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örändringstakt andel laddbilar" sheetId="1" state="visible" r:id="rId3"/>
    <sheet name="Andel nya laddbilar" sheetId="2" state="visible" r:id="rId4"/>
    <sheet name="Antal nya laddbilar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<sst xmlns="http://schemas.openxmlformats.org/spreadsheetml/2006/main" count="939" uniqueCount="357">
  <si>
    <t xml:space="preserve">Förändringstakt andel nyregistrerade laddbara bilar per kommun och år</t>
  </si>
  <si>
    <t xml:space="preserve">Kommun</t>
  </si>
  <si>
    <t xml:space="preserve">evChangeRate</t>
  </si>
  <si>
    <t xml:space="preserve">Rest (ignorera denna)</t>
  </si>
  <si>
    <t xml:space="preserve">Ale</t>
  </si>
  <si>
    <t xml:space="preserve">Alingsås</t>
  </si>
  <si>
    <t xml:space="preserve">Alvesta</t>
  </si>
  <si>
    <t xml:space="preserve">Aneby</t>
  </si>
  <si>
    <t xml:space="preserve">Arboga</t>
  </si>
  <si>
    <t xml:space="preserve">Arjeplog</t>
  </si>
  <si>
    <t xml:space="preserve">Arvidsjaur</t>
  </si>
  <si>
    <t xml:space="preserve">Arvika</t>
  </si>
  <si>
    <t xml:space="preserve">Askersund</t>
  </si>
  <si>
    <t xml:space="preserve">Avesta</t>
  </si>
  <si>
    <t xml:space="preserve">Bengtsfors</t>
  </si>
  <si>
    <t xml:space="preserve">Berg</t>
  </si>
  <si>
    <t xml:space="preserve">Bjurholm</t>
  </si>
  <si>
    <t xml:space="preserve">Bjuv</t>
  </si>
  <si>
    <t xml:space="preserve">Boden</t>
  </si>
  <si>
    <t xml:space="preserve">Bollebygd</t>
  </si>
  <si>
    <t xml:space="preserve">Bollnäs</t>
  </si>
  <si>
    <t xml:space="preserve">Borgholm</t>
  </si>
  <si>
    <t xml:space="preserve">Borlänge</t>
  </si>
  <si>
    <t xml:space="preserve">Borås</t>
  </si>
  <si>
    <t xml:space="preserve">Botkyrka</t>
  </si>
  <si>
    <t xml:space="preserve">Boxholm</t>
  </si>
  <si>
    <t xml:space="preserve">Bromölla</t>
  </si>
  <si>
    <t xml:space="preserve">Bräcke</t>
  </si>
  <si>
    <t xml:space="preserve">Burlöv</t>
  </si>
  <si>
    <t xml:space="preserve">Båstad</t>
  </si>
  <si>
    <t xml:space="preserve">Dals-Ed</t>
  </si>
  <si>
    <t xml:space="preserve">Danderyd</t>
  </si>
  <si>
    <t xml:space="preserve">Degerfors</t>
  </si>
  <si>
    <t xml:space="preserve">Dorotea</t>
  </si>
  <si>
    <t xml:space="preserve">Eda</t>
  </si>
  <si>
    <t xml:space="preserve">Ekerö</t>
  </si>
  <si>
    <t xml:space="preserve">Eksjö</t>
  </si>
  <si>
    <t xml:space="preserve">Emmaboda</t>
  </si>
  <si>
    <t xml:space="preserve">Enköping</t>
  </si>
  <si>
    <t xml:space="preserve">Eskilstuna</t>
  </si>
  <si>
    <t xml:space="preserve">Eslöv</t>
  </si>
  <si>
    <t xml:space="preserve">Essunga</t>
  </si>
  <si>
    <t xml:space="preserve">Fagersta</t>
  </si>
  <si>
    <t xml:space="preserve">Falkenberg</t>
  </si>
  <si>
    <t xml:space="preserve">Falköping</t>
  </si>
  <si>
    <t xml:space="preserve">Falun</t>
  </si>
  <si>
    <t xml:space="preserve">Filipstad</t>
  </si>
  <si>
    <t xml:space="preserve">Finspång</t>
  </si>
  <si>
    <t xml:space="preserve">Flen</t>
  </si>
  <si>
    <t xml:space="preserve">Forshaga</t>
  </si>
  <si>
    <t xml:space="preserve">Färgelanda</t>
  </si>
  <si>
    <t xml:space="preserve">Gagnef</t>
  </si>
  <si>
    <t xml:space="preserve">Gislaved</t>
  </si>
  <si>
    <t xml:space="preserve">Gnesta</t>
  </si>
  <si>
    <t xml:space="preserve">Gnosjö</t>
  </si>
  <si>
    <t xml:space="preserve">Gotland</t>
  </si>
  <si>
    <t xml:space="preserve">Grums</t>
  </si>
  <si>
    <t xml:space="preserve">Grästorp</t>
  </si>
  <si>
    <t xml:space="preserve">Gullspång</t>
  </si>
  <si>
    <t xml:space="preserve">Gällivare</t>
  </si>
  <si>
    <t xml:space="preserve">Gävle</t>
  </si>
  <si>
    <t xml:space="preserve">Göteborg</t>
  </si>
  <si>
    <t xml:space="preserve">Götene</t>
  </si>
  <si>
    <t xml:space="preserve">Habo</t>
  </si>
  <si>
    <t xml:space="preserve">Hagfors</t>
  </si>
  <si>
    <t xml:space="preserve">Hallsberg</t>
  </si>
  <si>
    <t xml:space="preserve">Hallstahammar</t>
  </si>
  <si>
    <t xml:space="preserve">Halmstad</t>
  </si>
  <si>
    <t xml:space="preserve">Hammarö</t>
  </si>
  <si>
    <t xml:space="preserve">Haninge</t>
  </si>
  <si>
    <t xml:space="preserve">Haparanda</t>
  </si>
  <si>
    <t xml:space="preserve">Heby</t>
  </si>
  <si>
    <t xml:space="preserve">Hedemora</t>
  </si>
  <si>
    <t xml:space="preserve">Helsingborg</t>
  </si>
  <si>
    <t xml:space="preserve">Herrljunga</t>
  </si>
  <si>
    <t xml:space="preserve">Hjo</t>
  </si>
  <si>
    <t xml:space="preserve">Hofors</t>
  </si>
  <si>
    <t xml:space="preserve">Huddinge</t>
  </si>
  <si>
    <t xml:space="preserve">Hudiksvall</t>
  </si>
  <si>
    <t xml:space="preserve">Hultsfred</t>
  </si>
  <si>
    <t xml:space="preserve">Hylte</t>
  </si>
  <si>
    <t xml:space="preserve">Håbo</t>
  </si>
  <si>
    <t xml:space="preserve">Hällefors</t>
  </si>
  <si>
    <t xml:space="preserve">Härjedalen</t>
  </si>
  <si>
    <t xml:space="preserve">Härnösand</t>
  </si>
  <si>
    <t xml:space="preserve">Härryda</t>
  </si>
  <si>
    <t xml:space="preserve">Hässleholm</t>
  </si>
  <si>
    <t xml:space="preserve">Höganäs</t>
  </si>
  <si>
    <t xml:space="preserve">Högsby</t>
  </si>
  <si>
    <t xml:space="preserve">Hörby</t>
  </si>
  <si>
    <t xml:space="preserve">Höör</t>
  </si>
  <si>
    <t xml:space="preserve">Jokkmokk</t>
  </si>
  <si>
    <t xml:space="preserve">Järfälla</t>
  </si>
  <si>
    <t xml:space="preserve">Jönköping</t>
  </si>
  <si>
    <t xml:space="preserve">Kalix</t>
  </si>
  <si>
    <t xml:space="preserve">Kalmar</t>
  </si>
  <si>
    <t xml:space="preserve">Karlsborg</t>
  </si>
  <si>
    <t xml:space="preserve">Karlshamn</t>
  </si>
  <si>
    <t xml:space="preserve">Karlskoga</t>
  </si>
  <si>
    <t xml:space="preserve">Karlskrona</t>
  </si>
  <si>
    <t xml:space="preserve">Karlstad</t>
  </si>
  <si>
    <t xml:space="preserve">Katrineholm</t>
  </si>
  <si>
    <t xml:space="preserve">Kil</t>
  </si>
  <si>
    <t xml:space="preserve">Kinda</t>
  </si>
  <si>
    <t xml:space="preserve">Kiruna</t>
  </si>
  <si>
    <t xml:space="preserve">Klippan</t>
  </si>
  <si>
    <t xml:space="preserve">Knivsta</t>
  </si>
  <si>
    <t xml:space="preserve">Kramfors</t>
  </si>
  <si>
    <t xml:space="preserve">Kristianstad</t>
  </si>
  <si>
    <t xml:space="preserve">Kristinehamn</t>
  </si>
  <si>
    <t xml:space="preserve">Krokom</t>
  </si>
  <si>
    <t xml:space="preserve">Kumla</t>
  </si>
  <si>
    <t xml:space="preserve">Kungsbacka</t>
  </si>
  <si>
    <t xml:space="preserve">Kungsör</t>
  </si>
  <si>
    <t xml:space="preserve">Kungälv</t>
  </si>
  <si>
    <t xml:space="preserve">Kävlinge</t>
  </si>
  <si>
    <t xml:space="preserve">Köping</t>
  </si>
  <si>
    <t xml:space="preserve">Laholm</t>
  </si>
  <si>
    <t xml:space="preserve">Landskrona</t>
  </si>
  <si>
    <t xml:space="preserve">Laxå</t>
  </si>
  <si>
    <t xml:space="preserve">Lekeberg</t>
  </si>
  <si>
    <t xml:space="preserve">Leksand</t>
  </si>
  <si>
    <t xml:space="preserve">Lerum</t>
  </si>
  <si>
    <t xml:space="preserve">Lessebo</t>
  </si>
  <si>
    <t xml:space="preserve">Lidingö</t>
  </si>
  <si>
    <t xml:space="preserve">Lidköping</t>
  </si>
  <si>
    <t xml:space="preserve">Lilla Edet</t>
  </si>
  <si>
    <t xml:space="preserve">Lindesberg</t>
  </si>
  <si>
    <t xml:space="preserve">Linköping</t>
  </si>
  <si>
    <t xml:space="preserve">Ljungby</t>
  </si>
  <si>
    <t xml:space="preserve">Ljusdal</t>
  </si>
  <si>
    <t xml:space="preserve">Ljusnarsberg</t>
  </si>
  <si>
    <t xml:space="preserve">Lomma</t>
  </si>
  <si>
    <t xml:space="preserve">Ludvika</t>
  </si>
  <si>
    <t xml:space="preserve">Luleå</t>
  </si>
  <si>
    <t xml:space="preserve">Lund</t>
  </si>
  <si>
    <t xml:space="preserve">Lycksele</t>
  </si>
  <si>
    <t xml:space="preserve">Lysekil</t>
  </si>
  <si>
    <t xml:space="preserve">Malmö</t>
  </si>
  <si>
    <t xml:space="preserve">Malung-Sälen</t>
  </si>
  <si>
    <t xml:space="preserve">Malå</t>
  </si>
  <si>
    <t xml:space="preserve">Mariestad</t>
  </si>
  <si>
    <t xml:space="preserve">Mark</t>
  </si>
  <si>
    <t xml:space="preserve">Markaryd</t>
  </si>
  <si>
    <t xml:space="preserve">Mellerud</t>
  </si>
  <si>
    <t xml:space="preserve">Mjölby</t>
  </si>
  <si>
    <t xml:space="preserve">Mora</t>
  </si>
  <si>
    <t xml:space="preserve">Motala</t>
  </si>
  <si>
    <t xml:space="preserve">Mullsjö</t>
  </si>
  <si>
    <t xml:space="preserve">Munkedal</t>
  </si>
  <si>
    <t xml:space="preserve">Munkfors</t>
  </si>
  <si>
    <t xml:space="preserve">Mölndal</t>
  </si>
  <si>
    <t xml:space="preserve">Mönsterås</t>
  </si>
  <si>
    <t xml:space="preserve">Mörbylånga</t>
  </si>
  <si>
    <t xml:space="preserve">Nacka</t>
  </si>
  <si>
    <t xml:space="preserve">Nora</t>
  </si>
  <si>
    <t xml:space="preserve">Norberg</t>
  </si>
  <si>
    <t xml:space="preserve">Nordanstig</t>
  </si>
  <si>
    <t xml:space="preserve">Nordmaling</t>
  </si>
  <si>
    <t xml:space="preserve">Norrköping</t>
  </si>
  <si>
    <t xml:space="preserve">Norrtälje</t>
  </si>
  <si>
    <t xml:space="preserve">Norsjö</t>
  </si>
  <si>
    <t xml:space="preserve">Nybro</t>
  </si>
  <si>
    <t xml:space="preserve">Nykvarn</t>
  </si>
  <si>
    <t xml:space="preserve">Nyköping</t>
  </si>
  <si>
    <t xml:space="preserve">Nynäshamn</t>
  </si>
  <si>
    <t xml:space="preserve">Nässjö</t>
  </si>
  <si>
    <t xml:space="preserve">Ockelbo</t>
  </si>
  <si>
    <t xml:space="preserve">Olofström</t>
  </si>
  <si>
    <t xml:space="preserve">Orsa</t>
  </si>
  <si>
    <t xml:space="preserve">Orust</t>
  </si>
  <si>
    <t xml:space="preserve">Osby</t>
  </si>
  <si>
    <t xml:space="preserve">Oskarshamn</t>
  </si>
  <si>
    <t xml:space="preserve">Ovanåker</t>
  </si>
  <si>
    <t xml:space="preserve">Oxelösund</t>
  </si>
  <si>
    <t xml:space="preserve">Pajala</t>
  </si>
  <si>
    <t xml:space="preserve">Partille</t>
  </si>
  <si>
    <t xml:space="preserve">Perstorp</t>
  </si>
  <si>
    <t xml:space="preserve">Piteå</t>
  </si>
  <si>
    <t xml:space="preserve">Ragunda</t>
  </si>
  <si>
    <t xml:space="preserve">Robertsfors</t>
  </si>
  <si>
    <t xml:space="preserve">Ronneby</t>
  </si>
  <si>
    <t xml:space="preserve">Rättvik</t>
  </si>
  <si>
    <t xml:space="preserve">Sala</t>
  </si>
  <si>
    <t xml:space="preserve">Salem</t>
  </si>
  <si>
    <t xml:space="preserve">Sandviken</t>
  </si>
  <si>
    <t xml:space="preserve">Sigtuna</t>
  </si>
  <si>
    <t xml:space="preserve">Simrishamn</t>
  </si>
  <si>
    <t xml:space="preserve">Sjöbo</t>
  </si>
  <si>
    <t xml:space="preserve">Skara</t>
  </si>
  <si>
    <t xml:space="preserve">Skellefteå</t>
  </si>
  <si>
    <t xml:space="preserve">Skinnskatteberg</t>
  </si>
  <si>
    <t xml:space="preserve">Skurup</t>
  </si>
  <si>
    <t xml:space="preserve">Skövde</t>
  </si>
  <si>
    <t xml:space="preserve">Smedjebacken</t>
  </si>
  <si>
    <t xml:space="preserve">Sollefteå</t>
  </si>
  <si>
    <t xml:space="preserve">Sollentuna</t>
  </si>
  <si>
    <t xml:space="preserve">Solna</t>
  </si>
  <si>
    <t xml:space="preserve">Sorsele</t>
  </si>
  <si>
    <t xml:space="preserve">Sotenäs</t>
  </si>
  <si>
    <t xml:space="preserve">Staffanstorp</t>
  </si>
  <si>
    <t xml:space="preserve">Stenungsund</t>
  </si>
  <si>
    <t xml:space="preserve">Stockholm</t>
  </si>
  <si>
    <t xml:space="preserve">Storfors</t>
  </si>
  <si>
    <t xml:space="preserve">Storuman</t>
  </si>
  <si>
    <t xml:space="preserve">Strängnäs</t>
  </si>
  <si>
    <t xml:space="preserve">Strömstad</t>
  </si>
  <si>
    <t xml:space="preserve">Strömsund</t>
  </si>
  <si>
    <t xml:space="preserve">Sundbyberg</t>
  </si>
  <si>
    <t xml:space="preserve">Sundsvall</t>
  </si>
  <si>
    <t xml:space="preserve">Sunne</t>
  </si>
  <si>
    <t xml:space="preserve">Surahammar</t>
  </si>
  <si>
    <t xml:space="preserve">Svalöv</t>
  </si>
  <si>
    <t xml:space="preserve">Svedala</t>
  </si>
  <si>
    <t xml:space="preserve">Svenljunga</t>
  </si>
  <si>
    <t xml:space="preserve">Säffle</t>
  </si>
  <si>
    <t xml:space="preserve">Säter</t>
  </si>
  <si>
    <t xml:space="preserve">Sävsjö</t>
  </si>
  <si>
    <t xml:space="preserve">Söderhamn</t>
  </si>
  <si>
    <t xml:space="preserve">Söderköping</t>
  </si>
  <si>
    <t xml:space="preserve">Södertälje</t>
  </si>
  <si>
    <t xml:space="preserve">Sölvesborg</t>
  </si>
  <si>
    <t xml:space="preserve">Tanum</t>
  </si>
  <si>
    <t xml:space="preserve">Tibro</t>
  </si>
  <si>
    <t xml:space="preserve">Tidaholm</t>
  </si>
  <si>
    <t xml:space="preserve">Tierp</t>
  </si>
  <si>
    <t xml:space="preserve">Timrå</t>
  </si>
  <si>
    <t xml:space="preserve">Tingsryd</t>
  </si>
  <si>
    <t xml:space="preserve">Tjörn</t>
  </si>
  <si>
    <t xml:space="preserve">Tomelilla</t>
  </si>
  <si>
    <t xml:space="preserve">Torsby</t>
  </si>
  <si>
    <t xml:space="preserve">Torsås</t>
  </si>
  <si>
    <t xml:space="preserve">Tranemo</t>
  </si>
  <si>
    <t xml:space="preserve">Tranås</t>
  </si>
  <si>
    <t xml:space="preserve">Trelleborg</t>
  </si>
  <si>
    <t xml:space="preserve">Trollhättan</t>
  </si>
  <si>
    <t xml:space="preserve">Trosa</t>
  </si>
  <si>
    <t xml:space="preserve">Tyresö</t>
  </si>
  <si>
    <t xml:space="preserve">Täby</t>
  </si>
  <si>
    <t xml:space="preserve">Töreboda</t>
  </si>
  <si>
    <t xml:space="preserve">Uddevalla</t>
  </si>
  <si>
    <t xml:space="preserve">Ulricehamn</t>
  </si>
  <si>
    <t xml:space="preserve">Umeå</t>
  </si>
  <si>
    <t xml:space="preserve">Upplands Väsby</t>
  </si>
  <si>
    <t xml:space="preserve">Upplands-Bro</t>
  </si>
  <si>
    <t xml:space="preserve">Uppsala</t>
  </si>
  <si>
    <t xml:space="preserve">Uppvidinge</t>
  </si>
  <si>
    <t xml:space="preserve">Vadstena</t>
  </si>
  <si>
    <t xml:space="preserve">Vaggeryd</t>
  </si>
  <si>
    <t xml:space="preserve">Valdemarsvik</t>
  </si>
  <si>
    <t xml:space="preserve">Vallentuna</t>
  </si>
  <si>
    <t xml:space="preserve">Vansbro</t>
  </si>
  <si>
    <t xml:space="preserve">Vara</t>
  </si>
  <si>
    <t xml:space="preserve">Varberg</t>
  </si>
  <si>
    <t xml:space="preserve">Vaxholm</t>
  </si>
  <si>
    <t xml:space="preserve">Vellinge</t>
  </si>
  <si>
    <t xml:space="preserve">Vetlanda</t>
  </si>
  <si>
    <t xml:space="preserve">Vilhelmina</t>
  </si>
  <si>
    <t xml:space="preserve">Vimmerby</t>
  </si>
  <si>
    <t xml:space="preserve">Vindeln</t>
  </si>
  <si>
    <t xml:space="preserve">Vingåker</t>
  </si>
  <si>
    <t xml:space="preserve">Vårgårda</t>
  </si>
  <si>
    <t xml:space="preserve">Vänersborg</t>
  </si>
  <si>
    <t xml:space="preserve">Vännäs</t>
  </si>
  <si>
    <t xml:space="preserve">Värmdö</t>
  </si>
  <si>
    <t xml:space="preserve">Värnamo</t>
  </si>
  <si>
    <t xml:space="preserve">Västervik</t>
  </si>
  <si>
    <t xml:space="preserve">Västerås</t>
  </si>
  <si>
    <t xml:space="preserve">Växjö</t>
  </si>
  <si>
    <t xml:space="preserve">Ydre</t>
  </si>
  <si>
    <t xml:space="preserve">Ystad</t>
  </si>
  <si>
    <t xml:space="preserve">Åmål</t>
  </si>
  <si>
    <t xml:space="preserve">Ånge</t>
  </si>
  <si>
    <t xml:space="preserve">Åre</t>
  </si>
  <si>
    <t xml:space="preserve">Årjäng</t>
  </si>
  <si>
    <t xml:space="preserve">Åsele</t>
  </si>
  <si>
    <t xml:space="preserve">Åstorp</t>
  </si>
  <si>
    <t xml:space="preserve">Åtvidaberg</t>
  </si>
  <si>
    <t xml:space="preserve">Älmhult</t>
  </si>
  <si>
    <t xml:space="preserve">Älvdalen</t>
  </si>
  <si>
    <t xml:space="preserve">Älvkarleby</t>
  </si>
  <si>
    <t xml:space="preserve">Älvsbyn</t>
  </si>
  <si>
    <t xml:space="preserve">Ängelholm</t>
  </si>
  <si>
    <t xml:space="preserve">Öckerö</t>
  </si>
  <si>
    <t xml:space="preserve">Ödeshög</t>
  </si>
  <si>
    <t xml:space="preserve">Örebro</t>
  </si>
  <si>
    <t xml:space="preserve">Örkelljunga</t>
  </si>
  <si>
    <t xml:space="preserve">Örnsköldsvik</t>
  </si>
  <si>
    <t xml:space="preserve">Östersund</t>
  </si>
  <si>
    <t xml:space="preserve">Österåker</t>
  </si>
  <si>
    <t xml:space="preserve">Östhammar</t>
  </si>
  <si>
    <t xml:space="preserve">Östra Göinge</t>
  </si>
  <si>
    <t xml:space="preserve">Överkalix</t>
  </si>
  <si>
    <t xml:space="preserve">Övertorneå</t>
  </si>
  <si>
    <t xml:space="preserve">ALLA</t>
  </si>
  <si>
    <t xml:space="preserve">Andel nyregistrerade laddbara bilar per kommun och år</t>
  </si>
  <si>
    <t xml:space="preserve">Laddbara bilar 2015</t>
  </si>
  <si>
    <t xml:space="preserve">Alla bilar 2015</t>
  </si>
  <si>
    <t xml:space="preserve">Andel laddbilar 2015</t>
  </si>
  <si>
    <t xml:space="preserve">Laddbara bilar 2016</t>
  </si>
  <si>
    <t xml:space="preserve">Alla bilar 2016</t>
  </si>
  <si>
    <t xml:space="preserve">Andel laddbilar 2016</t>
  </si>
  <si>
    <t xml:space="preserve">Laddbara bilar 2017</t>
  </si>
  <si>
    <t xml:space="preserve">Alla bilar 2017</t>
  </si>
  <si>
    <t xml:space="preserve">Andel laddbilar 2017</t>
  </si>
  <si>
    <t xml:space="preserve">Laddbara bilar 2018</t>
  </si>
  <si>
    <t xml:space="preserve">Alla bilar 2018</t>
  </si>
  <si>
    <t xml:space="preserve">Andel laddbilar 2018</t>
  </si>
  <si>
    <t xml:space="preserve">Laddbara bilar 2019</t>
  </si>
  <si>
    <t xml:space="preserve">Alla bilar 2019</t>
  </si>
  <si>
    <t xml:space="preserve">Andel laddbilar 2019</t>
  </si>
  <si>
    <t xml:space="preserve">Laddbara bilar 2020</t>
  </si>
  <si>
    <t xml:space="preserve">Alla bilar 2020</t>
  </si>
  <si>
    <t xml:space="preserve">Andel laddbilar 2020</t>
  </si>
  <si>
    <t xml:space="preserve">Laddbara bilar 2021</t>
  </si>
  <si>
    <t xml:space="preserve">Alla bilar 2021</t>
  </si>
  <si>
    <t xml:space="preserve">Andel laddbilar 2021</t>
  </si>
  <si>
    <t xml:space="preserve">Laddbara bilar 2022</t>
  </si>
  <si>
    <t xml:space="preserve">Alla bilar 2022</t>
  </si>
  <si>
    <t xml:space="preserve">Andel laddbilar 2022</t>
  </si>
  <si>
    <t xml:space="preserve">Laddbara bilar 2023</t>
  </si>
  <si>
    <t xml:space="preserve">Alla bilar 2023</t>
  </si>
  <si>
    <t xml:space="preserve">Andel laddbilar 2023</t>
  </si>
  <si>
    <t xml:space="preserve">Laddbara bilar 2024</t>
  </si>
  <si>
    <t xml:space="preserve">Alla bilar 2024</t>
  </si>
  <si>
    <t xml:space="preserve">Andel laddbilar 2024</t>
  </si>
  <si>
    <t xml:space="preserve">Antal nyregistrerade laddbara bilar per kommun och år</t>
  </si>
  <si>
    <t xml:space="preserve">Elbilar 2015</t>
  </si>
  <si>
    <t xml:space="preserve">Laddhybrider 2015</t>
  </si>
  <si>
    <t xml:space="preserve">Totalt laddbara bilar 2015</t>
  </si>
  <si>
    <t xml:space="preserve">Elbilar 2016</t>
  </si>
  <si>
    <t xml:space="preserve">Laddhybrider 2016</t>
  </si>
  <si>
    <t xml:space="preserve">Totalt laddbara bilar 2016</t>
  </si>
  <si>
    <t xml:space="preserve">Elbilar 2017</t>
  </si>
  <si>
    <t xml:space="preserve">Laddhybrider 2017</t>
  </si>
  <si>
    <t xml:space="preserve">Totalt laddbara bilar 2017</t>
  </si>
  <si>
    <t xml:space="preserve">Elbilar 2018</t>
  </si>
  <si>
    <t xml:space="preserve">Laddhybrider 2018</t>
  </si>
  <si>
    <t xml:space="preserve">Totalt laddbara bilar 2018</t>
  </si>
  <si>
    <t xml:space="preserve">Elbilar 2019</t>
  </si>
  <si>
    <t xml:space="preserve">Laddhybrider 2019</t>
  </si>
  <si>
    <t xml:space="preserve">Totalt laddbara bilar 2019</t>
  </si>
  <si>
    <t xml:space="preserve">Elbilar2020</t>
  </si>
  <si>
    <t xml:space="preserve">Laddhybrider2020</t>
  </si>
  <si>
    <t xml:space="preserve">Totalt laddbara bilar 2020</t>
  </si>
  <si>
    <t xml:space="preserve">Elbilar 2021</t>
  </si>
  <si>
    <t xml:space="preserve">Laddhybrider 2021</t>
  </si>
  <si>
    <t xml:space="preserve">Totalt laddbara bilar 2021</t>
  </si>
  <si>
    <t xml:space="preserve">Elbilar 2022</t>
  </si>
  <si>
    <t xml:space="preserve">Laddhybrider 2022</t>
  </si>
  <si>
    <t xml:space="preserve">Totalt laddbara bilar 2022</t>
  </si>
  <si>
    <t xml:space="preserve">Elbilar 2023</t>
  </si>
  <si>
    <t xml:space="preserve">Laddhybrider 2023</t>
  </si>
  <si>
    <t xml:space="preserve">Totalt laddbara bilar 2023</t>
  </si>
  <si>
    <t xml:space="preserve">Elbilar 2024</t>
  </si>
  <si>
    <t xml:space="preserve">Laddhybrider 2024</t>
  </si>
  <si>
    <t xml:space="preserve">Totalt laddbara bilar 2024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</si>
</sst>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%"/>
    <numFmt numFmtId="166" formatCode="#,##0%"/>
    <numFmt numFmtId="167" formatCode="#,##0.00"/>
    <numFmt numFmtId="168" formatCode="#,##0"/>
    <numFmt numFmtId="169" formatCode="0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6C6C6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92D050"/>
      </left>
      <right style="thin"/>
      <top style="thin">
        <color rgb="FF92D050"/>
      </top>
      <bottom style="thin">
        <color rgb="FF92D050"/>
      </bottom>
      <diagonal/>
    </border>
    <border diagonalUp="false" diagonalDown="false"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>
        <color rgb="FFFFFF00"/>
      </left>
      <right style="thin">
        <color rgb="FFFFFF00"/>
      </right>
      <top style="thin">
        <color rgb="FFC6C6C6"/>
      </top>
      <bottom style="medium">
        <color rgb="FFFFFF00"/>
      </bottom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>
        <color rgb="FFFFFF00"/>
      </left>
      <right style="thin">
        <color rgb="FFFFFF00"/>
      </right>
      <top style="medium">
        <color rgb="FFFFFF00"/>
      </top>
      <bottom style="thin">
        <color rgb="FFFFFF00"/>
      </bottom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>
        <color rgb="FFFFFF00"/>
      </left>
      <right style="thin">
        <color rgb="FFFFFF00"/>
      </right>
      <top style="thin">
        <color rgb="FFFFFF00"/>
      </top>
      <bottom style="medium">
        <color rgb="FFFFFF00"/>
      </bottom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0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0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0" fillId="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94"/>
  <sheetViews>
    <sheetView showFormulas="false" showGridLines="true" showRowColHeaders="true" showZeros="true" rightToLeft="false" tabSelected="true" showOutlineSymbols="true" defaultGridColor="true" view="normal" topLeftCell="A68" colorId="64" zoomScale="100" zoomScaleNormal="100" zoomScalePageLayoutView="100" workbookViewId="0">
      <pane xSplit="1" ySplit="0" topLeftCell="I68" activePane="topRight" state="frozen"/>
      <selection pane="topLeft" activeCell="A68" activeCellId="0" sqref="A68"/>
      <selection pane="topRight" activeCell="L75" activeCellId="0" sqref="L75"/>
    </sheetView>
  </sheetViews>
  <sheetFormatPr defaultColWidth="8.515625" defaultRowHeight="15" zeroHeight="false" outlineLevelRow="0" outlineLevelCol="0"/>
  <cols>
    <col collapsed="false" customWidth="true" hidden="false" outlineLevel="0" max="1" min="1" style="1" width="10.86"/>
    <col collapsed="false" customWidth="true" hidden="false" outlineLevel="0" max="3" min="2" style="2" width="11.86"/>
    <col collapsed="false" customWidth="true" hidden="false" outlineLevel="0" max="11" min="4" style="3" width="11.86"/>
    <col collapsed="false" customWidth="true" hidden="false" outlineLevel="0" max="12" min="12" style="2" width="60.15"/>
    <col collapsed="false" customWidth="true" hidden="false" outlineLevel="0" max="13" min="13" style="4" width="22.15"/>
  </cols>
  <sheetData>
    <row r="1" customFormat="false" ht="26.25" hidden="false" customHeight="true" outlineLevel="0" collapsed="false">
      <c r="A1" s="5" t="s">
        <v>0</v>
      </c>
    </row>
    <row r="2" customFormat="false" ht="17.25" hidden="false" customHeight="true" outlineLevel="0" collapsed="false"/>
    <row r="3" customFormat="false" ht="20.25" hidden="false" customHeight="true" outlineLevel="0" collapsed="false">
      <c r="A3" s="6" t="s">
        <v>1</v>
      </c>
      <c r="B3" s="7" t="n">
        <v>2015</v>
      </c>
      <c r="C3" s="7" t="n">
        <v>2016</v>
      </c>
      <c r="D3" s="7" t="n">
        <v>2017</v>
      </c>
      <c r="E3" s="7" t="n">
        <v>2018</v>
      </c>
      <c r="F3" s="7" t="n">
        <v>2019</v>
      </c>
      <c r="G3" s="7" t="n">
        <v>2020</v>
      </c>
      <c r="H3" s="7" t="n">
        <v>2021</v>
      </c>
      <c r="I3" s="7" t="n">
        <v>2022</v>
      </c>
      <c r="J3" s="7" t="n">
        <v>2023</v>
      </c>
      <c r="K3" s="7" t="n">
        <v>2024</v>
      </c>
      <c r="L3" s="8" t="s">
        <v>2</v>
      </c>
      <c r="M3" s="9" t="s">
        <v>3</v>
      </c>
    </row>
    <row r="4" customFormat="false" ht="19.5" hidden="false" customHeight="true" outlineLevel="0" collapsed="false">
      <c r="A4" s="10" t="s">
        <v>4</v>
      </c>
      <c r="B4" s="11" t="n">
        <v>0.0264385692068429</v>
      </c>
      <c r="C4" s="11" t="n">
        <v>0.0128865979381443</v>
      </c>
      <c r="D4" s="12" t="n">
        <v>0.0164383561643836</v>
      </c>
      <c r="E4" s="12" t="n">
        <v>0.0502873563218391</v>
      </c>
      <c r="F4" s="12" t="n">
        <v>0.0708860759493671</v>
      </c>
      <c r="G4" s="12" t="n">
        <v>0.273381294964029</v>
      </c>
      <c r="H4" s="12" t="n">
        <v>0.417276720351391</v>
      </c>
      <c r="I4" s="12" t="n">
        <v>0.556171983356449</v>
      </c>
      <c r="J4" s="12" t="n">
        <v>0.549056603773585</v>
      </c>
      <c r="K4" s="12" t="n">
        <v>0.488612836438923</v>
      </c>
      <c r="L4" s="13" t="n">
        <f aca="false">LINEST(B4:K4,$B$3:$K$3)</f>
        <v>0.0722114538969724</v>
      </c>
      <c r="M4" s="14" t="n">
        <v>-145.584887505489</v>
      </c>
    </row>
    <row r="5" customFormat="false" ht="19.5" hidden="false" customHeight="true" outlineLevel="0" collapsed="false">
      <c r="A5" s="10" t="s">
        <v>5</v>
      </c>
      <c r="B5" s="11" t="n">
        <v>0.0127353266888151</v>
      </c>
      <c r="C5" s="11" t="n">
        <v>0.0206409560021727</v>
      </c>
      <c r="D5" s="12" t="n">
        <v>0.0298826040554963</v>
      </c>
      <c r="E5" s="12" t="n">
        <v>0.0338137472283814</v>
      </c>
      <c r="F5" s="12" t="n">
        <v>0.0520892959358901</v>
      </c>
      <c r="G5" s="12" t="n">
        <v>0.21667965705378</v>
      </c>
      <c r="H5" s="12" t="n">
        <v>0.305010893246187</v>
      </c>
      <c r="I5" s="12" t="n">
        <v>0.410096818810512</v>
      </c>
      <c r="J5" s="12" t="n">
        <v>0.428785607196402</v>
      </c>
      <c r="K5" s="12" t="n">
        <v>0.452941176470588</v>
      </c>
      <c r="L5" s="13" t="n">
        <f aca="false">LINEST(B5:K5,$B$3:$K$3)</f>
        <v>0.058776473208133</v>
      </c>
      <c r="M5" s="14" t="n">
        <v>-118.502820035556</v>
      </c>
    </row>
    <row r="6" customFormat="false" ht="19.5" hidden="false" customHeight="true" outlineLevel="0" collapsed="false">
      <c r="A6" s="10" t="s">
        <v>6</v>
      </c>
      <c r="B6" s="11" t="n">
        <v>0.00738916256157635</v>
      </c>
      <c r="C6" s="11" t="n">
        <v>0.018058690744921</v>
      </c>
      <c r="D6" s="12" t="n">
        <v>0.0263736263736264</v>
      </c>
      <c r="E6" s="12" t="n">
        <v>0.0612813370473538</v>
      </c>
      <c r="F6" s="12" t="n">
        <v>0.121580547112462</v>
      </c>
      <c r="G6" s="12" t="n">
        <v>0.267123287671233</v>
      </c>
      <c r="H6" s="12" t="n">
        <v>0.43943661971831</v>
      </c>
      <c r="I6" s="12" t="n">
        <v>0.610958904109589</v>
      </c>
      <c r="J6" s="12" t="n">
        <v>0.607594936708861</v>
      </c>
      <c r="K6" s="12" t="n">
        <v>0.560483870967742</v>
      </c>
      <c r="L6" s="13" t="n">
        <f aca="false">LINEST(B6:K6,$B$3:$K$3)</f>
        <v>0.0806517640888153</v>
      </c>
      <c r="M6" s="14" t="n">
        <v>-162.604209479061</v>
      </c>
    </row>
    <row r="7" customFormat="false" ht="19.5" hidden="false" customHeight="true" outlineLevel="0" collapsed="false">
      <c r="A7" s="10" t="s">
        <v>7</v>
      </c>
      <c r="B7" s="11" t="n">
        <v>0.0405405405405405</v>
      </c>
      <c r="C7" s="11" t="n">
        <v>0</v>
      </c>
      <c r="D7" s="12" t="n">
        <v>0.0078740157480315</v>
      </c>
      <c r="E7" s="12" t="n">
        <v>0.0247933884297521</v>
      </c>
      <c r="F7" s="12" t="n">
        <v>0.0636363636363636</v>
      </c>
      <c r="G7" s="12" t="n">
        <v>0.309734513274336</v>
      </c>
      <c r="H7" s="12" t="n">
        <v>0.362903225806452</v>
      </c>
      <c r="I7" s="12" t="n">
        <v>0.627118644067797</v>
      </c>
      <c r="J7" s="12" t="n">
        <v>0.587301587301587</v>
      </c>
      <c r="K7" s="12" t="n">
        <v>0.510204081632653</v>
      </c>
      <c r="L7" s="13" t="n">
        <f aca="false">LINEST(B7:K7,$B$3:$K$3)</f>
        <v>0.0769377805109516</v>
      </c>
      <c r="M7" s="14" t="n">
        <v>-155.122437105823</v>
      </c>
    </row>
    <row r="8" customFormat="false" ht="19.5" hidden="false" customHeight="true" outlineLevel="0" collapsed="false">
      <c r="A8" s="10" t="s">
        <v>8</v>
      </c>
      <c r="B8" s="11" t="n">
        <v>0.0093167701863354</v>
      </c>
      <c r="C8" s="11" t="n">
        <v>0.00963855421686747</v>
      </c>
      <c r="D8" s="12" t="n">
        <v>0.0163934426229508</v>
      </c>
      <c r="E8" s="12" t="n">
        <v>0.0196078431372549</v>
      </c>
      <c r="F8" s="12" t="n">
        <v>0.107142857142857</v>
      </c>
      <c r="G8" s="12" t="n">
        <v>0.27319587628866</v>
      </c>
      <c r="H8" s="12" t="n">
        <v>0.42</v>
      </c>
      <c r="I8" s="12" t="n">
        <v>0.512690355329949</v>
      </c>
      <c r="J8" s="12" t="n">
        <v>0.527777777777778</v>
      </c>
      <c r="K8" s="12" t="n">
        <v>0.468965517241379</v>
      </c>
      <c r="L8" s="13" t="n">
        <f aca="false">LINEST(B8:K8,$B$3:$K$3)</f>
        <v>0.0703789535860048</v>
      </c>
      <c r="M8" s="14" t="n">
        <v>-141.893823867542</v>
      </c>
    </row>
    <row r="9" customFormat="false" ht="19.5" hidden="false" customHeight="true" outlineLevel="0" collapsed="false">
      <c r="A9" s="10" t="s">
        <v>9</v>
      </c>
      <c r="B9" s="11" t="n">
        <v>0</v>
      </c>
      <c r="C9" s="11" t="n">
        <v>0.0181818181818182</v>
      </c>
      <c r="D9" s="12" t="n">
        <v>0</v>
      </c>
      <c r="E9" s="12" t="n">
        <v>0</v>
      </c>
      <c r="F9" s="12" t="n">
        <v>0.032258064516129</v>
      </c>
      <c r="G9" s="12" t="n">
        <v>0.0476190476190476</v>
      </c>
      <c r="H9" s="12" t="n">
        <v>0.458333333333333</v>
      </c>
      <c r="I9" s="12" t="n">
        <v>0.428571428571429</v>
      </c>
      <c r="J9" s="12" t="n">
        <v>0.264705882352941</v>
      </c>
      <c r="K9" s="12" t="n">
        <v>0.321428571428571</v>
      </c>
      <c r="L9" s="13" t="n">
        <f aca="false">LINEST(B9:K9,$B$3:$K$3)</f>
        <v>0.0494045073819095</v>
      </c>
      <c r="M9" s="14" t="n">
        <v>-99.6152928431659</v>
      </c>
    </row>
    <row r="10" customFormat="false" ht="19.5" hidden="false" customHeight="true" outlineLevel="0" collapsed="false">
      <c r="A10" s="10" t="s">
        <v>10</v>
      </c>
      <c r="B10" s="11" t="n">
        <v>0</v>
      </c>
      <c r="C10" s="11" t="n">
        <v>0.0099009900990099</v>
      </c>
      <c r="D10" s="12" t="n">
        <v>0.05</v>
      </c>
      <c r="E10" s="12" t="n">
        <v>0.00943396226415094</v>
      </c>
      <c r="F10" s="12" t="n">
        <v>0.0510948905109489</v>
      </c>
      <c r="G10" s="12" t="n">
        <v>0.0875</v>
      </c>
      <c r="H10" s="12" t="n">
        <v>0.129032258064516</v>
      </c>
      <c r="I10" s="12" t="n">
        <v>0.264150943396226</v>
      </c>
      <c r="J10" s="12" t="n">
        <v>0.4</v>
      </c>
      <c r="K10" s="12" t="n">
        <v>0.263157894736842</v>
      </c>
      <c r="L10" s="13" t="n">
        <f aca="false">LINEST(B10:K10,$B$3:$K$3)</f>
        <v>0.0397882959746048</v>
      </c>
      <c r="M10" s="14" t="n">
        <v>-80.2260366268072</v>
      </c>
    </row>
    <row r="11" customFormat="false" ht="19.5" hidden="false" customHeight="true" outlineLevel="0" collapsed="false">
      <c r="A11" s="10" t="s">
        <v>11</v>
      </c>
      <c r="B11" s="11" t="n">
        <v>0.00252525252525253</v>
      </c>
      <c r="C11" s="11" t="n">
        <v>0.013953488372093</v>
      </c>
      <c r="D11" s="12" t="n">
        <v>0.0152091254752852</v>
      </c>
      <c r="E11" s="12" t="n">
        <v>0.0268886043533931</v>
      </c>
      <c r="F11" s="12" t="n">
        <v>0.0542986425339367</v>
      </c>
      <c r="G11" s="12" t="n">
        <v>0.181338028169014</v>
      </c>
      <c r="H11" s="12" t="n">
        <v>0.35108153078203</v>
      </c>
      <c r="I11" s="12" t="n">
        <v>0.445714285714286</v>
      </c>
      <c r="J11" s="12" t="n">
        <v>0.461100569259962</v>
      </c>
      <c r="K11" s="12" t="n">
        <v>0.453488372093023</v>
      </c>
      <c r="L11" s="13" t="n">
        <f aca="false">LINEST(B11:K11,$B$3:$K$3)</f>
        <v>0.0632778279299455</v>
      </c>
      <c r="M11" s="14" t="n">
        <v>-127.589013714597</v>
      </c>
    </row>
    <row r="12" customFormat="false" ht="19.5" hidden="false" customHeight="true" outlineLevel="0" collapsed="false">
      <c r="A12" s="10" t="s">
        <v>12</v>
      </c>
      <c r="B12" s="11" t="n">
        <v>0.00432900432900433</v>
      </c>
      <c r="C12" s="11" t="n">
        <v>0.0166666666666667</v>
      </c>
      <c r="D12" s="12" t="n">
        <v>0.010752688172043</v>
      </c>
      <c r="E12" s="12" t="n">
        <v>0.0797872340425532</v>
      </c>
      <c r="F12" s="12" t="n">
        <v>0.0858895705521472</v>
      </c>
      <c r="G12" s="12" t="n">
        <v>0.25625</v>
      </c>
      <c r="H12" s="12" t="n">
        <v>0.375</v>
      </c>
      <c r="I12" s="12" t="n">
        <v>0.620915032679739</v>
      </c>
      <c r="J12" s="12" t="n">
        <v>0.45578231292517</v>
      </c>
      <c r="K12" s="12" t="n">
        <v>0.5</v>
      </c>
      <c r="L12" s="13" t="n">
        <f aca="false">LINEST(B12:K12,$B$3:$K$3)</f>
        <v>0.0705555086951949</v>
      </c>
      <c r="M12" s="14" t="n">
        <v>-142.246312559009</v>
      </c>
    </row>
    <row r="13" customFormat="false" ht="19.5" hidden="false" customHeight="true" outlineLevel="0" collapsed="false">
      <c r="A13" s="10" t="s">
        <v>13</v>
      </c>
      <c r="B13" s="11" t="n">
        <v>0.0058252427184466</v>
      </c>
      <c r="C13" s="11" t="n">
        <v>0.0121722846441948</v>
      </c>
      <c r="D13" s="12" t="n">
        <v>0.0204081632653061</v>
      </c>
      <c r="E13" s="12" t="n">
        <v>0.0472895040369089</v>
      </c>
      <c r="F13" s="12" t="n">
        <v>0.049466537342386</v>
      </c>
      <c r="G13" s="12" t="n">
        <v>0.225848563968668</v>
      </c>
      <c r="H13" s="12" t="n">
        <v>0.345588235294118</v>
      </c>
      <c r="I13" s="12" t="n">
        <v>0.442090395480226</v>
      </c>
      <c r="J13" s="12" t="n">
        <v>0.48</v>
      </c>
      <c r="K13" s="12" t="n">
        <v>0.418103448275862</v>
      </c>
      <c r="L13" s="13" t="n">
        <f aca="false">LINEST(B13:K13,$B$3:$K$3)</f>
        <v>0.0616059832665448</v>
      </c>
      <c r="M13" s="14" t="n">
        <v>-124.208603969285</v>
      </c>
    </row>
    <row r="14" customFormat="false" ht="19.5" hidden="false" customHeight="true" outlineLevel="0" collapsed="false">
      <c r="A14" s="10" t="s">
        <v>14</v>
      </c>
      <c r="B14" s="11" t="n">
        <v>0.00298507462686567</v>
      </c>
      <c r="C14" s="11" t="n">
        <v>0.00677966101694915</v>
      </c>
      <c r="D14" s="12" t="n">
        <v>0.00958466453674121</v>
      </c>
      <c r="E14" s="12" t="n">
        <v>0.0119521912350598</v>
      </c>
      <c r="F14" s="12" t="n">
        <v>0.0533980582524272</v>
      </c>
      <c r="G14" s="12" t="n">
        <v>0.121428571428571</v>
      </c>
      <c r="H14" s="12" t="n">
        <v>0.263565891472868</v>
      </c>
      <c r="I14" s="12" t="n">
        <v>0.426086956521739</v>
      </c>
      <c r="J14" s="12" t="n">
        <v>0.3</v>
      </c>
      <c r="K14" s="12" t="n">
        <v>0.558558558558559</v>
      </c>
      <c r="L14" s="13" t="n">
        <f aca="false">LINEST(B14:K14,$B$3:$K$3)</f>
        <v>0.0603520412247343</v>
      </c>
      <c r="M14" s="14" t="n">
        <v>-121.705513290586</v>
      </c>
    </row>
    <row r="15" customFormat="false" ht="19.5" hidden="false" customHeight="true" outlineLevel="0" collapsed="false">
      <c r="A15" s="10" t="s">
        <v>15</v>
      </c>
      <c r="B15" s="11" t="n">
        <v>0.118421052631579</v>
      </c>
      <c r="C15" s="11" t="n">
        <v>0.043010752688172</v>
      </c>
      <c r="D15" s="12" t="n">
        <v>0.0666666666666667</v>
      </c>
      <c r="E15" s="12" t="n">
        <v>0.0645161290322581</v>
      </c>
      <c r="F15" s="12" t="n">
        <v>0.149253731343284</v>
      </c>
      <c r="G15" s="12" t="n">
        <v>0.366666666666667</v>
      </c>
      <c r="H15" s="12" t="n">
        <v>0.525</v>
      </c>
      <c r="I15" s="12" t="n">
        <v>0.6</v>
      </c>
      <c r="J15" s="12" t="n">
        <v>0.556962025316456</v>
      </c>
      <c r="K15" s="12" t="n">
        <v>0.365079365079365</v>
      </c>
      <c r="L15" s="13" t="n">
        <f aca="false">LINEST(B15:K15,$B$3:$K$3)</f>
        <v>0.061109787486796</v>
      </c>
      <c r="M15" s="14" t="n">
        <v>-123.125658190642</v>
      </c>
    </row>
    <row r="16" customFormat="false" ht="19.5" hidden="false" customHeight="true" outlineLevel="0" collapsed="false">
      <c r="A16" s="10" t="s">
        <v>16</v>
      </c>
      <c r="B16" s="11" t="n">
        <v>0</v>
      </c>
      <c r="C16" s="11" t="n">
        <v>0</v>
      </c>
      <c r="D16" s="12" t="n">
        <v>0</v>
      </c>
      <c r="E16" s="12" t="n">
        <v>0.1</v>
      </c>
      <c r="F16" s="12" t="n">
        <v>0.125</v>
      </c>
      <c r="G16" s="12" t="n">
        <v>0.111111111111111</v>
      </c>
      <c r="H16" s="12" t="n">
        <v>0.1875</v>
      </c>
      <c r="I16" s="12" t="n">
        <v>0.56</v>
      </c>
      <c r="J16" s="12" t="n">
        <v>0.363636363636364</v>
      </c>
      <c r="K16" s="12" t="n">
        <v>0.333333333333333</v>
      </c>
      <c r="L16" s="13" t="n">
        <f aca="false">LINEST(B16:K16,$B$3:$K$3)</f>
        <v>0.0520852464034282</v>
      </c>
      <c r="M16" s="14" t="n">
        <v>-105.008097030915</v>
      </c>
    </row>
    <row r="17" customFormat="false" ht="19.5" hidden="false" customHeight="true" outlineLevel="0" collapsed="false">
      <c r="A17" s="10" t="s">
        <v>17</v>
      </c>
      <c r="B17" s="11" t="n">
        <v>0.0106382978723404</v>
      </c>
      <c r="C17" s="11" t="n">
        <v>0.0174291938997821</v>
      </c>
      <c r="D17" s="12" t="n">
        <v>0.03125</v>
      </c>
      <c r="E17" s="12" t="n">
        <v>0.0422222222222222</v>
      </c>
      <c r="F17" s="12" t="n">
        <v>0.0868596881959911</v>
      </c>
      <c r="G17" s="12" t="n">
        <v>0.160583941605839</v>
      </c>
      <c r="H17" s="12" t="n">
        <v>0.202156334231806</v>
      </c>
      <c r="I17" s="12" t="n">
        <v>0.37012987012987</v>
      </c>
      <c r="J17" s="12" t="n">
        <v>0.280952380952381</v>
      </c>
      <c r="K17" s="12" t="n">
        <v>0.393939393939394</v>
      </c>
      <c r="L17" s="13" t="n">
        <f aca="false">LINEST(B17:K17,$B$3:$K$3)</f>
        <v>0.0457108976609674</v>
      </c>
      <c r="M17" s="14" t="n">
        <v>-92.1535416940188</v>
      </c>
    </row>
    <row r="18" customFormat="false" ht="19.5" hidden="false" customHeight="true" outlineLevel="0" collapsed="false">
      <c r="A18" s="10" t="s">
        <v>18</v>
      </c>
      <c r="B18" s="11" t="n">
        <v>0.003690036900369</v>
      </c>
      <c r="C18" s="11" t="n">
        <v>0.0149812734082397</v>
      </c>
      <c r="D18" s="12" t="n">
        <v>0.0254237288135593</v>
      </c>
      <c r="E18" s="12" t="n">
        <v>0.0326797385620915</v>
      </c>
      <c r="F18" s="12" t="n">
        <v>0.0683544303797468</v>
      </c>
      <c r="G18" s="12" t="n">
        <v>0.182890855457227</v>
      </c>
      <c r="H18" s="12" t="n">
        <v>0.305322128851541</v>
      </c>
      <c r="I18" s="12" t="n">
        <v>0.450346420323326</v>
      </c>
      <c r="J18" s="12" t="n">
        <v>0.424096385542169</v>
      </c>
      <c r="K18" s="12" t="n">
        <v>0.432748538011696</v>
      </c>
      <c r="L18" s="13" t="n">
        <f aca="false">LINEST(B18:K18,$B$3:$K$3)</f>
        <v>0.0592873293844491</v>
      </c>
      <c r="M18" s="14" t="n">
        <v>-119.53670833827</v>
      </c>
    </row>
    <row r="19" customFormat="false" ht="19.5" hidden="false" customHeight="true" outlineLevel="0" collapsed="false">
      <c r="A19" s="10" t="s">
        <v>19</v>
      </c>
      <c r="B19" s="11" t="n">
        <v>0.00865800865800866</v>
      </c>
      <c r="C19" s="11" t="n">
        <v>0.00520833333333333</v>
      </c>
      <c r="D19" s="12" t="n">
        <v>0.0273972602739726</v>
      </c>
      <c r="E19" s="12" t="n">
        <v>0.0606060606060606</v>
      </c>
      <c r="F19" s="12" t="n">
        <v>0.123404255319149</v>
      </c>
      <c r="G19" s="12" t="n">
        <v>0.259887005649718</v>
      </c>
      <c r="H19" s="12" t="n">
        <v>0.352678571428571</v>
      </c>
      <c r="I19" s="12" t="n">
        <v>0.551569506726457</v>
      </c>
      <c r="J19" s="12" t="n">
        <v>0.512048192771084</v>
      </c>
      <c r="K19" s="12" t="n">
        <v>0.489010989010989</v>
      </c>
      <c r="L19" s="13" t="n">
        <f aca="false">LINEST(B19:K19,$B$3:$K$3)</f>
        <v>0.0697249536624339</v>
      </c>
      <c r="M19" s="14" t="n">
        <v>-140.570497102908</v>
      </c>
    </row>
    <row r="20" customFormat="false" ht="19.5" hidden="false" customHeight="true" outlineLevel="0" collapsed="false">
      <c r="A20" s="10" t="s">
        <v>20</v>
      </c>
      <c r="B20" s="11" t="n">
        <v>0.00972222222222222</v>
      </c>
      <c r="C20" s="11" t="n">
        <v>0.0192076830732293</v>
      </c>
      <c r="D20" s="12" t="n">
        <v>0.00521512385919166</v>
      </c>
      <c r="E20" s="12" t="n">
        <v>0.0430379746835443</v>
      </c>
      <c r="F20" s="12" t="n">
        <v>0.0618131868131868</v>
      </c>
      <c r="G20" s="12" t="n">
        <v>0.179700499168053</v>
      </c>
      <c r="H20" s="12" t="n">
        <v>0.270868824531516</v>
      </c>
      <c r="I20" s="12" t="n">
        <v>0.299079754601227</v>
      </c>
      <c r="J20" s="12" t="n">
        <v>0.517110266159696</v>
      </c>
      <c r="K20" s="12" t="n">
        <v>0.290441176470588</v>
      </c>
      <c r="L20" s="13" t="n">
        <f aca="false">LINEST(B20:K20,$B$3:$K$3)</f>
        <v>0.0501969193057547</v>
      </c>
      <c r="M20" s="14" t="n">
        <v>-101.203058866813</v>
      </c>
    </row>
    <row r="21" customFormat="false" ht="19.5" hidden="false" customHeight="true" outlineLevel="0" collapsed="false">
      <c r="A21" s="10" t="s">
        <v>21</v>
      </c>
      <c r="B21" s="11" t="n">
        <v>0</v>
      </c>
      <c r="C21" s="11" t="n">
        <v>0.0105263157894737</v>
      </c>
      <c r="D21" s="12" t="n">
        <v>0.0194174757281553</v>
      </c>
      <c r="E21" s="12" t="n">
        <v>0.0308641975308642</v>
      </c>
      <c r="F21" s="12" t="n">
        <v>0.188405797101449</v>
      </c>
      <c r="G21" s="12" t="n">
        <v>0.155555555555556</v>
      </c>
      <c r="H21" s="12" t="n">
        <v>0.364963503649635</v>
      </c>
      <c r="I21" s="12" t="n">
        <v>0.560509554140127</v>
      </c>
      <c r="J21" s="12" t="n">
        <v>0.488721804511278</v>
      </c>
      <c r="K21" s="12" t="n">
        <v>0.401785714285714</v>
      </c>
      <c r="L21" s="13" t="n">
        <f aca="false">LINEST(B21:K21,$B$3:$K$3)</f>
        <v>0.0644748358696626</v>
      </c>
      <c r="M21" s="14" t="n">
        <v>-129.984856046955</v>
      </c>
    </row>
    <row r="22" customFormat="false" ht="19.5" hidden="false" customHeight="true" outlineLevel="0" collapsed="false">
      <c r="A22" s="10" t="s">
        <v>22</v>
      </c>
      <c r="B22" s="11" t="n">
        <v>0.00518134715025907</v>
      </c>
      <c r="C22" s="11" t="n">
        <v>0.0119825708061002</v>
      </c>
      <c r="D22" s="12" t="n">
        <v>0.0231080300404391</v>
      </c>
      <c r="E22" s="12" t="n">
        <v>0.0345855694692904</v>
      </c>
      <c r="F22" s="12" t="n">
        <v>0.0520094562647754</v>
      </c>
      <c r="G22" s="12" t="n">
        <v>0.21256038647343</v>
      </c>
      <c r="H22" s="12" t="n">
        <v>0.339859044635865</v>
      </c>
      <c r="I22" s="12" t="n">
        <v>0.519201228878648</v>
      </c>
      <c r="J22" s="12" t="n">
        <v>0.513730743469524</v>
      </c>
      <c r="K22" s="12" t="n">
        <v>0.548417132216015</v>
      </c>
      <c r="L22" s="13" t="n">
        <f aca="false">LINEST(B22:K22,$B$3:$K$3)</f>
        <v>0.0724739189341527</v>
      </c>
      <c r="M22" s="14" t="n">
        <v>-146.135015736581</v>
      </c>
    </row>
    <row r="23" customFormat="false" ht="19.5" hidden="false" customHeight="true" outlineLevel="0" collapsed="false">
      <c r="A23" s="10" t="s">
        <v>23</v>
      </c>
      <c r="B23" s="11" t="n">
        <v>0.0166139240506329</v>
      </c>
      <c r="C23" s="11" t="n">
        <v>0.0294384880974014</v>
      </c>
      <c r="D23" s="12" t="n">
        <v>0.0360843819393042</v>
      </c>
      <c r="E23" s="12" t="n">
        <v>0.0498124218424344</v>
      </c>
      <c r="F23" s="12" t="n">
        <v>0.0732449467507064</v>
      </c>
      <c r="G23" s="12" t="n">
        <v>0.241089539263981</v>
      </c>
      <c r="H23" s="12" t="n">
        <v>0.366722314969393</v>
      </c>
      <c r="I23" s="12" t="n">
        <v>0.510707911957168</v>
      </c>
      <c r="J23" s="12" t="n">
        <v>0.480070546737213</v>
      </c>
      <c r="K23" s="12" t="n">
        <v>0.526195028680688</v>
      </c>
      <c r="L23" s="13" t="n">
        <f aca="false">LINEST(B23:K23,$B$3:$K$3)</f>
        <v>0.0680748259038342</v>
      </c>
      <c r="M23" s="14" t="n">
        <v>-137.244112962364</v>
      </c>
    </row>
    <row r="24" customFormat="false" ht="19.5" hidden="false" customHeight="true" outlineLevel="0" collapsed="false">
      <c r="A24" s="10" t="s">
        <v>24</v>
      </c>
      <c r="B24" s="11" t="n">
        <v>0.0167000668002672</v>
      </c>
      <c r="C24" s="11" t="n">
        <v>0.0161691542288557</v>
      </c>
      <c r="D24" s="12" t="n">
        <v>0.0173333333333333</v>
      </c>
      <c r="E24" s="12" t="n">
        <v>0.0569823434991974</v>
      </c>
      <c r="F24" s="12" t="n">
        <v>0.0937723693629206</v>
      </c>
      <c r="G24" s="12" t="n">
        <v>0.186598812553011</v>
      </c>
      <c r="H24" s="12" t="n">
        <v>0.367175572519084</v>
      </c>
      <c r="I24" s="12" t="n">
        <v>0.457475994513032</v>
      </c>
      <c r="J24" s="12" t="n">
        <v>0.504571903574397</v>
      </c>
      <c r="K24" s="12" t="n">
        <v>0.54277566539924</v>
      </c>
      <c r="L24" s="13" t="n">
        <f aca="false">LINEST(B24:K24,$B$3:$K$3)</f>
        <v>0.0689552670845927</v>
      </c>
      <c r="M24" s="14" t="n">
        <v>-139.029206355757</v>
      </c>
    </row>
    <row r="25" customFormat="false" ht="19.5" hidden="false" customHeight="true" outlineLevel="0" collapsed="false">
      <c r="A25" s="10" t="s">
        <v>25</v>
      </c>
      <c r="B25" s="11" t="n">
        <v>0.0113636363636364</v>
      </c>
      <c r="C25" s="11" t="n">
        <v>0</v>
      </c>
      <c r="D25" s="12" t="n">
        <v>0</v>
      </c>
      <c r="E25" s="12" t="n">
        <v>0.0352941176470588</v>
      </c>
      <c r="F25" s="12" t="n">
        <v>0.0652173913043478</v>
      </c>
      <c r="G25" s="12" t="n">
        <v>0.219178082191781</v>
      </c>
      <c r="H25" s="12" t="n">
        <v>0.333333333333333</v>
      </c>
      <c r="I25" s="12" t="n">
        <v>0.494117647058824</v>
      </c>
      <c r="J25" s="12" t="n">
        <v>0.565217391304348</v>
      </c>
      <c r="K25" s="12" t="n">
        <v>0.461538461538462</v>
      </c>
      <c r="L25" s="13" t="n">
        <f aca="false">LINEST(B25:K25,$B$3:$K$3)</f>
        <v>0.0698591620542075</v>
      </c>
      <c r="M25" s="14" t="n">
        <v>-140.862051762398</v>
      </c>
    </row>
    <row r="26" customFormat="false" ht="19.5" hidden="false" customHeight="true" outlineLevel="0" collapsed="false">
      <c r="A26" s="10" t="s">
        <v>26</v>
      </c>
      <c r="B26" s="11" t="n">
        <v>0.010752688172043</v>
      </c>
      <c r="C26" s="11" t="n">
        <v>0</v>
      </c>
      <c r="D26" s="12" t="n">
        <v>0.0118577075098814</v>
      </c>
      <c r="E26" s="12" t="n">
        <v>0.0245901639344262</v>
      </c>
      <c r="F26" s="12" t="n">
        <v>0.0711297071129707</v>
      </c>
      <c r="G26" s="12" t="n">
        <v>0.282208588957055</v>
      </c>
      <c r="H26" s="12" t="n">
        <v>0.28448275862069</v>
      </c>
      <c r="I26" s="12" t="n">
        <v>0.538860103626943</v>
      </c>
      <c r="J26" s="12" t="n">
        <v>0.531034482758621</v>
      </c>
      <c r="K26" s="12" t="n">
        <v>0.48062015503876</v>
      </c>
      <c r="L26" s="13" t="n">
        <f aca="false">LINEST(B26:K26,$B$3:$K$3)</f>
        <v>0.070132225621812</v>
      </c>
      <c r="M26" s="14" t="n">
        <v>-141.408476007676</v>
      </c>
    </row>
    <row r="27" customFormat="false" ht="19.5" hidden="false" customHeight="true" outlineLevel="0" collapsed="false">
      <c r="A27" s="10" t="s">
        <v>27</v>
      </c>
      <c r="B27" s="11" t="n">
        <v>0</v>
      </c>
      <c r="C27" s="11" t="n">
        <v>0.0602409638554217</v>
      </c>
      <c r="D27" s="12" t="n">
        <v>0.01</v>
      </c>
      <c r="E27" s="12" t="n">
        <v>0.03125</v>
      </c>
      <c r="F27" s="12" t="n">
        <v>0.0821917808219178</v>
      </c>
      <c r="G27" s="12" t="n">
        <v>0.183673469387755</v>
      </c>
      <c r="H27" s="12" t="n">
        <v>0.403846153846154</v>
      </c>
      <c r="I27" s="12" t="n">
        <v>0.521739130434783</v>
      </c>
      <c r="J27" s="12" t="n">
        <v>0.520833333333333</v>
      </c>
      <c r="K27" s="12" t="n">
        <v>0.310344827586207</v>
      </c>
      <c r="L27" s="13" t="n">
        <f aca="false">LINEST(B27:K27,$B$3:$K$3)</f>
        <v>0.0593649444660573</v>
      </c>
      <c r="M27" s="14" t="n">
        <v>-119.675093383276</v>
      </c>
    </row>
    <row r="28" customFormat="false" ht="19.5" hidden="false" customHeight="true" outlineLevel="0" collapsed="false">
      <c r="A28" s="10" t="s">
        <v>28</v>
      </c>
      <c r="B28" s="11" t="n">
        <v>0.00687285223367698</v>
      </c>
      <c r="C28" s="11" t="n">
        <v>0.0064</v>
      </c>
      <c r="D28" s="12" t="n">
        <v>0.0143312101910828</v>
      </c>
      <c r="E28" s="12" t="n">
        <v>0.0283464566929134</v>
      </c>
      <c r="F28" s="12" t="n">
        <v>0.0350194552529183</v>
      </c>
      <c r="G28" s="12" t="n">
        <v>0.161157024793388</v>
      </c>
      <c r="H28" s="12" t="n">
        <v>0.254437869822485</v>
      </c>
      <c r="I28" s="12" t="n">
        <v>0.336206896551724</v>
      </c>
      <c r="J28" s="12" t="n">
        <v>0.517333333333333</v>
      </c>
      <c r="K28" s="12" t="n">
        <v>0.234735413839891</v>
      </c>
      <c r="L28" s="13" t="n">
        <f aca="false">LINEST(B28:K28,$B$3:$K$3)</f>
        <v>0.0487338583546767</v>
      </c>
      <c r="M28" s="14" t="n">
        <v>-98.2585428959985</v>
      </c>
    </row>
    <row r="29" customFormat="false" ht="19.5" hidden="false" customHeight="true" outlineLevel="0" collapsed="false">
      <c r="A29" s="10" t="s">
        <v>29</v>
      </c>
      <c r="B29" s="11" t="n">
        <v>0.0190217391304348</v>
      </c>
      <c r="C29" s="11" t="n">
        <v>0.0305164319248826</v>
      </c>
      <c r="D29" s="12" t="n">
        <v>0.0290178571428571</v>
      </c>
      <c r="E29" s="12" t="n">
        <v>0.0619469026548673</v>
      </c>
      <c r="F29" s="12" t="n">
        <v>0.109181141439206</v>
      </c>
      <c r="G29" s="12" t="n">
        <v>0.300751879699248</v>
      </c>
      <c r="H29" s="12" t="n">
        <v>0.425742574257426</v>
      </c>
      <c r="I29" s="12" t="n">
        <v>0.577197149643706</v>
      </c>
      <c r="J29" s="12" t="n">
        <v>0.582043343653251</v>
      </c>
      <c r="K29" s="12" t="n">
        <v>0.544927536231884</v>
      </c>
      <c r="L29" s="13" t="n">
        <f aca="false">LINEST(B29:K29,$B$3:$K$3)</f>
        <v>0.0764708774035369</v>
      </c>
      <c r="M29" s="14" t="n">
        <v>-154.164902260865</v>
      </c>
    </row>
    <row r="30" customFormat="false" ht="19.5" hidden="false" customHeight="true" outlineLevel="0" collapsed="false">
      <c r="A30" s="10" t="s">
        <v>30</v>
      </c>
      <c r="B30" s="11" t="n">
        <v>0</v>
      </c>
      <c r="C30" s="11" t="n">
        <v>0.00709219858156028</v>
      </c>
      <c r="D30" s="12" t="n">
        <v>0.0125</v>
      </c>
      <c r="E30" s="12" t="n">
        <v>0.03</v>
      </c>
      <c r="F30" s="12" t="n">
        <v>0.0483870967741936</v>
      </c>
      <c r="G30" s="12" t="n">
        <v>0.173469387755102</v>
      </c>
      <c r="H30" s="12" t="n">
        <v>0.264367816091954</v>
      </c>
      <c r="I30" s="12" t="n">
        <v>0.586206896551724</v>
      </c>
      <c r="J30" s="12" t="n">
        <v>0.441860465116279</v>
      </c>
      <c r="K30" s="12" t="n">
        <v>0.293103448275862</v>
      </c>
      <c r="L30" s="13" t="n">
        <f aca="false">LINEST(B30:K30,$B$3:$K$3)</f>
        <v>0.056836540134795</v>
      </c>
      <c r="M30" s="14" t="n">
        <v>-114.595694071304</v>
      </c>
    </row>
    <row r="31" customFormat="false" ht="17.25" hidden="false" customHeight="true" outlineLevel="0" collapsed="false">
      <c r="A31" s="10" t="s">
        <v>31</v>
      </c>
      <c r="B31" s="11" t="n">
        <v>0.0596059113300493</v>
      </c>
      <c r="C31" s="11" t="n">
        <v>0.0762527233115468</v>
      </c>
      <c r="D31" s="12" t="n">
        <v>0.115315315315315</v>
      </c>
      <c r="E31" s="12" t="n">
        <v>0.268347338935574</v>
      </c>
      <c r="F31" s="12" t="n">
        <v>0.296806167400881</v>
      </c>
      <c r="G31" s="12" t="n">
        <v>0.516279069767442</v>
      </c>
      <c r="H31" s="12" t="n">
        <v>0.646281800391389</v>
      </c>
      <c r="I31" s="12" t="n">
        <v>0.731437598736177</v>
      </c>
      <c r="J31" s="12" t="n">
        <v>0.807858169621466</v>
      </c>
      <c r="K31" s="12" t="n">
        <v>0.79967069154775</v>
      </c>
      <c r="L31" s="13" t="n">
        <f aca="false">LINEST(B31:K31,$B$3:$K$3)</f>
        <v>0.0982770233331337</v>
      </c>
      <c r="M31" s="14" t="n">
        <v>-198.038663142628</v>
      </c>
    </row>
    <row r="32" customFormat="false" ht="17.25" hidden="false" customHeight="true" outlineLevel="0" collapsed="false">
      <c r="A32" s="10" t="s">
        <v>32</v>
      </c>
      <c r="B32" s="11" t="n">
        <v>0</v>
      </c>
      <c r="C32" s="11" t="n">
        <v>0</v>
      </c>
      <c r="D32" s="12" t="n">
        <v>0.00531914893617021</v>
      </c>
      <c r="E32" s="12" t="n">
        <v>0.0220588235294118</v>
      </c>
      <c r="F32" s="12" t="n">
        <v>0.0425531914893617</v>
      </c>
      <c r="G32" s="12" t="n">
        <v>0.140625</v>
      </c>
      <c r="H32" s="12" t="n">
        <v>0.310606060606061</v>
      </c>
      <c r="I32" s="12" t="n">
        <v>0.432835820895522</v>
      </c>
      <c r="J32" s="12" t="n">
        <v>0.532710280373832</v>
      </c>
      <c r="K32" s="12" t="n">
        <v>0.380434782608696</v>
      </c>
      <c r="L32" s="13" t="n">
        <f aca="false">LINEST(B32:K32,$B$3:$K$3)</f>
        <v>0.0621465568826208</v>
      </c>
      <c r="M32" s="14" t="n">
        <v>-125.318257313609</v>
      </c>
    </row>
    <row r="33" customFormat="false" ht="17.25" hidden="false" customHeight="true" outlineLevel="0" collapsed="false">
      <c r="A33" s="10" t="s">
        <v>33</v>
      </c>
      <c r="B33" s="11" t="n">
        <v>0</v>
      </c>
      <c r="C33" s="11" t="n">
        <v>0</v>
      </c>
      <c r="D33" s="12" t="n">
        <v>0.0625</v>
      </c>
      <c r="E33" s="12" t="n">
        <v>0</v>
      </c>
      <c r="F33" s="12" t="n">
        <v>0</v>
      </c>
      <c r="G33" s="12" t="n">
        <v>0.111111111111111</v>
      </c>
      <c r="H33" s="12" t="n">
        <v>0.2</v>
      </c>
      <c r="I33" s="12" t="n">
        <v>0.285714285714286</v>
      </c>
      <c r="J33" s="12" t="n">
        <v>0.0909090909090909</v>
      </c>
      <c r="K33" s="12" t="n">
        <v>0.25</v>
      </c>
      <c r="L33" s="13" t="n">
        <f aca="false">LINEST(B33:K33,$B$3:$K$3)</f>
        <v>0.028566946521492</v>
      </c>
      <c r="M33" s="14" t="n">
        <v>-57.5909250513796</v>
      </c>
    </row>
    <row r="34" customFormat="false" ht="17.25" hidden="false" customHeight="true" outlineLevel="0" collapsed="false">
      <c r="A34" s="10" t="s">
        <v>34</v>
      </c>
      <c r="B34" s="11" t="n">
        <v>0.0173410404624277</v>
      </c>
      <c r="C34" s="11" t="n">
        <v>0</v>
      </c>
      <c r="D34" s="12" t="n">
        <v>0.00552486187845304</v>
      </c>
      <c r="E34" s="12" t="n">
        <v>0</v>
      </c>
      <c r="F34" s="12" t="n">
        <v>0.0393700787401575</v>
      </c>
      <c r="G34" s="12" t="n">
        <v>0.1171875</v>
      </c>
      <c r="H34" s="12" t="n">
        <v>0.219047619047619</v>
      </c>
      <c r="I34" s="12" t="n">
        <v>0.289719626168224</v>
      </c>
      <c r="J34" s="12" t="n">
        <v>0.401869158878505</v>
      </c>
      <c r="K34" s="12" t="n">
        <v>0.285714285714286</v>
      </c>
      <c r="L34" s="13" t="n">
        <f aca="false">LINEST(B34:K34,$B$3:$K$3)</f>
        <v>0.0447538025410171</v>
      </c>
      <c r="M34" s="14" t="n">
        <v>-90.242726814495</v>
      </c>
    </row>
    <row r="35" customFormat="false" ht="17.25" hidden="false" customHeight="true" outlineLevel="0" collapsed="false">
      <c r="A35" s="10" t="s">
        <v>35</v>
      </c>
      <c r="B35" s="11" t="n">
        <v>0.0374149659863946</v>
      </c>
      <c r="C35" s="11" t="n">
        <v>0.0464</v>
      </c>
      <c r="D35" s="12" t="n">
        <v>0.0601941747572816</v>
      </c>
      <c r="E35" s="12" t="n">
        <v>0.106741573033708</v>
      </c>
      <c r="F35" s="12" t="n">
        <v>0.195859872611465</v>
      </c>
      <c r="G35" s="12" t="n">
        <v>0.36734693877551</v>
      </c>
      <c r="H35" s="12" t="n">
        <v>0.527004909983633</v>
      </c>
      <c r="I35" s="12" t="n">
        <v>0.64171974522293</v>
      </c>
      <c r="J35" s="12" t="n">
        <v>0.664</v>
      </c>
      <c r="K35" s="12" t="n">
        <v>0.582809224318658</v>
      </c>
      <c r="L35" s="13" t="n">
        <f aca="false">LINEST(B35:K35,$B$3:$K$3)</f>
        <v>0.0822524439656511</v>
      </c>
      <c r="M35" s="14" t="n">
        <v>-165.785861448164</v>
      </c>
    </row>
    <row r="36" customFormat="false" ht="17.25" hidden="false" customHeight="true" outlineLevel="0" collapsed="false">
      <c r="A36" s="10" t="s">
        <v>36</v>
      </c>
      <c r="B36" s="11" t="n">
        <v>0.00531914893617021</v>
      </c>
      <c r="C36" s="11" t="n">
        <v>0.00828729281767956</v>
      </c>
      <c r="D36" s="12" t="n">
        <v>0.013550135501355</v>
      </c>
      <c r="E36" s="12" t="n">
        <v>0.0161290322580645</v>
      </c>
      <c r="F36" s="12" t="n">
        <v>0.0535211267605634</v>
      </c>
      <c r="G36" s="12" t="n">
        <v>0.197278911564626</v>
      </c>
      <c r="H36" s="12" t="n">
        <v>0.270348837209302</v>
      </c>
      <c r="I36" s="12" t="n">
        <v>0.451704545454545</v>
      </c>
      <c r="J36" s="12" t="n">
        <v>0.419607843137255</v>
      </c>
      <c r="K36" s="12" t="n">
        <v>0.423076923076923</v>
      </c>
      <c r="L36" s="13" t="n">
        <f aca="false">LINEST(B36:K36,$B$3:$K$3)</f>
        <v>0.0590075943571365</v>
      </c>
      <c r="M36" s="14" t="n">
        <v>-118.979954424566</v>
      </c>
    </row>
    <row r="37" customFormat="false" ht="17.25" hidden="false" customHeight="true" outlineLevel="0" collapsed="false">
      <c r="A37" s="10" t="s">
        <v>37</v>
      </c>
      <c r="B37" s="11" t="n">
        <v>0</v>
      </c>
      <c r="C37" s="11" t="n">
        <v>0.00961538461538462</v>
      </c>
      <c r="D37" s="12" t="n">
        <v>0.0153061224489796</v>
      </c>
      <c r="E37" s="12" t="n">
        <v>0.0245398773006135</v>
      </c>
      <c r="F37" s="12" t="n">
        <v>0.00746268656716418</v>
      </c>
      <c r="G37" s="12" t="n">
        <v>0.117647058823529</v>
      </c>
      <c r="H37" s="12" t="n">
        <v>0.286885245901639</v>
      </c>
      <c r="I37" s="12" t="n">
        <v>0.4</v>
      </c>
      <c r="J37" s="12" t="n">
        <v>0.323232323232323</v>
      </c>
      <c r="K37" s="12" t="n">
        <v>0.411764705882353</v>
      </c>
      <c r="L37" s="13" t="n">
        <f aca="false">LINEST(B37:K37,$B$3:$K$3)</f>
        <v>0.0528599441762078</v>
      </c>
      <c r="M37" s="14" t="n">
        <v>-106.591011923375</v>
      </c>
    </row>
    <row r="38" customFormat="false" ht="17.25" hidden="false" customHeight="true" outlineLevel="0" collapsed="false">
      <c r="A38" s="10" t="s">
        <v>38</v>
      </c>
      <c r="B38" s="11" t="n">
        <v>0.0117395944503735</v>
      </c>
      <c r="C38" s="11" t="n">
        <v>0.0161209068010076</v>
      </c>
      <c r="D38" s="12" t="n">
        <v>0.0310818888224746</v>
      </c>
      <c r="E38" s="12" t="n">
        <v>0.0646341463414634</v>
      </c>
      <c r="F38" s="12" t="n">
        <v>0.0779848171152519</v>
      </c>
      <c r="G38" s="12" t="n">
        <v>0.25</v>
      </c>
      <c r="H38" s="12" t="n">
        <v>0.394075403949731</v>
      </c>
      <c r="I38" s="12" t="n">
        <v>0.520082389289392</v>
      </c>
      <c r="J38" s="12" t="n">
        <v>0.506257110352674</v>
      </c>
      <c r="K38" s="12" t="n">
        <v>0.471084337349398</v>
      </c>
      <c r="L38" s="13" t="n">
        <f aca="false">LINEST(B38:K38,$B$3:$K$3)</f>
        <v>0.0676993792060426</v>
      </c>
      <c r="M38" s="14" t="n">
        <v>-136.484590247156</v>
      </c>
    </row>
    <row r="39" customFormat="false" ht="17.25" hidden="false" customHeight="true" outlineLevel="0" collapsed="false">
      <c r="A39" s="10" t="s">
        <v>39</v>
      </c>
      <c r="B39" s="11" t="n">
        <v>0.0190445448676566</v>
      </c>
      <c r="C39" s="11" t="n">
        <v>0.0153755174452986</v>
      </c>
      <c r="D39" s="12" t="n">
        <v>0.043353522473701</v>
      </c>
      <c r="E39" s="12" t="n">
        <v>0.0465349849347171</v>
      </c>
      <c r="F39" s="12" t="n">
        <v>0.0929759077027486</v>
      </c>
      <c r="G39" s="12" t="n">
        <v>0.260966875559534</v>
      </c>
      <c r="H39" s="12" t="n">
        <v>0.423405119869972</v>
      </c>
      <c r="I39" s="12" t="n">
        <v>0.520559559135227</v>
      </c>
      <c r="J39" s="12" t="n">
        <v>0.599378881987578</v>
      </c>
      <c r="K39" s="12" t="n">
        <v>0.552004333694475</v>
      </c>
      <c r="L39" s="13" t="n">
        <f aca="false">LINEST(B39:K39,$B$3:$K$3)</f>
        <v>0.0761775345891364</v>
      </c>
      <c r="M39" s="14" t="n">
        <v>-153.583171177994</v>
      </c>
    </row>
    <row r="40" customFormat="false" ht="17.25" hidden="false" customHeight="true" outlineLevel="0" collapsed="false">
      <c r="A40" s="10" t="s">
        <v>40</v>
      </c>
      <c r="B40" s="11" t="n">
        <v>0.0127118644067797</v>
      </c>
      <c r="C40" s="11" t="n">
        <v>0.0110294117647059</v>
      </c>
      <c r="D40" s="12" t="n">
        <v>0.0195402298850575</v>
      </c>
      <c r="E40" s="12" t="n">
        <v>0.0518999073215941</v>
      </c>
      <c r="F40" s="12" t="n">
        <v>0.0486486486486487</v>
      </c>
      <c r="G40" s="12" t="n">
        <v>0.213924050632911</v>
      </c>
      <c r="H40" s="12" t="n">
        <v>0.325062034739454</v>
      </c>
      <c r="I40" s="12" t="n">
        <v>0.413793103448276</v>
      </c>
      <c r="J40" s="12" t="n">
        <v>0.373399014778325</v>
      </c>
      <c r="K40" s="12" t="n">
        <v>0.57492931196984</v>
      </c>
      <c r="L40" s="13" t="n">
        <f aca="false">LINEST(B40:K40,$B$3:$K$3)</f>
        <v>0.0639549721285867</v>
      </c>
      <c r="M40" s="14" t="n">
        <v>-128.952572455921</v>
      </c>
    </row>
    <row r="41" customFormat="false" ht="17.25" hidden="false" customHeight="true" outlineLevel="0" collapsed="false">
      <c r="A41" s="10" t="s">
        <v>41</v>
      </c>
      <c r="B41" s="11" t="n">
        <v>0.010752688172043</v>
      </c>
      <c r="C41" s="11" t="n">
        <v>0</v>
      </c>
      <c r="D41" s="12" t="n">
        <v>0.0188679245283019</v>
      </c>
      <c r="E41" s="12" t="n">
        <v>0.0789473684210526</v>
      </c>
      <c r="F41" s="12" t="n">
        <v>0.0857142857142857</v>
      </c>
      <c r="G41" s="12" t="n">
        <v>0.11864406779661</v>
      </c>
      <c r="H41" s="12" t="n">
        <v>0.32</v>
      </c>
      <c r="I41" s="12" t="n">
        <v>0.402298850574713</v>
      </c>
      <c r="J41" s="12" t="n">
        <v>0.4</v>
      </c>
      <c r="K41" s="12" t="n">
        <v>0.5</v>
      </c>
      <c r="L41" s="13" t="n">
        <f aca="false">LINEST(B41:K41,$B$3:$K$3)</f>
        <v>0.0598573825060778</v>
      </c>
      <c r="M41" s="14" t="n">
        <v>-120.688461452503</v>
      </c>
    </row>
    <row r="42" customFormat="false" ht="17.25" hidden="false" customHeight="true" outlineLevel="0" collapsed="false">
      <c r="A42" s="10" t="s">
        <v>42</v>
      </c>
      <c r="B42" s="11" t="n">
        <v>0.0103734439834025</v>
      </c>
      <c r="C42" s="11" t="n">
        <v>0.00617283950617284</v>
      </c>
      <c r="D42" s="12" t="n">
        <v>0.025974025974026</v>
      </c>
      <c r="E42" s="12" t="n">
        <v>0.0343137254901961</v>
      </c>
      <c r="F42" s="12" t="n">
        <v>0.0327868852459016</v>
      </c>
      <c r="G42" s="12" t="n">
        <v>0.166212534059946</v>
      </c>
      <c r="H42" s="12" t="n">
        <v>0.336917562724014</v>
      </c>
      <c r="I42" s="12" t="n">
        <v>0.428571428571429</v>
      </c>
      <c r="J42" s="12" t="n">
        <v>0.443609022556391</v>
      </c>
      <c r="K42" s="12" t="n">
        <v>0.449579831932773</v>
      </c>
      <c r="L42" s="13" t="n">
        <f aca="false">LINEST(B42:K42,$B$3:$K$3)</f>
        <v>0.0610250602812023</v>
      </c>
      <c r="M42" s="14" t="n">
        <v>-123.046658107884</v>
      </c>
    </row>
    <row r="43" customFormat="false" ht="17.25" hidden="false" customHeight="true" outlineLevel="0" collapsed="false">
      <c r="A43" s="10" t="s">
        <v>43</v>
      </c>
      <c r="B43" s="11" t="n">
        <v>0.0338624338624339</v>
      </c>
      <c r="C43" s="11" t="n">
        <v>0.0342205323193916</v>
      </c>
      <c r="D43" s="12" t="n">
        <v>0.0610526315789474</v>
      </c>
      <c r="E43" s="12" t="n">
        <v>0.0746102449888642</v>
      </c>
      <c r="F43" s="12" t="n">
        <v>0.115600448933782</v>
      </c>
      <c r="G43" s="12" t="n">
        <v>0.259393939393939</v>
      </c>
      <c r="H43" s="12" t="n">
        <v>0.367647058823529</v>
      </c>
      <c r="I43" s="12" t="n">
        <v>0.493464052287582</v>
      </c>
      <c r="J43" s="12" t="n">
        <v>0.52319587628866</v>
      </c>
      <c r="K43" s="12" t="n">
        <v>0.480354879594423</v>
      </c>
      <c r="L43" s="13" t="n">
        <f aca="false">LINEST(B43:K43,$B$3:$K$3)</f>
        <v>0.0644013360901825</v>
      </c>
      <c r="M43" s="14" t="n">
        <v>-129.814158024316</v>
      </c>
    </row>
    <row r="44" customFormat="false" ht="17.25" hidden="false" customHeight="true" outlineLevel="0" collapsed="false">
      <c r="A44" s="10" t="s">
        <v>44</v>
      </c>
      <c r="B44" s="11" t="n">
        <v>0.00564971751412429</v>
      </c>
      <c r="C44" s="11" t="n">
        <v>0.0154320987654321</v>
      </c>
      <c r="D44" s="12" t="n">
        <v>0.0270562770562771</v>
      </c>
      <c r="E44" s="12" t="n">
        <v>0.0332369942196532</v>
      </c>
      <c r="F44" s="12" t="n">
        <v>0.0757946210268949</v>
      </c>
      <c r="G44" s="12" t="n">
        <v>0.186666666666667</v>
      </c>
      <c r="H44" s="12" t="n">
        <v>0.304093567251462</v>
      </c>
      <c r="I44" s="12" t="n">
        <v>0.449086161879896</v>
      </c>
      <c r="J44" s="12" t="n">
        <v>0.481349911190053</v>
      </c>
      <c r="K44" s="12" t="n">
        <v>0.323792486583184</v>
      </c>
      <c r="L44" s="13" t="n">
        <f aca="false">LINEST(B44:K44,$B$3:$K$3)</f>
        <v>0.0555048533178617</v>
      </c>
      <c r="M44" s="14" t="n">
        <v>-111.901835425206</v>
      </c>
    </row>
    <row r="45" customFormat="false" ht="17.25" hidden="false" customHeight="true" outlineLevel="0" collapsed="false">
      <c r="A45" s="10" t="s">
        <v>45</v>
      </c>
      <c r="B45" s="11" t="n">
        <v>0.0176678445229682</v>
      </c>
      <c r="C45" s="11" t="n">
        <v>0.0283816425120773</v>
      </c>
      <c r="D45" s="12" t="n">
        <v>0.0334088335220838</v>
      </c>
      <c r="E45" s="12" t="n">
        <v>0.0569586243954863</v>
      </c>
      <c r="F45" s="12" t="n">
        <v>0.080715059588299</v>
      </c>
      <c r="G45" s="12" t="n">
        <v>0.271626297577855</v>
      </c>
      <c r="H45" s="12" t="n">
        <v>0.415372670807453</v>
      </c>
      <c r="I45" s="12" t="n">
        <v>0.516324981017464</v>
      </c>
      <c r="J45" s="12" t="n">
        <v>0.58362676056338</v>
      </c>
      <c r="K45" s="12" t="n">
        <v>0.564179104477612</v>
      </c>
      <c r="L45" s="13" t="n">
        <f aca="false">LINEST(B45:K45,$B$3:$K$3)</f>
        <v>0.0756730380645653</v>
      </c>
      <c r="M45" s="14" t="n">
        <v>-152.564874189491</v>
      </c>
    </row>
    <row r="46" customFormat="false" ht="17.25" hidden="false" customHeight="true" outlineLevel="0" collapsed="false">
      <c r="A46" s="10" t="s">
        <v>46</v>
      </c>
      <c r="B46" s="11" t="n">
        <v>0</v>
      </c>
      <c r="C46" s="11" t="n">
        <v>0.0101522842639594</v>
      </c>
      <c r="D46" s="12" t="n">
        <v>0</v>
      </c>
      <c r="E46" s="12" t="n">
        <v>0.0125</v>
      </c>
      <c r="F46" s="12" t="n">
        <v>0.0483870967741936</v>
      </c>
      <c r="G46" s="12" t="n">
        <v>0.130841121495327</v>
      </c>
      <c r="H46" s="12" t="n">
        <v>0.270676691729323</v>
      </c>
      <c r="I46" s="12" t="n">
        <v>0.333333333333333</v>
      </c>
      <c r="J46" s="12" t="n">
        <v>0.241071428571429</v>
      </c>
      <c r="K46" s="12" t="n">
        <v>0.291666666666667</v>
      </c>
      <c r="L46" s="13" t="n">
        <f aca="false">LINEST(B46:K46,$B$3:$K$3)</f>
        <v>0.0410005137983519</v>
      </c>
      <c r="M46" s="14" t="n">
        <v>-82.6666747534881</v>
      </c>
    </row>
    <row r="47" customFormat="false" ht="17.25" hidden="false" customHeight="true" outlineLevel="0" collapsed="false">
      <c r="A47" s="10" t="s">
        <v>47</v>
      </c>
      <c r="B47" s="11" t="n">
        <v>0.011037527593819</v>
      </c>
      <c r="C47" s="11" t="n">
        <v>0.0091533180778032</v>
      </c>
      <c r="D47" s="12" t="n">
        <v>0.0201511335012594</v>
      </c>
      <c r="E47" s="12" t="n">
        <v>0.0612813370473538</v>
      </c>
      <c r="F47" s="12" t="n">
        <v>0.0944444444444444</v>
      </c>
      <c r="G47" s="12" t="n">
        <v>0.207612456747405</v>
      </c>
      <c r="H47" s="12" t="n">
        <v>0.334319526627219</v>
      </c>
      <c r="I47" s="12" t="n">
        <v>0.486301369863014</v>
      </c>
      <c r="J47" s="12" t="n">
        <v>0.501805054151625</v>
      </c>
      <c r="K47" s="12" t="n">
        <v>0.393665158371041</v>
      </c>
      <c r="L47" s="13" t="n">
        <f aca="false">LINEST(B47:K47,$B$3:$K$3)</f>
        <v>0.0615469369234126</v>
      </c>
      <c r="M47" s="14" t="n">
        <v>-124.082061984189</v>
      </c>
    </row>
    <row r="48" customFormat="false" ht="17.25" hidden="false" customHeight="true" outlineLevel="0" collapsed="false">
      <c r="A48" s="10" t="s">
        <v>48</v>
      </c>
      <c r="B48" s="11" t="n">
        <v>0.0106382978723404</v>
      </c>
      <c r="C48" s="11" t="n">
        <v>0.00974025974025974</v>
      </c>
      <c r="D48" s="12" t="n">
        <v>0.0264900662251656</v>
      </c>
      <c r="E48" s="12" t="n">
        <v>0.0224215246636771</v>
      </c>
      <c r="F48" s="12" t="n">
        <v>0.0714285714285714</v>
      </c>
      <c r="G48" s="12" t="n">
        <v>0.179611650485437</v>
      </c>
      <c r="H48" s="12" t="n">
        <v>0.34703196347032</v>
      </c>
      <c r="I48" s="12" t="n">
        <v>0.487437185929648</v>
      </c>
      <c r="J48" s="12" t="n">
        <v>0.508670520231214</v>
      </c>
      <c r="K48" s="12" t="n">
        <v>0.43125</v>
      </c>
      <c r="L48" s="13" t="n">
        <f aca="false">LINEST(B48:K48,$B$3:$K$3)</f>
        <v>0.0646349523429383</v>
      </c>
      <c r="M48" s="14" t="n">
        <v>-130.320814252559</v>
      </c>
    </row>
    <row r="49" customFormat="false" ht="17.25" hidden="false" customHeight="true" outlineLevel="0" collapsed="false">
      <c r="A49" s="10" t="s">
        <v>49</v>
      </c>
      <c r="B49" s="11" t="n">
        <v>0.0123456790123457</v>
      </c>
      <c r="C49" s="11" t="n">
        <v>0</v>
      </c>
      <c r="D49" s="12" t="n">
        <v>0.0628019323671498</v>
      </c>
      <c r="E49" s="12" t="n">
        <v>0.106666666666667</v>
      </c>
      <c r="F49" s="12" t="n">
        <v>0.0977443609022556</v>
      </c>
      <c r="G49" s="12" t="n">
        <v>0.231481481481481</v>
      </c>
      <c r="H49" s="12" t="n">
        <v>0.442424242424242</v>
      </c>
      <c r="I49" s="12" t="n">
        <v>0.475524475524476</v>
      </c>
      <c r="J49" s="12" t="n">
        <v>0.387931034482759</v>
      </c>
      <c r="K49" s="12" t="n">
        <v>0.533333333333333</v>
      </c>
      <c r="L49" s="13" t="n">
        <f aca="false">LINEST(B49:K49,$B$3:$K$3)</f>
        <v>0.064297143599435</v>
      </c>
      <c r="M49" s="14" t="n">
        <v>-129.61305617844</v>
      </c>
    </row>
    <row r="50" customFormat="false" ht="17.25" hidden="false" customHeight="true" outlineLevel="0" collapsed="false">
      <c r="A50" s="10" t="s">
        <v>50</v>
      </c>
      <c r="B50" s="11" t="n">
        <v>0.0198019801980198</v>
      </c>
      <c r="C50" s="11" t="n">
        <v>0.027027027027027</v>
      </c>
      <c r="D50" s="12" t="n">
        <v>0.0442477876106195</v>
      </c>
      <c r="E50" s="12" t="n">
        <v>0.0357142857142857</v>
      </c>
      <c r="F50" s="12" t="n">
        <v>0.0555555555555556</v>
      </c>
      <c r="G50" s="12" t="n">
        <v>0.25</v>
      </c>
      <c r="H50" s="12" t="n">
        <v>0.234375</v>
      </c>
      <c r="I50" s="12" t="n">
        <v>0.445945945945946</v>
      </c>
      <c r="J50" s="12" t="n">
        <v>0.373134328358209</v>
      </c>
      <c r="K50" s="12" t="n">
        <v>0.32</v>
      </c>
      <c r="L50" s="13" t="n">
        <f aca="false">LINEST(B50:K50,$B$3:$K$3)</f>
        <v>0.0480209131303898</v>
      </c>
      <c r="M50" s="14" t="n">
        <v>-96.7976538757812</v>
      </c>
    </row>
    <row r="51" customFormat="false" ht="17.25" hidden="false" customHeight="true" outlineLevel="0" collapsed="false">
      <c r="A51" s="10" t="s">
        <v>51</v>
      </c>
      <c r="B51" s="11" t="n">
        <v>0.00735294117647059</v>
      </c>
      <c r="C51" s="11" t="n">
        <v>0.00609756097560976</v>
      </c>
      <c r="D51" s="12" t="n">
        <v>0.00609756097560976</v>
      </c>
      <c r="E51" s="12" t="n">
        <v>0.0296296296296296</v>
      </c>
      <c r="F51" s="12" t="n">
        <v>0.093167701863354</v>
      </c>
      <c r="G51" s="12" t="n">
        <v>0.310344827586207</v>
      </c>
      <c r="H51" s="12" t="n">
        <v>0.406015037593985</v>
      </c>
      <c r="I51" s="12" t="n">
        <v>0.529032258064516</v>
      </c>
      <c r="J51" s="12" t="n">
        <v>0.544642857142857</v>
      </c>
      <c r="K51" s="12" t="n">
        <v>0.548387096774194</v>
      </c>
      <c r="L51" s="13" t="n">
        <f aca="false">LINEST(B51:K51,$B$3:$K$3)</f>
        <v>0.0763644321733981</v>
      </c>
      <c r="M51" s="14" t="n">
        <v>-153.969894026999</v>
      </c>
    </row>
    <row r="52" customFormat="false" ht="17.25" hidden="false" customHeight="true" outlineLevel="0" collapsed="false">
      <c r="A52" s="10" t="s">
        <v>52</v>
      </c>
      <c r="B52" s="11" t="n">
        <v>0.0205128205128205</v>
      </c>
      <c r="C52" s="11" t="n">
        <v>0.0146163215590743</v>
      </c>
      <c r="D52" s="12" t="n">
        <v>0.0284653465346535</v>
      </c>
      <c r="E52" s="12" t="n">
        <v>0.0464807436918991</v>
      </c>
      <c r="F52" s="12" t="n">
        <v>0.0810473815461347</v>
      </c>
      <c r="G52" s="12" t="n">
        <v>0.259581881533101</v>
      </c>
      <c r="H52" s="12" t="n">
        <v>0.378340365682138</v>
      </c>
      <c r="I52" s="12" t="n">
        <v>0.544927536231884</v>
      </c>
      <c r="J52" s="12" t="n">
        <v>0.642248722316866</v>
      </c>
      <c r="K52" s="12" t="n">
        <v>0.55241935483871</v>
      </c>
      <c r="L52" s="13" t="n">
        <f aca="false">LINEST(B52:K52,$B$3:$K$3)</f>
        <v>0.0784061207798872</v>
      </c>
      <c r="M52" s="14" t="n">
        <v>-158.084296867537</v>
      </c>
    </row>
    <row r="53" customFormat="false" ht="17.25" hidden="false" customHeight="true" outlineLevel="0" collapsed="false">
      <c r="A53" s="10" t="s">
        <v>53</v>
      </c>
      <c r="B53" s="11" t="n">
        <v>0.0142857142857143</v>
      </c>
      <c r="C53" s="11" t="n">
        <v>0.00934579439252336</v>
      </c>
      <c r="D53" s="12" t="n">
        <v>0.029126213592233</v>
      </c>
      <c r="E53" s="12" t="n">
        <v>0.0494505494505495</v>
      </c>
      <c r="F53" s="12" t="n">
        <v>0.111731843575419</v>
      </c>
      <c r="G53" s="12" t="n">
        <v>0.268965517241379</v>
      </c>
      <c r="H53" s="12" t="n">
        <v>0.415730337078652</v>
      </c>
      <c r="I53" s="12" t="n">
        <v>0.557692307692308</v>
      </c>
      <c r="J53" s="12" t="n">
        <v>0.588709677419355</v>
      </c>
      <c r="K53" s="12" t="n">
        <v>0.537878787878788</v>
      </c>
      <c r="L53" s="13" t="n">
        <f aca="false">LINEST(B53:K53,$B$3:$K$3)</f>
        <v>0.0767684142459159</v>
      </c>
      <c r="M53" s="14" t="n">
        <v>-154.775520895367</v>
      </c>
    </row>
    <row r="54" customFormat="false" ht="17.25" hidden="false" customHeight="true" outlineLevel="0" collapsed="false">
      <c r="A54" s="10" t="s">
        <v>54</v>
      </c>
      <c r="B54" s="11" t="n">
        <v>0.0200803212851406</v>
      </c>
      <c r="C54" s="11" t="n">
        <v>0.0269360269360269</v>
      </c>
      <c r="D54" s="12" t="n">
        <v>0.0321543408360129</v>
      </c>
      <c r="E54" s="12" t="n">
        <v>0.0609318996415771</v>
      </c>
      <c r="F54" s="12" t="n">
        <v>0.0990415335463259</v>
      </c>
      <c r="G54" s="12" t="n">
        <v>0.337448559670782</v>
      </c>
      <c r="H54" s="12" t="n">
        <v>0.416129032258065</v>
      </c>
      <c r="I54" s="12" t="n">
        <v>0.566101694915254</v>
      </c>
      <c r="J54" s="12" t="n">
        <v>0.663934426229508</v>
      </c>
      <c r="K54" s="12" t="n">
        <v>0.616822429906542</v>
      </c>
      <c r="L54" s="13" t="n">
        <f aca="false">LINEST(B54:K54,$B$3:$K$3)</f>
        <v>0.0836569876788916</v>
      </c>
      <c r="M54" s="14" t="n">
        <v>-168.661328590999</v>
      </c>
    </row>
    <row r="55" customFormat="false" ht="17.25" hidden="false" customHeight="true" outlineLevel="0" collapsed="false">
      <c r="A55" s="10" t="s">
        <v>55</v>
      </c>
      <c r="B55" s="11" t="n">
        <v>0.0350500715307582</v>
      </c>
      <c r="C55" s="11" t="n">
        <v>0.0369337979094077</v>
      </c>
      <c r="D55" s="12" t="n">
        <v>0.037890044576523</v>
      </c>
      <c r="E55" s="12" t="n">
        <v>0.0688775510204082</v>
      </c>
      <c r="F55" s="12" t="n">
        <v>0.082680591818973</v>
      </c>
      <c r="G55" s="12" t="n">
        <v>0.238241308793456</v>
      </c>
      <c r="H55" s="12" t="n">
        <v>0.39367816091954</v>
      </c>
      <c r="I55" s="12" t="n">
        <v>0.480243161094225</v>
      </c>
      <c r="J55" s="12" t="n">
        <v>0.404336734693878</v>
      </c>
      <c r="K55" s="12" t="n">
        <v>0.449093444909345</v>
      </c>
      <c r="L55" s="13" t="n">
        <f aca="false">LINEST(B55:K55,$B$3:$K$3)</f>
        <v>0.0584238730130846</v>
      </c>
      <c r="M55" s="14" t="n">
        <v>-117.764309063198</v>
      </c>
    </row>
    <row r="56" customFormat="false" ht="17.25" hidden="false" customHeight="true" outlineLevel="0" collapsed="false">
      <c r="A56" s="10" t="s">
        <v>56</v>
      </c>
      <c r="B56" s="11" t="n">
        <v>0.0075187969924812</v>
      </c>
      <c r="C56" s="11" t="n">
        <v>0.0162162162162162</v>
      </c>
      <c r="D56" s="12" t="n">
        <v>0.0202702702702703</v>
      </c>
      <c r="E56" s="12" t="n">
        <v>0.0165289256198347</v>
      </c>
      <c r="F56" s="12" t="n">
        <v>0.09375</v>
      </c>
      <c r="G56" s="12" t="n">
        <v>0.247619047619048</v>
      </c>
      <c r="H56" s="12" t="n">
        <v>0.324561403508772</v>
      </c>
      <c r="I56" s="12" t="n">
        <v>0.590551181102362</v>
      </c>
      <c r="J56" s="12" t="n">
        <v>0.435294117647059</v>
      </c>
      <c r="K56" s="12" t="n">
        <v>0.466101694915254</v>
      </c>
      <c r="L56" s="13" t="n">
        <f aca="false">LINEST(B56:K56,$B$3:$K$3)</f>
        <v>0.0666070450107101</v>
      </c>
      <c r="M56" s="14" t="n">
        <v>-134.29108623374</v>
      </c>
    </row>
    <row r="57" customFormat="false" ht="17.25" hidden="false" customHeight="true" outlineLevel="0" collapsed="false">
      <c r="A57" s="10" t="s">
        <v>57</v>
      </c>
      <c r="B57" s="11" t="n">
        <v>0.0186915887850467</v>
      </c>
      <c r="C57" s="11" t="n">
        <v>0.0078125</v>
      </c>
      <c r="D57" s="12" t="n">
        <v>0.00746268656716418</v>
      </c>
      <c r="E57" s="12" t="n">
        <v>0.0566037735849057</v>
      </c>
      <c r="F57" s="12" t="n">
        <v>0.0384615384615385</v>
      </c>
      <c r="G57" s="12" t="n">
        <v>0.227272727272727</v>
      </c>
      <c r="H57" s="12" t="n">
        <v>0.413461538461538</v>
      </c>
      <c r="I57" s="12" t="n">
        <v>0.396946564885496</v>
      </c>
      <c r="J57" s="12" t="n">
        <v>0.590909090909091</v>
      </c>
      <c r="K57" s="12" t="n">
        <v>0.493150684931507</v>
      </c>
      <c r="L57" s="13" t="n">
        <f aca="false">LINEST(B57:K57,$B$3:$K$3)</f>
        <v>0.0700521931922093</v>
      </c>
      <c r="M57" s="14" t="n">
        <v>-141.245326882281</v>
      </c>
    </row>
    <row r="58" customFormat="false" ht="17.25" hidden="false" customHeight="true" outlineLevel="0" collapsed="false">
      <c r="A58" s="10" t="s">
        <v>58</v>
      </c>
      <c r="B58" s="11" t="n">
        <v>0.0111111111111111</v>
      </c>
      <c r="C58" s="11" t="n">
        <v>0.00909090909090909</v>
      </c>
      <c r="D58" s="12" t="n">
        <v>0</v>
      </c>
      <c r="E58" s="12" t="n">
        <v>0.05</v>
      </c>
      <c r="F58" s="12" t="n">
        <v>0.0309278350515464</v>
      </c>
      <c r="G58" s="12" t="n">
        <v>0.149425287356322</v>
      </c>
      <c r="H58" s="12" t="n">
        <v>0.25974025974026</v>
      </c>
      <c r="I58" s="12" t="n">
        <v>0.329896907216495</v>
      </c>
      <c r="J58" s="12" t="n">
        <v>0.372340425531915</v>
      </c>
      <c r="K58" s="12" t="n">
        <v>0.354838709677419</v>
      </c>
      <c r="L58" s="13" t="n">
        <f aca="false">LINEST(B58:K58,$B$3:$K$3)</f>
        <v>0.0486878652714657</v>
      </c>
      <c r="M58" s="14" t="n">
        <v>-98.1684067712474</v>
      </c>
    </row>
    <row r="59" customFormat="false" ht="17.25" hidden="false" customHeight="true" outlineLevel="0" collapsed="false">
      <c r="A59" s="10" t="s">
        <v>59</v>
      </c>
      <c r="B59" s="11" t="n">
        <v>0</v>
      </c>
      <c r="C59" s="11" t="n">
        <v>0.0125786163522013</v>
      </c>
      <c r="D59" s="12" t="n">
        <v>0.0306513409961686</v>
      </c>
      <c r="E59" s="12" t="n">
        <v>0.03515625</v>
      </c>
      <c r="F59" s="12" t="n">
        <v>0.0603174603174603</v>
      </c>
      <c r="G59" s="12" t="n">
        <v>0.191666666666667</v>
      </c>
      <c r="H59" s="12" t="n">
        <v>0.229508196721311</v>
      </c>
      <c r="I59" s="12" t="n">
        <v>0.489711934156379</v>
      </c>
      <c r="J59" s="12" t="n">
        <v>0.504504504504505</v>
      </c>
      <c r="K59" s="12" t="n">
        <v>0.486486486486487</v>
      </c>
      <c r="L59" s="13" t="n">
        <f aca="false">LINEST(B59:K59,$B$3:$K$3)</f>
        <v>0.0656458642894467</v>
      </c>
      <c r="M59" s="14" t="n">
        <v>-132.367764786917</v>
      </c>
    </row>
    <row r="60" customFormat="false" ht="17.25" hidden="false" customHeight="true" outlineLevel="0" collapsed="false">
      <c r="A60" s="10" t="s">
        <v>60</v>
      </c>
      <c r="B60" s="11" t="n">
        <v>0.0255727224294086</v>
      </c>
      <c r="C60" s="11" t="n">
        <v>0.0238153098420413</v>
      </c>
      <c r="D60" s="12" t="n">
        <v>0.0396387355745108</v>
      </c>
      <c r="E60" s="12" t="n">
        <v>0.0438106439282564</v>
      </c>
      <c r="F60" s="12" t="n">
        <v>0.0630550621669627</v>
      </c>
      <c r="G60" s="12" t="n">
        <v>0.213438735177866</v>
      </c>
      <c r="H60" s="12" t="n">
        <v>0.307944307944308</v>
      </c>
      <c r="I60" s="12" t="n">
        <v>0.477450130095403</v>
      </c>
      <c r="J60" s="12" t="n">
        <v>0.501285347043702</v>
      </c>
      <c r="K60" s="12" t="n">
        <v>0.494134897360704</v>
      </c>
      <c r="L60" s="13" t="n">
        <f aca="false">LINEST(B60:K60,$B$3:$K$3)</f>
        <v>0.0647950998330715</v>
      </c>
      <c r="M60" s="14" t="n">
        <v>-130.634689523732</v>
      </c>
    </row>
    <row r="61" customFormat="false" ht="17.25" hidden="false" customHeight="true" outlineLevel="0" collapsed="false">
      <c r="A61" s="10" t="s">
        <v>61</v>
      </c>
      <c r="B61" s="11" t="n">
        <v>0.020792876426846</v>
      </c>
      <c r="C61" s="11" t="n">
        <v>0.0315910132966529</v>
      </c>
      <c r="D61" s="12" t="n">
        <v>0.0459660152157077</v>
      </c>
      <c r="E61" s="12" t="n">
        <v>0.0664274585713611</v>
      </c>
      <c r="F61" s="12" t="n">
        <v>0.127351983667163</v>
      </c>
      <c r="G61" s="12" t="n">
        <v>0.304136406694032</v>
      </c>
      <c r="H61" s="12" t="n">
        <v>0.449862164024811</v>
      </c>
      <c r="I61" s="12" t="n">
        <v>0.579477196885428</v>
      </c>
      <c r="J61" s="12" t="n">
        <v>0.590250014917358</v>
      </c>
      <c r="K61" s="12" t="n">
        <v>0.606338669790447</v>
      </c>
      <c r="L61" s="13" t="n">
        <f aca="false">LINEST(B61:K61,$B$3:$K$3)</f>
        <v>0.0798495127233525</v>
      </c>
      <c r="M61" s="14" t="n">
        <v>-160.973871564861</v>
      </c>
    </row>
    <row r="62" customFormat="false" ht="17.25" hidden="false" customHeight="true" outlineLevel="0" collapsed="false">
      <c r="A62" s="10" t="s">
        <v>62</v>
      </c>
      <c r="B62" s="11" t="n">
        <v>0.00468384074941452</v>
      </c>
      <c r="C62" s="11" t="n">
        <v>0.0108932461873638</v>
      </c>
      <c r="D62" s="12" t="n">
        <v>0.0222222222222222</v>
      </c>
      <c r="E62" s="12" t="n">
        <v>0.0390243902439024</v>
      </c>
      <c r="F62" s="12" t="n">
        <v>0.0417690417690418</v>
      </c>
      <c r="G62" s="12" t="n">
        <v>0.148698884758364</v>
      </c>
      <c r="H62" s="12" t="n">
        <v>0.288951841359773</v>
      </c>
      <c r="I62" s="12" t="n">
        <v>0.447098976109215</v>
      </c>
      <c r="J62" s="12" t="n">
        <v>0.55078125</v>
      </c>
      <c r="K62" s="12" t="n">
        <v>0.434599156118144</v>
      </c>
      <c r="L62" s="13" t="n">
        <f aca="false">LINEST(B62:K62,$B$3:$K$3)</f>
        <v>0.0644215141259328</v>
      </c>
      <c r="M62" s="14" t="n">
        <v>-129.90037549237</v>
      </c>
    </row>
    <row r="63" customFormat="false" ht="17.25" hidden="false" customHeight="true" outlineLevel="0" collapsed="false">
      <c r="A63" s="10" t="s">
        <v>63</v>
      </c>
      <c r="B63" s="11" t="n">
        <v>0.00945626477541371</v>
      </c>
      <c r="C63" s="11" t="n">
        <v>0.0105932203389831</v>
      </c>
      <c r="D63" s="12" t="n">
        <v>0.00831600831600832</v>
      </c>
      <c r="E63" s="12" t="n">
        <v>0.0238095238095238</v>
      </c>
      <c r="F63" s="12" t="n">
        <v>0.0542986425339367</v>
      </c>
      <c r="G63" s="12" t="n">
        <v>0.227118644067797</v>
      </c>
      <c r="H63" s="12" t="n">
        <v>0.366242038216561</v>
      </c>
      <c r="I63" s="12" t="n">
        <v>0.590551181102362</v>
      </c>
      <c r="J63" s="12" t="n">
        <v>0.305954825462012</v>
      </c>
      <c r="K63" s="12" t="n">
        <v>0.275797373358349</v>
      </c>
      <c r="L63" s="13" t="n">
        <f aca="false">LINEST(B63:K63,$B$3:$K$3)</f>
        <v>0.0519751189199658</v>
      </c>
      <c r="M63" s="14" t="n">
        <v>-104.776538886673</v>
      </c>
    </row>
    <row r="64" customFormat="false" ht="17.25" hidden="false" customHeight="true" outlineLevel="0" collapsed="false">
      <c r="A64" s="10" t="s">
        <v>64</v>
      </c>
      <c r="B64" s="11" t="n">
        <v>0.123152709359606</v>
      </c>
      <c r="C64" s="11" t="n">
        <v>0.0149253731343284</v>
      </c>
      <c r="D64" s="12" t="n">
        <v>0.0144927536231884</v>
      </c>
      <c r="E64" s="12" t="n">
        <v>0.00465116279069767</v>
      </c>
      <c r="F64" s="12" t="n">
        <v>0.025974025974026</v>
      </c>
      <c r="G64" s="12" t="n">
        <v>0.172413793103448</v>
      </c>
      <c r="H64" s="12" t="n">
        <v>0.202702702702703</v>
      </c>
      <c r="I64" s="12" t="n">
        <v>0.207547169811321</v>
      </c>
      <c r="J64" s="12" t="n">
        <v>0.303867403314917</v>
      </c>
      <c r="K64" s="12" t="n">
        <v>0.330357142857143</v>
      </c>
      <c r="L64" s="13" t="n">
        <f aca="false">LINEST(B64:K64,$B$3:$K$3)</f>
        <v>0.0338987913972609</v>
      </c>
      <c r="M64" s="14" t="n">
        <v>-68.3186008031013</v>
      </c>
    </row>
    <row r="65" customFormat="false" ht="17.25" hidden="false" customHeight="true" outlineLevel="0" collapsed="false">
      <c r="A65" s="10" t="s">
        <v>65</v>
      </c>
      <c r="B65" s="11" t="n">
        <v>0.00694444444444444</v>
      </c>
      <c r="C65" s="11" t="n">
        <v>0.0127388535031847</v>
      </c>
      <c r="D65" s="12" t="n">
        <v>0.0150943396226415</v>
      </c>
      <c r="E65" s="12" t="n">
        <v>0.047244094488189</v>
      </c>
      <c r="F65" s="12" t="n">
        <v>0.0536585365853659</v>
      </c>
      <c r="G65" s="12" t="n">
        <v>0.141104294478528</v>
      </c>
      <c r="H65" s="12" t="n">
        <v>0.333333333333333</v>
      </c>
      <c r="I65" s="12" t="n">
        <v>0.560846560846561</v>
      </c>
      <c r="J65" s="12" t="n">
        <v>0.5</v>
      </c>
      <c r="K65" s="12" t="n">
        <v>0.461538461538462</v>
      </c>
      <c r="L65" s="13" t="n">
        <f aca="false">LINEST(B65:K65,$B$3:$K$3)</f>
        <v>0.0677372652113458</v>
      </c>
      <c r="M65" s="14" t="n">
        <v>-136.582156802429</v>
      </c>
    </row>
    <row r="66" customFormat="false" ht="17.25" hidden="false" customHeight="true" outlineLevel="0" collapsed="false">
      <c r="A66" s="10" t="s">
        <v>66</v>
      </c>
      <c r="B66" s="11" t="n">
        <v>0.0113636363636364</v>
      </c>
      <c r="C66" s="11" t="n">
        <v>0.0151057401812689</v>
      </c>
      <c r="D66" s="12" t="n">
        <v>0.035031847133758</v>
      </c>
      <c r="E66" s="12" t="n">
        <v>0.0588235294117647</v>
      </c>
      <c r="F66" s="12" t="n">
        <v>0.0462962962962963</v>
      </c>
      <c r="G66" s="12" t="n">
        <v>0.280952380952381</v>
      </c>
      <c r="H66" s="12" t="n">
        <v>0.405982905982906</v>
      </c>
      <c r="I66" s="12" t="n">
        <v>0.60337552742616</v>
      </c>
      <c r="J66" s="12" t="n">
        <v>0.575539568345324</v>
      </c>
      <c r="K66" s="12" t="n">
        <v>0.4625</v>
      </c>
      <c r="L66" s="13" t="n">
        <f aca="false">LINEST(B66:K66,$B$3:$K$3)</f>
        <v>0.0733401011254981</v>
      </c>
      <c r="M66" s="14" t="n">
        <v>-147.860837079734</v>
      </c>
    </row>
    <row r="67" customFormat="false" ht="17.25" hidden="false" customHeight="true" outlineLevel="0" collapsed="false">
      <c r="A67" s="10" t="s">
        <v>67</v>
      </c>
      <c r="B67" s="11" t="n">
        <v>0.0127238454288407</v>
      </c>
      <c r="C67" s="11" t="n">
        <v>0.0162162162162162</v>
      </c>
      <c r="D67" s="12" t="n">
        <v>0.0281007751937985</v>
      </c>
      <c r="E67" s="12" t="n">
        <v>0.0585241730279898</v>
      </c>
      <c r="F67" s="12" t="n">
        <v>0.0747958914932842</v>
      </c>
      <c r="G67" s="12" t="n">
        <v>0.244318181818182</v>
      </c>
      <c r="H67" s="12" t="n">
        <v>0.339927464556545</v>
      </c>
      <c r="I67" s="12" t="n">
        <v>0.493209435310936</v>
      </c>
      <c r="J67" s="12" t="n">
        <v>0.548649807115302</v>
      </c>
      <c r="K67" s="12" t="n">
        <v>0.54029304029304</v>
      </c>
      <c r="L67" s="13" t="n">
        <f aca="false">LINEST(B67:K67,$B$3:$K$3)</f>
        <v>0.0716026263973797</v>
      </c>
      <c r="M67" s="14" t="n">
        <v>-144.365828126463</v>
      </c>
    </row>
    <row r="68" customFormat="false" ht="17.25" hidden="false" customHeight="true" outlineLevel="0" collapsed="false">
      <c r="A68" s="10" t="s">
        <v>68</v>
      </c>
      <c r="B68" s="11" t="n">
        <v>0.00543478260869565</v>
      </c>
      <c r="C68" s="11" t="n">
        <v>0.0276497695852535</v>
      </c>
      <c r="D68" s="12" t="n">
        <v>0.0151843817787419</v>
      </c>
      <c r="E68" s="12" t="n">
        <v>0.34641638225256</v>
      </c>
      <c r="F68" s="12" t="n">
        <v>0.124457308248915</v>
      </c>
      <c r="G68" s="12" t="n">
        <v>0.319001386962552</v>
      </c>
      <c r="H68" s="12" t="n">
        <v>0.460291734197731</v>
      </c>
      <c r="I68" s="12" t="n">
        <v>0.452830188679245</v>
      </c>
      <c r="J68" s="12" t="n">
        <v>0.435430463576159</v>
      </c>
      <c r="K68" s="12" t="n">
        <v>0.454157782515992</v>
      </c>
      <c r="L68" s="13" t="n">
        <f aca="false">LINEST(B68:K68,$B$3:$K$3)</f>
        <v>0.0582870971282041</v>
      </c>
      <c r="M68" s="14" t="n">
        <v>-117.446707232368</v>
      </c>
    </row>
    <row r="69" customFormat="false" ht="17.25" hidden="false" customHeight="true" outlineLevel="0" collapsed="false">
      <c r="A69" s="10" t="s">
        <v>69</v>
      </c>
      <c r="B69" s="11" t="n">
        <v>0.0118110236220472</v>
      </c>
      <c r="C69" s="11" t="n">
        <v>0.0202255931544146</v>
      </c>
      <c r="D69" s="12" t="n">
        <v>0.0406032482598608</v>
      </c>
      <c r="E69" s="12" t="n">
        <v>0.0645161290322581</v>
      </c>
      <c r="F69" s="12" t="n">
        <v>0.0732459521973786</v>
      </c>
      <c r="G69" s="12" t="n">
        <v>0.230845771144279</v>
      </c>
      <c r="H69" s="12" t="n">
        <v>0.370139222275564</v>
      </c>
      <c r="I69" s="12" t="n">
        <v>0.47905372104485</v>
      </c>
      <c r="J69" s="12" t="n">
        <v>0.503893214682981</v>
      </c>
      <c r="K69" s="12" t="n">
        <v>0.529519172245892</v>
      </c>
      <c r="L69" s="13" t="n">
        <f aca="false">LINEST(B69:K69,$B$3:$K$3)</f>
        <v>0.0685561706116141</v>
      </c>
      <c r="M69" s="14" t="n">
        <v>-138.216801245389</v>
      </c>
    </row>
    <row r="70" customFormat="false" ht="17.25" hidden="false" customHeight="true" outlineLevel="0" collapsed="false">
      <c r="A70" s="10" t="s">
        <v>70</v>
      </c>
      <c r="B70" s="11" t="n">
        <v>0</v>
      </c>
      <c r="C70" s="11" t="n">
        <v>0.00628930817610063</v>
      </c>
      <c r="D70" s="12" t="n">
        <v>0.00581395348837209</v>
      </c>
      <c r="E70" s="12" t="n">
        <v>0.0307692307692308</v>
      </c>
      <c r="F70" s="12" t="n">
        <v>0.0303030303030303</v>
      </c>
      <c r="G70" s="12" t="n">
        <v>0.0980392156862745</v>
      </c>
      <c r="H70" s="12" t="n">
        <v>0.165137614678899</v>
      </c>
      <c r="I70" s="12" t="n">
        <v>0.314516129032258</v>
      </c>
      <c r="J70" s="12" t="n">
        <v>0.403846153846154</v>
      </c>
      <c r="K70" s="12" t="n">
        <v>0.36046511627907</v>
      </c>
      <c r="L70" s="13" t="n">
        <f aca="false">LINEST(B70:K70,$B$3:$K$3)</f>
        <v>0.0487359768547496</v>
      </c>
      <c r="M70" s="14" t="n">
        <v>-98.2807872829408</v>
      </c>
    </row>
    <row r="71" customFormat="false" ht="17.25" hidden="false" customHeight="true" outlineLevel="0" collapsed="false">
      <c r="A71" s="10" t="s">
        <v>71</v>
      </c>
      <c r="B71" s="11" t="n">
        <v>0.00454545454545455</v>
      </c>
      <c r="C71" s="11" t="n">
        <v>0</v>
      </c>
      <c r="D71" s="12" t="n">
        <v>0.0298507462686567</v>
      </c>
      <c r="E71" s="12" t="n">
        <v>0.0575916230366492</v>
      </c>
      <c r="F71" s="12" t="n">
        <v>0.0742574257425743</v>
      </c>
      <c r="G71" s="12" t="n">
        <v>0.216049382716049</v>
      </c>
      <c r="H71" s="12" t="n">
        <v>0.431952662721894</v>
      </c>
      <c r="I71" s="12" t="n">
        <v>0.483870967741936</v>
      </c>
      <c r="J71" s="12" t="n">
        <v>0.481203007518797</v>
      </c>
      <c r="K71" s="12" t="n">
        <v>0.504132231404959</v>
      </c>
      <c r="L71" s="13" t="n">
        <f aca="false">LINEST(B71:K71,$B$3:$K$3)</f>
        <v>0.0690889589561377</v>
      </c>
      <c r="M71" s="14" t="n">
        <v>-139.29680726175</v>
      </c>
    </row>
    <row r="72" customFormat="false" ht="17.25" hidden="false" customHeight="true" outlineLevel="0" collapsed="false">
      <c r="A72" s="10" t="s">
        <v>72</v>
      </c>
      <c r="B72" s="11" t="n">
        <v>0.00578034682080925</v>
      </c>
      <c r="C72" s="11" t="n">
        <v>0.005</v>
      </c>
      <c r="D72" s="12" t="n">
        <v>0.0218579234972678</v>
      </c>
      <c r="E72" s="12" t="n">
        <v>0.0468227424749164</v>
      </c>
      <c r="F72" s="12" t="n">
        <v>0.0590277777777778</v>
      </c>
      <c r="G72" s="12" t="n">
        <v>0.232142857142857</v>
      </c>
      <c r="H72" s="12" t="n">
        <v>0.404255319148936</v>
      </c>
      <c r="I72" s="12" t="n">
        <v>0.506122448979592</v>
      </c>
      <c r="J72" s="12" t="n">
        <v>0.49438202247191</v>
      </c>
      <c r="K72" s="12" t="n">
        <v>0.520710059171598</v>
      </c>
      <c r="L72" s="13" t="n">
        <f aca="false">LINEST(B72:K72,$B$3:$K$3)</f>
        <v>0.0710713757894499</v>
      </c>
      <c r="M72" s="14" t="n">
        <v>-143.299033257045</v>
      </c>
    </row>
    <row r="73" customFormat="false" ht="17.25" hidden="false" customHeight="true" outlineLevel="0" collapsed="false">
      <c r="A73" s="10" t="s">
        <v>73</v>
      </c>
      <c r="B73" s="11" t="n">
        <v>0.0199430199430199</v>
      </c>
      <c r="C73" s="11" t="n">
        <v>0.047507225433526</v>
      </c>
      <c r="D73" s="12" t="n">
        <v>0.0503543453935099</v>
      </c>
      <c r="E73" s="12" t="n">
        <v>0.0774541531823085</v>
      </c>
      <c r="F73" s="12" t="n">
        <v>0.0788147550896997</v>
      </c>
      <c r="G73" s="12" t="n">
        <v>0.260301011596348</v>
      </c>
      <c r="H73" s="12" t="n">
        <v>0.343904006856653</v>
      </c>
      <c r="I73" s="12" t="n">
        <v>0.474311069593648</v>
      </c>
      <c r="J73" s="12" t="n">
        <v>0.525805669978192</v>
      </c>
      <c r="K73" s="12" t="n">
        <v>0.509457364341085</v>
      </c>
      <c r="L73" s="13" t="n">
        <f aca="false">LINEST(B73:K73,$B$3:$K$3)</f>
        <v>0.0657838645450038</v>
      </c>
      <c r="M73" s="14" t="n">
        <v>-132.611729186494</v>
      </c>
    </row>
    <row r="74" customFormat="false" ht="17.25" hidden="false" customHeight="true" outlineLevel="0" collapsed="false">
      <c r="A74" s="10" t="s">
        <v>74</v>
      </c>
      <c r="B74" s="11" t="n">
        <v>0.00561797752808989</v>
      </c>
      <c r="C74" s="11" t="n">
        <v>0.00540540540540541</v>
      </c>
      <c r="D74" s="12" t="n">
        <v>0.0461538461538462</v>
      </c>
      <c r="E74" s="12" t="n">
        <v>0.0855263157894737</v>
      </c>
      <c r="F74" s="12" t="n">
        <v>0.0710059171597633</v>
      </c>
      <c r="G74" s="12" t="n">
        <v>0.260869565217391</v>
      </c>
      <c r="H74" s="12" t="n">
        <v>0.36144578313253</v>
      </c>
      <c r="I74" s="12" t="n">
        <v>0.551948051948052</v>
      </c>
      <c r="J74" s="12" t="n">
        <v>0.592920353982301</v>
      </c>
      <c r="K74" s="12" t="n">
        <v>0.42483660130719</v>
      </c>
      <c r="L74" s="13" t="n">
        <f aca="false">LINEST(B74:K74,$B$3:$K$3)</f>
        <v>0.0692858505036848</v>
      </c>
      <c r="M74" s="14" t="n">
        <v>-139.682202110429</v>
      </c>
    </row>
    <row r="75" customFormat="false" ht="17.25" hidden="false" customHeight="true" outlineLevel="0" collapsed="false">
      <c r="A75" s="10" t="s">
        <v>75</v>
      </c>
      <c r="B75" s="11" t="n">
        <v>0.0151515151515152</v>
      </c>
      <c r="C75" s="11" t="n">
        <v>0.0151515151515152</v>
      </c>
      <c r="D75" s="12" t="n">
        <v>0.0144927536231884</v>
      </c>
      <c r="E75" s="12" t="n">
        <v>0.023696682464455</v>
      </c>
      <c r="F75" s="12" t="n">
        <v>0.146596858638743</v>
      </c>
      <c r="G75" s="12" t="n">
        <v>0.159722222222222</v>
      </c>
      <c r="H75" s="12" t="n">
        <v>0.431472081218274</v>
      </c>
      <c r="I75" s="12" t="n">
        <v>0.525252525252525</v>
      </c>
      <c r="J75" s="12" t="n">
        <v>0.555555555555556</v>
      </c>
      <c r="K75" s="12" t="n">
        <v>0.504854368932039</v>
      </c>
      <c r="L75" s="13" t="n">
        <f aca="false">LINEST(B75:K75,$B$3:$K$3)</f>
        <v>0.0726085114233007</v>
      </c>
      <c r="M75" s="14" t="n">
        <v>-146.393694211535</v>
      </c>
    </row>
    <row r="76" customFormat="false" ht="17.25" hidden="false" customHeight="true" outlineLevel="0" collapsed="false">
      <c r="A76" s="10" t="s">
        <v>76</v>
      </c>
      <c r="B76" s="11" t="n">
        <v>0.0275862068965517</v>
      </c>
      <c r="C76" s="11" t="n">
        <v>0.00632911392405063</v>
      </c>
      <c r="D76" s="12" t="n">
        <v>0.0217391304347826</v>
      </c>
      <c r="E76" s="12" t="n">
        <v>0.048</v>
      </c>
      <c r="F76" s="12" t="n">
        <v>0.0467289719626168</v>
      </c>
      <c r="G76" s="12" t="n">
        <v>0.108910891089109</v>
      </c>
      <c r="H76" s="12" t="n">
        <v>0.27027027027027</v>
      </c>
      <c r="I76" s="12" t="n">
        <v>0.479166666666667</v>
      </c>
      <c r="J76" s="12" t="n">
        <v>0.337078651685393</v>
      </c>
      <c r="K76" s="12" t="n">
        <v>0.285714285714286</v>
      </c>
      <c r="L76" s="13" t="n">
        <f aca="false">LINEST(B76:K76,$B$3:$K$3)</f>
        <v>0.0463910902108226</v>
      </c>
      <c r="M76" s="14" t="n">
        <v>-93.5236542618918</v>
      </c>
    </row>
    <row r="77" customFormat="false" ht="17.25" hidden="false" customHeight="true" outlineLevel="0" collapsed="false">
      <c r="A77" s="10" t="s">
        <v>77</v>
      </c>
      <c r="B77" s="11" t="n">
        <v>0.0340681362725451</v>
      </c>
      <c r="C77" s="11" t="n">
        <v>0.0393363660690393</v>
      </c>
      <c r="D77" s="12" t="n">
        <v>0.0899884925201381</v>
      </c>
      <c r="E77" s="12" t="n">
        <v>0.0730337078651685</v>
      </c>
      <c r="F77" s="12" t="n">
        <v>0.100064766839378</v>
      </c>
      <c r="G77" s="12" t="n">
        <v>0.283422459893048</v>
      </c>
      <c r="H77" s="12" t="n">
        <v>0.398561151079137</v>
      </c>
      <c r="I77" s="12" t="n">
        <v>0.515047619047619</v>
      </c>
      <c r="J77" s="12" t="n">
        <v>0.533333333333333</v>
      </c>
      <c r="K77" s="12" t="n">
        <v>0.55611543747137</v>
      </c>
      <c r="L77" s="13" t="n">
        <f aca="false">LINEST(B77:K77,$B$3:$K$3)</f>
        <v>0.0693432735574089</v>
      </c>
      <c r="M77" s="14" t="n">
        <v>-139.776443802148</v>
      </c>
    </row>
    <row r="78" customFormat="false" ht="17.25" hidden="false" customHeight="true" outlineLevel="0" collapsed="false">
      <c r="A78" s="10" t="s">
        <v>78</v>
      </c>
      <c r="B78" s="11" t="n">
        <v>0.00901639344262295</v>
      </c>
      <c r="C78" s="11" t="n">
        <v>0.0150037509377344</v>
      </c>
      <c r="D78" s="12" t="n">
        <v>0.033831628638867</v>
      </c>
      <c r="E78" s="12" t="n">
        <v>0.0537848605577689</v>
      </c>
      <c r="F78" s="12" t="n">
        <v>0.0663594470046083</v>
      </c>
      <c r="G78" s="12" t="n">
        <v>0.229598893499308</v>
      </c>
      <c r="H78" s="12" t="n">
        <v>0.316377171215881</v>
      </c>
      <c r="I78" s="12" t="n">
        <v>0.522332506203474</v>
      </c>
      <c r="J78" s="12" t="n">
        <v>0.57887323943662</v>
      </c>
      <c r="K78" s="12" t="n">
        <v>0.550847457627119</v>
      </c>
      <c r="L78" s="13" t="n">
        <f aca="false">LINEST(B78:K78,$B$3:$K$3)</f>
        <v>0.0740429500814832</v>
      </c>
      <c r="M78" s="14" t="n">
        <v>-149.292135154699</v>
      </c>
    </row>
    <row r="79" customFormat="false" ht="17.25" hidden="false" customHeight="true" outlineLevel="0" collapsed="false">
      <c r="A79" s="10" t="s">
        <v>79</v>
      </c>
      <c r="B79" s="11" t="n">
        <v>0.00847457627118644</v>
      </c>
      <c r="C79" s="11" t="n">
        <v>0.00854700854700855</v>
      </c>
      <c r="D79" s="12" t="n">
        <v>0.0087719298245614</v>
      </c>
      <c r="E79" s="12" t="n">
        <v>0.0301724137931035</v>
      </c>
      <c r="F79" s="12" t="n">
        <v>0.0194552529182879</v>
      </c>
      <c r="G79" s="12" t="n">
        <v>0.153846153846154</v>
      </c>
      <c r="H79" s="12" t="n">
        <v>0.212389380530973</v>
      </c>
      <c r="I79" s="12" t="n">
        <v>0.379310344827586</v>
      </c>
      <c r="J79" s="12" t="n">
        <v>0.371859296482412</v>
      </c>
      <c r="K79" s="12" t="n">
        <v>0.38562091503268</v>
      </c>
      <c r="L79" s="13" t="n">
        <f aca="false">LINEST(B79:K79,$B$3:$K$3)</f>
        <v>0.0513408299427749</v>
      </c>
      <c r="M79" s="14" t="n">
        <v>-103.524961342227</v>
      </c>
    </row>
    <row r="80" customFormat="false" ht="17.25" hidden="false" customHeight="true" outlineLevel="0" collapsed="false">
      <c r="A80" s="10" t="s">
        <v>80</v>
      </c>
      <c r="B80" s="11" t="n">
        <v>0.015625</v>
      </c>
      <c r="C80" s="11" t="n">
        <v>0.00980392156862745</v>
      </c>
      <c r="D80" s="12" t="n">
        <v>0.0656565656565657</v>
      </c>
      <c r="E80" s="12" t="n">
        <v>0.0420560747663551</v>
      </c>
      <c r="F80" s="12" t="n">
        <v>0.0677966101694915</v>
      </c>
      <c r="G80" s="12" t="n">
        <v>0.351145038167939</v>
      </c>
      <c r="H80" s="12" t="n">
        <v>0.359550561797753</v>
      </c>
      <c r="I80" s="12" t="n">
        <v>0.530054644808743</v>
      </c>
      <c r="J80" s="12" t="n">
        <v>0.437956204379562</v>
      </c>
      <c r="K80" s="12" t="n">
        <v>0.299270072992701</v>
      </c>
      <c r="L80" s="13" t="n">
        <f aca="false">LINEST(B80:K80,$B$3:$K$3)</f>
        <v>0.055198144978572</v>
      </c>
      <c r="M80" s="14" t="n">
        <v>-111.254762314795</v>
      </c>
    </row>
    <row r="81" customFormat="false" ht="17.25" hidden="false" customHeight="true" outlineLevel="0" collapsed="false">
      <c r="A81" s="10" t="s">
        <v>81</v>
      </c>
      <c r="B81" s="11" t="n">
        <v>0.0229007633587786</v>
      </c>
      <c r="C81" s="11" t="n">
        <v>0.0246913580246914</v>
      </c>
      <c r="D81" s="12" t="n">
        <v>0.0328719723183391</v>
      </c>
      <c r="E81" s="12" t="n">
        <v>0.0499108734402852</v>
      </c>
      <c r="F81" s="12" t="n">
        <v>0.108411214953271</v>
      </c>
      <c r="G81" s="12" t="n">
        <v>0.241610738255034</v>
      </c>
      <c r="H81" s="12" t="n">
        <v>0.411666666666667</v>
      </c>
      <c r="I81" s="12" t="n">
        <v>0.4085554866708</v>
      </c>
      <c r="J81" s="12" t="n">
        <v>0.64857341684064</v>
      </c>
      <c r="K81" s="12" t="n">
        <v>0.579520697167756</v>
      </c>
      <c r="L81" s="13" t="n">
        <f aca="false">LINEST(B81:K81,$B$3:$K$3)</f>
        <v>0.0755978078226403</v>
      </c>
      <c r="M81" s="14" t="n">
        <v>-152.416901579052</v>
      </c>
    </row>
    <row r="82" customFormat="false" ht="17.25" hidden="false" customHeight="true" outlineLevel="0" collapsed="false">
      <c r="A82" s="10" t="s">
        <v>82</v>
      </c>
      <c r="B82" s="11" t="n">
        <v>0</v>
      </c>
      <c r="C82" s="11" t="n">
        <v>0.0122950819672131</v>
      </c>
      <c r="D82" s="12" t="n">
        <v>0.00436681222707424</v>
      </c>
      <c r="E82" s="12" t="n">
        <v>0.0109289617486339</v>
      </c>
      <c r="F82" s="12" t="n">
        <v>0.0180722891566265</v>
      </c>
      <c r="G82" s="12" t="n">
        <v>0.0839160839160839</v>
      </c>
      <c r="H82" s="12" t="n">
        <v>0.145038167938931</v>
      </c>
      <c r="I82" s="12" t="n">
        <v>0.142857142857143</v>
      </c>
      <c r="J82" s="12" t="n">
        <v>0.226277372262774</v>
      </c>
      <c r="K82" s="12" t="n">
        <v>0.320754716981132</v>
      </c>
      <c r="L82" s="13" t="n">
        <f aca="false">LINEST(B82:K82,$B$3:$K$3)</f>
        <v>0.03360782758412</v>
      </c>
      <c r="M82" s="14" t="n">
        <v>-67.7745571432249</v>
      </c>
    </row>
    <row r="83" customFormat="false" ht="17.25" hidden="false" customHeight="true" outlineLevel="0" collapsed="false">
      <c r="A83" s="10" t="s">
        <v>83</v>
      </c>
      <c r="B83" s="11" t="n">
        <v>0</v>
      </c>
      <c r="C83" s="11" t="n">
        <v>0.0283018867924528</v>
      </c>
      <c r="D83" s="12" t="n">
        <v>0.00826446280991736</v>
      </c>
      <c r="E83" s="12" t="n">
        <v>0.0594059405940594</v>
      </c>
      <c r="F83" s="12" t="n">
        <v>0.0275229357798165</v>
      </c>
      <c r="G83" s="12" t="n">
        <v>0.128571428571429</v>
      </c>
      <c r="H83" s="12" t="n">
        <v>0.193798449612403</v>
      </c>
      <c r="I83" s="12" t="n">
        <v>0.396825396825397</v>
      </c>
      <c r="J83" s="12" t="n">
        <v>0.532710280373832</v>
      </c>
      <c r="K83" s="12" t="n">
        <v>0.5125</v>
      </c>
      <c r="L83" s="13" t="n">
        <f aca="false">LINEST(B83:K83,$B$3:$K$3)</f>
        <v>0.0641841784545073</v>
      </c>
      <c r="M83" s="14" t="n">
        <v>-129.431158310741</v>
      </c>
    </row>
    <row r="84" customFormat="false" ht="17.25" hidden="false" customHeight="true" outlineLevel="0" collapsed="false">
      <c r="A84" s="10" t="s">
        <v>84</v>
      </c>
      <c r="B84" s="11" t="n">
        <v>0.0130353817504656</v>
      </c>
      <c r="C84" s="11" t="n">
        <v>0.0145867098865478</v>
      </c>
      <c r="D84" s="12" t="n">
        <v>0.0264150943396226</v>
      </c>
      <c r="E84" s="12" t="n">
        <v>0.0391517128874388</v>
      </c>
      <c r="F84" s="12" t="n">
        <v>0.0733197556008147</v>
      </c>
      <c r="G84" s="12" t="n">
        <v>0.208791208791209</v>
      </c>
      <c r="H84" s="12" t="n">
        <v>0.373056994818653</v>
      </c>
      <c r="I84" s="12" t="n">
        <v>0.542857142857143</v>
      </c>
      <c r="J84" s="12" t="n">
        <v>0.510791366906475</v>
      </c>
      <c r="K84" s="12" t="n">
        <v>0.469565217391304</v>
      </c>
      <c r="L84" s="13" t="n">
        <f aca="false">LINEST(B84:K84,$B$3:$K$3)</f>
        <v>0.068494537342295</v>
      </c>
      <c r="M84" s="14" t="n">
        <v>-138.097561104242</v>
      </c>
    </row>
    <row r="85" customFormat="false" ht="17.25" hidden="false" customHeight="true" outlineLevel="0" collapsed="false">
      <c r="A85" s="10" t="s">
        <v>85</v>
      </c>
      <c r="B85" s="11" t="n">
        <v>0.0165929203539823</v>
      </c>
      <c r="C85" s="11" t="n">
        <v>0.0253292806484296</v>
      </c>
      <c r="D85" s="12" t="n">
        <v>0.0315126050420168</v>
      </c>
      <c r="E85" s="12" t="n">
        <v>0.067027027027027</v>
      </c>
      <c r="F85" s="12" t="n">
        <v>0.14572864321608</v>
      </c>
      <c r="G85" s="12" t="n">
        <v>0.313022700119474</v>
      </c>
      <c r="H85" s="12" t="n">
        <v>0.454922279792746</v>
      </c>
      <c r="I85" s="12" t="n">
        <v>0.654048370136698</v>
      </c>
      <c r="J85" s="12" t="n">
        <v>0.635</v>
      </c>
      <c r="K85" s="12" t="n">
        <v>0.628647214854112</v>
      </c>
      <c r="L85" s="13" t="n">
        <f aca="false">LINEST(B85:K85,$B$3:$K$3)</f>
        <v>0.0861808625856734</v>
      </c>
      <c r="M85" s="14" t="n">
        <v>-173.745068887648</v>
      </c>
    </row>
    <row r="86" customFormat="false" ht="17.25" hidden="false" customHeight="true" outlineLevel="0" collapsed="false">
      <c r="A86" s="10" t="s">
        <v>86</v>
      </c>
      <c r="B86" s="11" t="n">
        <v>0.00942803268384664</v>
      </c>
      <c r="C86" s="11" t="n">
        <v>0.0164835164835165</v>
      </c>
      <c r="D86" s="12" t="n">
        <v>0.0343023255813954</v>
      </c>
      <c r="E86" s="12" t="n">
        <v>0.0385321100917431</v>
      </c>
      <c r="F86" s="12" t="n">
        <v>0.0456403269754768</v>
      </c>
      <c r="G86" s="12" t="n">
        <v>0.203422053231939</v>
      </c>
      <c r="H86" s="12" t="n">
        <v>0.300587741393787</v>
      </c>
      <c r="I86" s="12" t="n">
        <v>0.405479452054795</v>
      </c>
      <c r="J86" s="12" t="n">
        <v>0.467204843592331</v>
      </c>
      <c r="K86" s="12" t="n">
        <v>0.401523394994559</v>
      </c>
      <c r="L86" s="13" t="n">
        <f aca="false">LINEST(B86:K86,$B$3:$K$3)</f>
        <v>0.0574772230490164</v>
      </c>
      <c r="M86" s="14" t="n">
        <v>-115.88299156778</v>
      </c>
    </row>
    <row r="87" customFormat="false" ht="17.25" hidden="false" customHeight="true" outlineLevel="0" collapsed="false">
      <c r="A87" s="10" t="s">
        <v>87</v>
      </c>
      <c r="B87" s="11" t="n">
        <v>0.0188679245283019</v>
      </c>
      <c r="C87" s="11" t="n">
        <v>0.0161764705882353</v>
      </c>
      <c r="D87" s="12" t="n">
        <v>0.0395738203957382</v>
      </c>
      <c r="E87" s="12" t="n">
        <v>0.0445632798573975</v>
      </c>
      <c r="F87" s="12" t="n">
        <v>0.0988654781199352</v>
      </c>
      <c r="G87" s="12" t="n">
        <v>0.240808823529412</v>
      </c>
      <c r="H87" s="12" t="n">
        <v>0.376377952755906</v>
      </c>
      <c r="I87" s="12" t="n">
        <v>0.541935483870968</v>
      </c>
      <c r="J87" s="12" t="n">
        <v>0.546972860125261</v>
      </c>
      <c r="K87" s="12" t="n">
        <v>0.526</v>
      </c>
      <c r="L87" s="13" t="n">
        <f aca="false">LINEST(B87:K87,$B$3:$K$3)</f>
        <v>0.0722967217423371</v>
      </c>
      <c r="M87" s="14" t="n">
        <v>-145.758215349273</v>
      </c>
    </row>
    <row r="88" customFormat="false" ht="17.25" hidden="false" customHeight="true" outlineLevel="0" collapsed="false">
      <c r="A88" s="10" t="s">
        <v>88</v>
      </c>
      <c r="B88" s="11" t="n">
        <v>0.024390243902439</v>
      </c>
      <c r="C88" s="11" t="n">
        <v>0</v>
      </c>
      <c r="D88" s="12" t="n">
        <v>0.0315789473684211</v>
      </c>
      <c r="E88" s="12" t="n">
        <v>0.027027027027027</v>
      </c>
      <c r="F88" s="12" t="n">
        <v>0.12</v>
      </c>
      <c r="G88" s="12" t="n">
        <v>0.224489795918367</v>
      </c>
      <c r="H88" s="12" t="n">
        <v>0.262295081967213</v>
      </c>
      <c r="I88" s="12" t="n">
        <v>0.315068493150685</v>
      </c>
      <c r="J88" s="12" t="n">
        <v>0.186440677966102</v>
      </c>
      <c r="K88" s="12" t="n">
        <v>0.155172413793103</v>
      </c>
      <c r="L88" s="13" t="n">
        <f aca="false">LINEST(B88:K88,$B$3:$K$3)</f>
        <v>0.0285446422086602</v>
      </c>
      <c r="M88" s="14" t="n">
        <v>-57.51125867228</v>
      </c>
    </row>
    <row r="89" customFormat="false" ht="17.25" hidden="false" customHeight="true" outlineLevel="0" collapsed="false">
      <c r="A89" s="10" t="s">
        <v>89</v>
      </c>
      <c r="B89" s="11" t="n">
        <v>0.0015600624024961</v>
      </c>
      <c r="C89" s="11" t="n">
        <v>0.00559701492537313</v>
      </c>
      <c r="D89" s="12" t="n">
        <v>0.0166270783847981</v>
      </c>
      <c r="E89" s="12" t="n">
        <v>0.0368271954674221</v>
      </c>
      <c r="F89" s="12" t="n">
        <v>0.0764119601328904</v>
      </c>
      <c r="G89" s="12" t="n">
        <v>0.229838709677419</v>
      </c>
      <c r="H89" s="12" t="n">
        <v>0.413427561837456</v>
      </c>
      <c r="I89" s="12" t="n">
        <v>0.457943925233645</v>
      </c>
      <c r="J89" s="12" t="n">
        <v>0.540322580645161</v>
      </c>
      <c r="K89" s="12" t="n">
        <v>0.473895582329317</v>
      </c>
      <c r="L89" s="13" t="n">
        <f aca="false">LINEST(B89:K89,$B$3:$K$3)</f>
        <v>0.0695994589229016</v>
      </c>
      <c r="M89" s="14" t="n">
        <v>-140.330862127696</v>
      </c>
    </row>
    <row r="90" customFormat="false" ht="17.25" hidden="false" customHeight="true" outlineLevel="0" collapsed="false">
      <c r="A90" s="10" t="s">
        <v>90</v>
      </c>
      <c r="B90" s="11" t="n">
        <v>0.0174129353233831</v>
      </c>
      <c r="C90" s="11" t="n">
        <v>0.00684931506849315</v>
      </c>
      <c r="D90" s="12" t="n">
        <v>0.0275</v>
      </c>
      <c r="E90" s="12" t="n">
        <v>0.0616966580976864</v>
      </c>
      <c r="F90" s="12" t="n">
        <v>0.0935483870967742</v>
      </c>
      <c r="G90" s="12" t="n">
        <v>0.233108108108108</v>
      </c>
      <c r="H90" s="12" t="n">
        <v>0.401960784313726</v>
      </c>
      <c r="I90" s="12" t="n">
        <v>0.402439024390244</v>
      </c>
      <c r="J90" s="12" t="n">
        <v>0.516129032258065</v>
      </c>
      <c r="K90" s="12" t="n">
        <v>0.392561983471074</v>
      </c>
      <c r="L90" s="13" t="n">
        <f aca="false">LINEST(B90:K90,$B$3:$K$3)</f>
        <v>0.0604627071228297</v>
      </c>
      <c r="M90" s="14" t="n">
        <v>-121.889116411742</v>
      </c>
    </row>
    <row r="91" customFormat="false" ht="17.25" hidden="false" customHeight="true" outlineLevel="0" collapsed="false">
      <c r="A91" s="10" t="s">
        <v>91</v>
      </c>
      <c r="B91" s="11" t="n">
        <v>0</v>
      </c>
      <c r="C91" s="11" t="n">
        <v>0.0138888888888889</v>
      </c>
      <c r="D91" s="12" t="n">
        <v>0.0121951219512195</v>
      </c>
      <c r="E91" s="12" t="n">
        <v>0.0238095238095238</v>
      </c>
      <c r="F91" s="12" t="n">
        <v>0</v>
      </c>
      <c r="G91" s="12" t="n">
        <v>0.272727272727273</v>
      </c>
      <c r="H91" s="12" t="n">
        <v>0.243243243243243</v>
      </c>
      <c r="I91" s="12" t="n">
        <v>0.389830508474576</v>
      </c>
      <c r="J91" s="12" t="n">
        <v>0.46</v>
      </c>
      <c r="K91" s="12" t="n">
        <v>0.336363636363636</v>
      </c>
      <c r="L91" s="13" t="n">
        <f aca="false">LINEST(B91:K91,$B$3:$K$3)</f>
        <v>0.0543591264769437</v>
      </c>
      <c r="M91" s="14" t="n">
        <v>-109.603050100642</v>
      </c>
    </row>
    <row r="92" customFormat="false" ht="17.25" hidden="false" customHeight="true" outlineLevel="0" collapsed="false">
      <c r="A92" s="10" t="s">
        <v>92</v>
      </c>
      <c r="B92" s="11" t="n">
        <v>0.0138339920948617</v>
      </c>
      <c r="C92" s="11" t="n">
        <v>0.0127356087620988</v>
      </c>
      <c r="D92" s="12" t="n">
        <v>0.026525198938992</v>
      </c>
      <c r="E92" s="12" t="n">
        <v>0.0470896010464356</v>
      </c>
      <c r="F92" s="12" t="n">
        <v>0.093980343980344</v>
      </c>
      <c r="G92" s="12" t="n">
        <v>0.244326777609682</v>
      </c>
      <c r="H92" s="12" t="n">
        <v>0.430218446601942</v>
      </c>
      <c r="I92" s="12" t="n">
        <v>0.600704638872578</v>
      </c>
      <c r="J92" s="12" t="n">
        <v>0.57675016056519</v>
      </c>
      <c r="K92" s="12" t="n">
        <v>0.593094109681787</v>
      </c>
      <c r="L92" s="13" t="n">
        <f aca="false">LINEST(B92:K92,$B$3:$K$3)</f>
        <v>0.0808004429749561</v>
      </c>
      <c r="M92" s="14" t="n">
        <v>-162.912568700108</v>
      </c>
    </row>
    <row r="93" customFormat="false" ht="17.25" hidden="false" customHeight="true" outlineLevel="0" collapsed="false">
      <c r="A93" s="10" t="s">
        <v>93</v>
      </c>
      <c r="B93" s="11" t="n">
        <v>0.0428780034514802</v>
      </c>
      <c r="C93" s="11" t="n">
        <v>0.0397961993941063</v>
      </c>
      <c r="D93" s="12" t="n">
        <v>0.0542914746543779</v>
      </c>
      <c r="E93" s="12" t="n">
        <v>0.0625942684766214</v>
      </c>
      <c r="F93" s="12" t="n">
        <v>0.0734018631545133</v>
      </c>
      <c r="G93" s="12" t="n">
        <v>0.20231781575329</v>
      </c>
      <c r="H93" s="12" t="n">
        <v>0.333933573429372</v>
      </c>
      <c r="I93" s="12" t="n">
        <v>0.494599459945995</v>
      </c>
      <c r="J93" s="12" t="n">
        <v>0.428908554572271</v>
      </c>
      <c r="K93" s="12" t="n">
        <v>0.416081460674157</v>
      </c>
      <c r="L93" s="13" t="n">
        <f aca="false">LINEST(B93:K93,$B$3:$K$3)</f>
        <v>0.0559217660313113</v>
      </c>
      <c r="M93" s="14" t="n">
        <v>-112.719126232883</v>
      </c>
    </row>
    <row r="94" customFormat="false" ht="17.25" hidden="false" customHeight="true" outlineLevel="0" collapsed="false">
      <c r="A94" s="10" t="s">
        <v>94</v>
      </c>
      <c r="B94" s="11" t="n">
        <v>0.0169902912621359</v>
      </c>
      <c r="C94" s="11" t="n">
        <v>0.011037527593819</v>
      </c>
      <c r="D94" s="12" t="n">
        <v>0.0190023752969121</v>
      </c>
      <c r="E94" s="12" t="n">
        <v>0.0144092219020173</v>
      </c>
      <c r="F94" s="12" t="n">
        <v>0.0641025641025641</v>
      </c>
      <c r="G94" s="12" t="n">
        <v>0.180904522613065</v>
      </c>
      <c r="H94" s="12" t="n">
        <v>0.276190476190476</v>
      </c>
      <c r="I94" s="12" t="n">
        <v>0.476190476190476</v>
      </c>
      <c r="J94" s="12" t="n">
        <v>0.592592592592593</v>
      </c>
      <c r="K94" s="12" t="n">
        <v>0.36697247706422</v>
      </c>
      <c r="L94" s="13" t="n">
        <f aca="false">LINEST(B94:K94,$B$3:$K$3)</f>
        <v>0.0630837051700235</v>
      </c>
      <c r="M94" s="14" t="n">
        <v>-127.195703338382</v>
      </c>
    </row>
    <row r="95" customFormat="false" ht="17.25" hidden="false" customHeight="true" outlineLevel="0" collapsed="false">
      <c r="A95" s="10" t="s">
        <v>95</v>
      </c>
      <c r="B95" s="11" t="n">
        <v>0.0111475409836066</v>
      </c>
      <c r="C95" s="11" t="n">
        <v>0.0245707519242155</v>
      </c>
      <c r="D95" s="12" t="n">
        <v>0.0371322479291631</v>
      </c>
      <c r="E95" s="12" t="n">
        <v>0.0342612419700214</v>
      </c>
      <c r="F95" s="12" t="n">
        <v>0.0435449248696719</v>
      </c>
      <c r="G95" s="12" t="n">
        <v>0.186528497409326</v>
      </c>
      <c r="H95" s="12" t="n">
        <v>0.285596026490066</v>
      </c>
      <c r="I95" s="12" t="n">
        <v>0.437700964630225</v>
      </c>
      <c r="J95" s="12" t="n">
        <v>0.426214890771288</v>
      </c>
      <c r="K95" s="12" t="n">
        <v>0.436026091319619</v>
      </c>
      <c r="L95" s="13" t="n">
        <f aca="false">LINEST(B95:K95,$B$3:$K$3)</f>
        <v>0.0577893783912649</v>
      </c>
      <c r="M95" s="14" t="n">
        <v>-116.51337734333</v>
      </c>
    </row>
    <row r="96" customFormat="false" ht="17.25" hidden="false" customHeight="true" outlineLevel="0" collapsed="false">
      <c r="A96" s="10" t="s">
        <v>96</v>
      </c>
      <c r="B96" s="11" t="n">
        <v>0.0116279069767442</v>
      </c>
      <c r="C96" s="11" t="n">
        <v>0.00571428571428571</v>
      </c>
      <c r="D96" s="12" t="n">
        <v>0.0205128205128205</v>
      </c>
      <c r="E96" s="12" t="n">
        <v>0.0254777070063694</v>
      </c>
      <c r="F96" s="12" t="n">
        <v>0.0655737704918033</v>
      </c>
      <c r="G96" s="12" t="n">
        <v>0.166666666666667</v>
      </c>
      <c r="H96" s="12" t="n">
        <v>0.312977099236641</v>
      </c>
      <c r="I96" s="12" t="n">
        <v>0.513157894736842</v>
      </c>
      <c r="J96" s="12" t="n">
        <v>0.387096774193548</v>
      </c>
      <c r="K96" s="12" t="n">
        <v>0.43298969072165</v>
      </c>
      <c r="L96" s="13" t="n">
        <f aca="false">LINEST(B96:K96,$B$3:$K$3)</f>
        <v>0.0599318176790592</v>
      </c>
      <c r="M96" s="14" t="n">
        <v>-120.838126341234</v>
      </c>
    </row>
    <row r="97" customFormat="false" ht="17.25" hidden="false" customHeight="true" outlineLevel="0" collapsed="false">
      <c r="A97" s="10" t="s">
        <v>97</v>
      </c>
      <c r="B97" s="11" t="n">
        <v>0.0100143061516452</v>
      </c>
      <c r="C97" s="11" t="n">
        <v>0.0176767676767677</v>
      </c>
      <c r="D97" s="12" t="n">
        <v>0.0269679300291545</v>
      </c>
      <c r="E97" s="12" t="n">
        <v>0.031413612565445</v>
      </c>
      <c r="F97" s="12" t="n">
        <v>0.0433333333333333</v>
      </c>
      <c r="G97" s="12" t="n">
        <v>0.149122807017544</v>
      </c>
      <c r="H97" s="12" t="n">
        <v>0.268640350877193</v>
      </c>
      <c r="I97" s="12" t="n">
        <v>0.396449704142012</v>
      </c>
      <c r="J97" s="12" t="n">
        <v>0.414096916299559</v>
      </c>
      <c r="K97" s="12" t="n">
        <v>0.36849710982659</v>
      </c>
      <c r="L97" s="13" t="n">
        <f aca="false">LINEST(B97:K97,$B$3:$K$3)</f>
        <v>0.0525222111067745</v>
      </c>
      <c r="M97" s="14" t="n">
        <v>-105.895984046339</v>
      </c>
    </row>
    <row r="98" customFormat="false" ht="17.25" hidden="false" customHeight="true" outlineLevel="0" collapsed="false">
      <c r="A98" s="10" t="s">
        <v>98</v>
      </c>
      <c r="B98" s="11" t="n">
        <v>0.00776196636481242</v>
      </c>
      <c r="C98" s="11" t="n">
        <v>0.0123762376237624</v>
      </c>
      <c r="D98" s="12" t="n">
        <v>0.0108695652173913</v>
      </c>
      <c r="E98" s="12" t="n">
        <v>0.0389408099688474</v>
      </c>
      <c r="F98" s="12" t="n">
        <v>0.0544412607449857</v>
      </c>
      <c r="G98" s="12" t="n">
        <v>0.185741088180113</v>
      </c>
      <c r="H98" s="12" t="n">
        <v>0.33786078098472</v>
      </c>
      <c r="I98" s="12" t="n">
        <v>0.507042253521127</v>
      </c>
      <c r="J98" s="12" t="n">
        <v>0.485815602836879</v>
      </c>
      <c r="K98" s="12" t="n">
        <v>0.489981785063752</v>
      </c>
      <c r="L98" s="13" t="n">
        <f aca="false">LINEST(B98:K98,$B$3:$K$3)</f>
        <v>0.06765440670778</v>
      </c>
      <c r="M98" s="14" t="n">
        <v>-136.414991211311</v>
      </c>
    </row>
    <row r="99" customFormat="false" ht="17.25" hidden="false" customHeight="true" outlineLevel="0" collapsed="false">
      <c r="A99" s="10" t="s">
        <v>99</v>
      </c>
      <c r="B99" s="11" t="n">
        <v>0.014041514041514</v>
      </c>
      <c r="C99" s="11" t="n">
        <v>0.0168845315904139</v>
      </c>
      <c r="D99" s="12" t="n">
        <v>0.0307861462341946</v>
      </c>
      <c r="E99" s="12" t="n">
        <v>0.0542133176193282</v>
      </c>
      <c r="F99" s="12" t="n">
        <v>0.0831395348837209</v>
      </c>
      <c r="G99" s="12" t="n">
        <v>0.232339089481947</v>
      </c>
      <c r="H99" s="12" t="n">
        <v>0.350570852921424</v>
      </c>
      <c r="I99" s="12" t="n">
        <v>0.530405405405405</v>
      </c>
      <c r="J99" s="12" t="n">
        <v>0.465686274509804</v>
      </c>
      <c r="K99" s="12" t="n">
        <v>0.493923611111111</v>
      </c>
      <c r="L99" s="13" t="n">
        <f aca="false">LINEST(B99:K99,$B$3:$K$3)</f>
        <v>0.0666479971540768</v>
      </c>
      <c r="M99" s="14" t="n">
        <v>-134.368431224878</v>
      </c>
    </row>
    <row r="100" customFormat="false" ht="17.25" hidden="false" customHeight="true" outlineLevel="0" collapsed="false">
      <c r="A100" s="10" t="s">
        <v>100</v>
      </c>
      <c r="B100" s="11" t="n">
        <v>0.0165016501650165</v>
      </c>
      <c r="C100" s="11" t="n">
        <v>0.0321100917431193</v>
      </c>
      <c r="D100" s="12" t="n">
        <v>0.0641291810841984</v>
      </c>
      <c r="E100" s="12" t="n">
        <v>0.0446552521980565</v>
      </c>
      <c r="F100" s="12" t="n">
        <v>0.0819221967963387</v>
      </c>
      <c r="G100" s="12" t="n">
        <v>0.231393396754337</v>
      </c>
      <c r="H100" s="12" t="n">
        <v>0.306859205776173</v>
      </c>
      <c r="I100" s="12" t="n">
        <v>0.341960784313726</v>
      </c>
      <c r="J100" s="12" t="n">
        <v>0.397050791916985</v>
      </c>
      <c r="K100" s="12" t="n">
        <v>0.333241303147432</v>
      </c>
      <c r="L100" s="13" t="n">
        <f aca="false">LINEST(B100:K100,$B$3:$K$3)</f>
        <v>0.0468514112418108</v>
      </c>
      <c r="M100" s="14" t="n">
        <v>-94.4314426174475</v>
      </c>
    </row>
    <row r="101" customFormat="false" ht="17.25" hidden="false" customHeight="true" outlineLevel="0" collapsed="false">
      <c r="A101" s="10" t="s">
        <v>101</v>
      </c>
      <c r="B101" s="11" t="n">
        <v>0.00998003992015968</v>
      </c>
      <c r="C101" s="11" t="n">
        <v>0.0128087831655993</v>
      </c>
      <c r="D101" s="12" t="n">
        <v>0.0266299357208448</v>
      </c>
      <c r="E101" s="12" t="n">
        <v>0.0305263157894737</v>
      </c>
      <c r="F101" s="12" t="n">
        <v>0.0435684647302905</v>
      </c>
      <c r="G101" s="12" t="n">
        <v>0.267341040462428</v>
      </c>
      <c r="H101" s="12" t="n">
        <v>0.361842105263158</v>
      </c>
      <c r="I101" s="12" t="n">
        <v>0.472463768115942</v>
      </c>
      <c r="J101" s="12" t="n">
        <v>0.463541666666667</v>
      </c>
      <c r="K101" s="12" t="n">
        <v>0.461389961389961</v>
      </c>
      <c r="L101" s="13" t="n">
        <f aca="false">LINEST(B101:K101,$B$3:$K$3)</f>
        <v>0.0646345974779658</v>
      </c>
      <c r="M101" s="14" t="n">
        <v>-130.31456039863</v>
      </c>
    </row>
    <row r="102" customFormat="false" ht="17.25" hidden="false" customHeight="true" outlineLevel="0" collapsed="false">
      <c r="A102" s="10" t="s">
        <v>102</v>
      </c>
      <c r="B102" s="11" t="n">
        <v>0.0226244343891403</v>
      </c>
      <c r="C102" s="11" t="n">
        <v>0</v>
      </c>
      <c r="D102" s="12" t="n">
        <v>0.0288065843621399</v>
      </c>
      <c r="E102" s="12" t="n">
        <v>0.0260416666666667</v>
      </c>
      <c r="F102" s="12" t="n">
        <v>0.0842696629213483</v>
      </c>
      <c r="G102" s="12" t="n">
        <v>0.234177215189873</v>
      </c>
      <c r="H102" s="12" t="n">
        <v>0.28921568627451</v>
      </c>
      <c r="I102" s="12" t="n">
        <v>0.482412060301508</v>
      </c>
      <c r="J102" s="12" t="n">
        <v>0.555555555555556</v>
      </c>
      <c r="K102" s="12" t="n">
        <v>0.6</v>
      </c>
      <c r="L102" s="13" t="n">
        <f aca="false">LINEST(B102:K102,$B$3:$K$3)</f>
        <v>0.0745013695162153</v>
      </c>
      <c r="M102" s="14" t="n">
        <v>-150.223205451431</v>
      </c>
    </row>
    <row r="103" customFormat="false" ht="17.25" hidden="false" customHeight="true" outlineLevel="0" collapsed="false">
      <c r="A103" s="10" t="s">
        <v>103</v>
      </c>
      <c r="B103" s="11" t="n">
        <v>0.00727272727272727</v>
      </c>
      <c r="C103" s="11" t="n">
        <v>0.00628930817610063</v>
      </c>
      <c r="D103" s="12" t="n">
        <v>0.0287769784172662</v>
      </c>
      <c r="E103" s="12" t="n">
        <v>0.0401459854014599</v>
      </c>
      <c r="F103" s="12" t="n">
        <v>0.0654545454545455</v>
      </c>
      <c r="G103" s="12" t="n">
        <v>0.319277108433735</v>
      </c>
      <c r="H103" s="12" t="n">
        <v>0.317757009345794</v>
      </c>
      <c r="I103" s="12" t="n">
        <v>0.575471698113208</v>
      </c>
      <c r="J103" s="12" t="n">
        <v>0.434782608695652</v>
      </c>
      <c r="K103" s="12" t="n">
        <v>0.378109452736318</v>
      </c>
      <c r="L103" s="13" t="n">
        <f aca="false">LINEST(B103:K103,$B$3:$K$3)</f>
        <v>0.061558259794552</v>
      </c>
      <c r="M103" s="14" t="n">
        <v>-124.099571912893</v>
      </c>
    </row>
    <row r="104" customFormat="false" ht="17.25" hidden="false" customHeight="true" outlineLevel="0" collapsed="false">
      <c r="A104" s="10" t="s">
        <v>104</v>
      </c>
      <c r="B104" s="11" t="n">
        <v>0.0145867098865478</v>
      </c>
      <c r="C104" s="11" t="n">
        <v>0.00697350069735007</v>
      </c>
      <c r="D104" s="12" t="n">
        <v>0.0232558139534884</v>
      </c>
      <c r="E104" s="12" t="n">
        <v>0.0103734439834025</v>
      </c>
      <c r="F104" s="12" t="n">
        <v>0.0239852398523985</v>
      </c>
      <c r="G104" s="12" t="n">
        <v>0.131901840490798</v>
      </c>
      <c r="H104" s="12" t="n">
        <v>0.169753086419753</v>
      </c>
      <c r="I104" s="12" t="n">
        <v>0.316883116883117</v>
      </c>
      <c r="J104" s="12" t="n">
        <v>0.387434554973822</v>
      </c>
      <c r="K104" s="12" t="n">
        <v>0.298666666666667</v>
      </c>
      <c r="L104" s="13" t="n">
        <f aca="false">LINEST(B104:K104,$B$3:$K$3)</f>
        <v>0.0440856911124362</v>
      </c>
      <c r="M104" s="14" t="n">
        <v>-88.8926718041841</v>
      </c>
    </row>
    <row r="105" customFormat="false" ht="17.25" hidden="false" customHeight="true" outlineLevel="0" collapsed="false">
      <c r="A105" s="10" t="s">
        <v>105</v>
      </c>
      <c r="B105" s="11" t="n">
        <v>0.0200803212851406</v>
      </c>
      <c r="C105" s="11" t="n">
        <v>0.015625</v>
      </c>
      <c r="D105" s="12" t="n">
        <v>0.0393258426966292</v>
      </c>
      <c r="E105" s="12" t="n">
        <v>0.0321285140562249</v>
      </c>
      <c r="F105" s="12" t="n">
        <v>0.089171974522293</v>
      </c>
      <c r="G105" s="12" t="n">
        <v>0.245136186770428</v>
      </c>
      <c r="H105" s="12" t="n">
        <v>0.377952755905512</v>
      </c>
      <c r="I105" s="12" t="n">
        <v>0.436734693877551</v>
      </c>
      <c r="J105" s="12" t="n">
        <v>0.416666666666667</v>
      </c>
      <c r="K105" s="12" t="n">
        <v>0.451977401129944</v>
      </c>
      <c r="L105" s="13" t="n">
        <f aca="false">LINEST(B105:K105,$B$3:$K$3)</f>
        <v>0.0598475550240637</v>
      </c>
      <c r="M105" s="14" t="n">
        <v>-120.649657435405</v>
      </c>
    </row>
    <row r="106" customFormat="false" ht="17.25" hidden="false" customHeight="true" outlineLevel="0" collapsed="false">
      <c r="A106" s="10" t="s">
        <v>106</v>
      </c>
      <c r="B106" s="11" t="n">
        <v>0.0302114803625378</v>
      </c>
      <c r="C106" s="11" t="n">
        <v>0.0306122448979592</v>
      </c>
      <c r="D106" s="12" t="n">
        <v>0.0229007633587786</v>
      </c>
      <c r="E106" s="12" t="n">
        <v>0.0782828282828283</v>
      </c>
      <c r="F106" s="12" t="n">
        <v>0.129363449691992</v>
      </c>
      <c r="G106" s="12" t="n">
        <v>0.331742243436754</v>
      </c>
      <c r="H106" s="12" t="n">
        <v>0.538461538461538</v>
      </c>
      <c r="I106" s="12" t="n">
        <v>0.674336283185841</v>
      </c>
      <c r="J106" s="12" t="n">
        <v>0.637469586374696</v>
      </c>
      <c r="K106" s="12" t="n">
        <v>0.515625</v>
      </c>
      <c r="L106" s="13" t="n">
        <f aca="false">LINEST(B106:K106,$B$3:$K$3)</f>
        <v>0.081556458124185</v>
      </c>
      <c r="M106" s="14" t="n">
        <v>-164.404366639986</v>
      </c>
    </row>
    <row r="107" customFormat="false" ht="17.25" hidden="false" customHeight="true" outlineLevel="0" collapsed="false">
      <c r="A107" s="10" t="s">
        <v>107</v>
      </c>
      <c r="B107" s="11" t="n">
        <v>0.00291545189504373</v>
      </c>
      <c r="C107" s="11" t="n">
        <v>0.0133689839572193</v>
      </c>
      <c r="D107" s="12" t="n">
        <v>0.0407523510971787</v>
      </c>
      <c r="E107" s="12" t="n">
        <v>0.0405797101449275</v>
      </c>
      <c r="F107" s="12" t="n">
        <v>0.0604982206405694</v>
      </c>
      <c r="G107" s="12" t="n">
        <v>0.28125</v>
      </c>
      <c r="H107" s="12" t="n">
        <v>0.488215488215488</v>
      </c>
      <c r="I107" s="12" t="n">
        <v>0.533724340175953</v>
      </c>
      <c r="J107" s="12" t="n">
        <v>0.681697612732096</v>
      </c>
      <c r="K107" s="12" t="n">
        <v>0.67032967032967</v>
      </c>
      <c r="L107" s="13" t="n">
        <f aca="false">LINEST(B107:K107,$B$3:$K$3)</f>
        <v>0.0891730147048531</v>
      </c>
      <c r="M107" s="14" t="n">
        <v>-179.803570013532</v>
      </c>
    </row>
    <row r="108" customFormat="false" ht="17.25" hidden="false" customHeight="true" outlineLevel="0" collapsed="false">
      <c r="A108" s="10" t="s">
        <v>108</v>
      </c>
      <c r="B108" s="11" t="n">
        <v>0.0108591504311722</v>
      </c>
      <c r="C108" s="11" t="n">
        <v>0.017018779342723</v>
      </c>
      <c r="D108" s="12" t="n">
        <v>0.0325053664520086</v>
      </c>
      <c r="E108" s="12" t="n">
        <v>0.0331978319783198</v>
      </c>
      <c r="F108" s="12" t="n">
        <v>0.0628997867803838</v>
      </c>
      <c r="G108" s="12" t="n">
        <v>0.233968804159445</v>
      </c>
      <c r="H108" s="12" t="n">
        <v>0.408294142796067</v>
      </c>
      <c r="I108" s="12" t="n">
        <v>0.545049063336307</v>
      </c>
      <c r="J108" s="12" t="n">
        <v>0.519884726224784</v>
      </c>
      <c r="K108" s="12" t="n">
        <v>0.478468899521531</v>
      </c>
      <c r="L108" s="13" t="n">
        <f aca="false">LINEST(B108:K108,$B$3:$K$3)</f>
        <v>0.0702280351772209</v>
      </c>
      <c r="M108" s="14" t="n">
        <v>-141.591302385295</v>
      </c>
    </row>
    <row r="109" customFormat="false" ht="17.25" hidden="false" customHeight="true" outlineLevel="0" collapsed="false">
      <c r="A109" s="10" t="s">
        <v>109</v>
      </c>
      <c r="B109" s="11" t="n">
        <v>0.0122222222222222</v>
      </c>
      <c r="C109" s="11" t="n">
        <v>0.0247578040904198</v>
      </c>
      <c r="D109" s="12" t="n">
        <v>0.0377358490566038</v>
      </c>
      <c r="E109" s="12" t="n">
        <v>0.0367567567567568</v>
      </c>
      <c r="F109" s="12" t="n">
        <v>0.0510471204188482</v>
      </c>
      <c r="G109" s="12" t="n">
        <v>0.164359861591696</v>
      </c>
      <c r="H109" s="12" t="n">
        <v>0.311355311355311</v>
      </c>
      <c r="I109" s="12" t="n">
        <v>0.427065026362039</v>
      </c>
      <c r="J109" s="12" t="n">
        <v>0.469827586206897</v>
      </c>
      <c r="K109" s="12" t="n">
        <v>0.412987012987013</v>
      </c>
      <c r="L109" s="13" t="n">
        <f aca="false">LINEST(B109:K109,$B$3:$K$3)</f>
        <v>0.0582189447466312</v>
      </c>
      <c r="M109" s="14" t="n">
        <v>-117.378347460717</v>
      </c>
    </row>
    <row r="110" customFormat="false" ht="17.25" hidden="false" customHeight="true" outlineLevel="0" collapsed="false">
      <c r="A110" s="10" t="s">
        <v>110</v>
      </c>
      <c r="B110" s="11" t="n">
        <v>0.0497512437810945</v>
      </c>
      <c r="C110" s="11" t="n">
        <v>0.0106382978723404</v>
      </c>
      <c r="D110" s="12" t="n">
        <v>0.0666666666666667</v>
      </c>
      <c r="E110" s="12" t="n">
        <v>0.0533333333333333</v>
      </c>
      <c r="F110" s="12" t="n">
        <v>0.115942028985507</v>
      </c>
      <c r="G110" s="12" t="n">
        <v>0.305263157894737</v>
      </c>
      <c r="H110" s="12" t="n">
        <v>0.5</v>
      </c>
      <c r="I110" s="12" t="n">
        <v>0.704663212435233</v>
      </c>
      <c r="J110" s="12" t="n">
        <v>0.555555555555556</v>
      </c>
      <c r="K110" s="12" t="n">
        <v>0.456375838926175</v>
      </c>
      <c r="L110" s="13" t="n">
        <f aca="false">LINEST(B110:K110,$B$3:$K$3)</f>
        <v>0.0738990667747897</v>
      </c>
      <c r="M110" s="14" t="n">
        <v>-148.957346418143</v>
      </c>
    </row>
    <row r="111" customFormat="false" ht="17.25" hidden="false" customHeight="true" outlineLevel="0" collapsed="false">
      <c r="A111" s="10" t="s">
        <v>111</v>
      </c>
      <c r="B111" s="11" t="n">
        <v>0.018348623853211</v>
      </c>
      <c r="C111" s="11" t="n">
        <v>0.0214285714285714</v>
      </c>
      <c r="D111" s="12" t="n">
        <v>0.0359168241965974</v>
      </c>
      <c r="E111" s="12" t="n">
        <v>0.0609480812641084</v>
      </c>
      <c r="F111" s="12" t="n">
        <v>0.103896103896104</v>
      </c>
      <c r="G111" s="12" t="n">
        <v>0.262686567164179</v>
      </c>
      <c r="H111" s="12" t="n">
        <v>0.381720430107527</v>
      </c>
      <c r="I111" s="12" t="n">
        <v>0.541147132169576</v>
      </c>
      <c r="J111" s="12" t="n">
        <v>0.530546623794212</v>
      </c>
      <c r="K111" s="12" t="n">
        <v>0.527675276752768</v>
      </c>
      <c r="L111" s="13" t="n">
        <f aca="false">LINEST(B111:K111,$B$3:$K$3)</f>
        <v>0.0714850017716286</v>
      </c>
      <c r="M111" s="14" t="n">
        <v>-144.115529654341</v>
      </c>
    </row>
    <row r="112" customFormat="false" ht="17.25" hidden="false" customHeight="true" outlineLevel="0" collapsed="false">
      <c r="A112" s="10" t="s">
        <v>112</v>
      </c>
      <c r="B112" s="11" t="n">
        <v>0.017010596765198</v>
      </c>
      <c r="C112" s="11" t="n">
        <v>0.0216726160122387</v>
      </c>
      <c r="D112" s="12" t="n">
        <v>0.0497459213693501</v>
      </c>
      <c r="E112" s="12" t="n">
        <v>0.0708854549914153</v>
      </c>
      <c r="F112" s="12" t="n">
        <v>0.0774924820726348</v>
      </c>
      <c r="G112" s="12" t="n">
        <v>0.243548387096774</v>
      </c>
      <c r="H112" s="12" t="n">
        <v>0.454252577319588</v>
      </c>
      <c r="I112" s="12" t="n">
        <v>0.594327990135635</v>
      </c>
      <c r="J112" s="12" t="n">
        <v>0.618556701030928</v>
      </c>
      <c r="K112" s="12" t="n">
        <v>0.608935974205435</v>
      </c>
      <c r="L112" s="13" t="n">
        <f aca="false">LINEST(B112:K112,$B$3:$K$3)</f>
        <v>0.0820883915632305</v>
      </c>
      <c r="M112" s="14" t="n">
        <v>-165.501863891844</v>
      </c>
    </row>
    <row r="113" customFormat="false" ht="17.25" hidden="false" customHeight="true" outlineLevel="0" collapsed="false">
      <c r="A113" s="10" t="s">
        <v>113</v>
      </c>
      <c r="B113" s="11" t="n">
        <v>0.0166666666666667</v>
      </c>
      <c r="C113" s="11" t="n">
        <v>0.0362694300518135</v>
      </c>
      <c r="D113" s="12" t="n">
        <v>0.0172413793103448</v>
      </c>
      <c r="E113" s="12" t="n">
        <v>0.037593984962406</v>
      </c>
      <c r="F113" s="12" t="n">
        <v>0.0538461538461539</v>
      </c>
      <c r="G113" s="12" t="n">
        <v>0.260869565217391</v>
      </c>
      <c r="H113" s="12" t="n">
        <v>0.401960784313726</v>
      </c>
      <c r="I113" s="12" t="n">
        <v>0.570247933884298</v>
      </c>
      <c r="J113" s="12" t="n">
        <v>0.566666666666667</v>
      </c>
      <c r="K113" s="12" t="n">
        <v>0.380434782608696</v>
      </c>
      <c r="L113" s="13" t="n">
        <f aca="false">LINEST(B113:K113,$B$3:$K$3)</f>
        <v>0.0669809108004679</v>
      </c>
      <c r="M113" s="14" t="n">
        <v>-135.033769626792</v>
      </c>
    </row>
    <row r="114" customFormat="false" ht="17.25" hidden="false" customHeight="true" outlineLevel="0" collapsed="false">
      <c r="A114" s="10" t="s">
        <v>114</v>
      </c>
      <c r="B114" s="11" t="n">
        <v>0.0561959654178674</v>
      </c>
      <c r="C114" s="11" t="n">
        <v>0.0476190476190476</v>
      </c>
      <c r="D114" s="12" t="n">
        <v>0.0662167861661746</v>
      </c>
      <c r="E114" s="12" t="n">
        <v>0.0913370998116761</v>
      </c>
      <c r="F114" s="12" t="n">
        <v>0.0698614318706698</v>
      </c>
      <c r="G114" s="12" t="n">
        <v>0.242343541944075</v>
      </c>
      <c r="H114" s="12" t="n">
        <v>0.3777633289987</v>
      </c>
      <c r="I114" s="12" t="n">
        <v>0.523048555623848</v>
      </c>
      <c r="J114" s="12" t="n">
        <v>0.454481792717087</v>
      </c>
      <c r="K114" s="12" t="n">
        <v>0.4432</v>
      </c>
      <c r="L114" s="13" t="n">
        <f aca="false">LINEST(B114:K114,$B$3:$K$3)</f>
        <v>0.0584666374051413</v>
      </c>
      <c r="M114" s="14" t="n">
        <v>-117.836167484666</v>
      </c>
    </row>
    <row r="115" customFormat="false" ht="17.25" hidden="false" customHeight="true" outlineLevel="0" collapsed="false">
      <c r="A115" s="10" t="s">
        <v>115</v>
      </c>
      <c r="B115" s="11" t="n">
        <v>0.0319327731092437</v>
      </c>
      <c r="C115" s="11" t="n">
        <v>0.0234604105571848</v>
      </c>
      <c r="D115" s="12" t="n">
        <v>0.0539811066126856</v>
      </c>
      <c r="E115" s="12" t="n">
        <v>0.102011494252874</v>
      </c>
      <c r="F115" s="12" t="n">
        <v>0.167794316644114</v>
      </c>
      <c r="G115" s="12" t="n">
        <v>0.319508448540707</v>
      </c>
      <c r="H115" s="12" t="n">
        <v>0.503768844221106</v>
      </c>
      <c r="I115" s="12" t="n">
        <v>0.6796875</v>
      </c>
      <c r="J115" s="12" t="n">
        <v>0.576866764275256</v>
      </c>
      <c r="K115" s="12" t="n">
        <v>0.595238095238095</v>
      </c>
      <c r="L115" s="13" t="n">
        <f aca="false">LINEST(B115:K115,$B$3:$K$3)</f>
        <v>0.0813885486298426</v>
      </c>
      <c r="M115" s="14" t="n">
        <v>-164.058748982622</v>
      </c>
    </row>
    <row r="116" customFormat="false" ht="17.25" hidden="false" customHeight="true" outlineLevel="0" collapsed="false">
      <c r="A116" s="10" t="s">
        <v>116</v>
      </c>
      <c r="B116" s="11" t="n">
        <v>0.00851063829787234</v>
      </c>
      <c r="C116" s="11" t="n">
        <v>0.00816326530612245</v>
      </c>
      <c r="D116" s="12" t="n">
        <v>0.0201342281879195</v>
      </c>
      <c r="E116" s="12" t="n">
        <v>0.036231884057971</v>
      </c>
      <c r="F116" s="12" t="n">
        <v>0.061377245508982</v>
      </c>
      <c r="G116" s="12" t="n">
        <v>0.250569476082005</v>
      </c>
      <c r="H116" s="12" t="n">
        <v>0.349680170575693</v>
      </c>
      <c r="I116" s="12" t="n">
        <v>0.466814159292035</v>
      </c>
      <c r="J116" s="12" t="n">
        <v>0.548476454293629</v>
      </c>
      <c r="K116" s="12" t="n">
        <v>0.56986301369863</v>
      </c>
      <c r="L116" s="13" t="n">
        <f aca="false">LINEST(B116:K116,$B$3:$K$3)</f>
        <v>0.0739230330131281</v>
      </c>
      <c r="M116" s="14" t="n">
        <v>-149.055583116482</v>
      </c>
    </row>
    <row r="117" customFormat="false" ht="17.25" hidden="false" customHeight="true" outlineLevel="0" collapsed="false">
      <c r="A117" s="10" t="s">
        <v>117</v>
      </c>
      <c r="B117" s="11" t="n">
        <v>0.0199667221297837</v>
      </c>
      <c r="C117" s="11" t="n">
        <v>0.0284810126582278</v>
      </c>
      <c r="D117" s="12" t="n">
        <v>0.0371621621621622</v>
      </c>
      <c r="E117" s="12" t="n">
        <v>0.0572450805008945</v>
      </c>
      <c r="F117" s="12" t="n">
        <v>0.0833333333333333</v>
      </c>
      <c r="G117" s="12" t="n">
        <v>0.202312138728324</v>
      </c>
      <c r="H117" s="12" t="n">
        <v>0.342062193126023</v>
      </c>
      <c r="I117" s="12" t="n">
        <v>0.448736998514116</v>
      </c>
      <c r="J117" s="12" t="n">
        <v>0.506437768240343</v>
      </c>
      <c r="K117" s="12" t="n">
        <v>0.495391705069124</v>
      </c>
      <c r="L117" s="13" t="n">
        <f aca="false">LINEST(B117:K117,$B$3:$K$3)</f>
        <v>0.0645807664276304</v>
      </c>
      <c r="M117" s="14" t="n">
        <v>-130.198744889153</v>
      </c>
    </row>
    <row r="118" customFormat="false" ht="17.25" hidden="false" customHeight="true" outlineLevel="0" collapsed="false">
      <c r="A118" s="10" t="s">
        <v>118</v>
      </c>
      <c r="B118" s="11" t="n">
        <v>0.0178041543026706</v>
      </c>
      <c r="C118" s="11" t="n">
        <v>0.0254957507082153</v>
      </c>
      <c r="D118" s="12" t="n">
        <v>0.0272851296043656</v>
      </c>
      <c r="E118" s="12" t="n">
        <v>0.0554744525547445</v>
      </c>
      <c r="F118" s="12" t="n">
        <v>0.096128170894526</v>
      </c>
      <c r="G118" s="12" t="n">
        <v>0.20211161387632</v>
      </c>
      <c r="H118" s="12" t="n">
        <v>0.431593794076164</v>
      </c>
      <c r="I118" s="12" t="n">
        <v>0.532188841201717</v>
      </c>
      <c r="J118" s="12" t="n">
        <v>0.561594202898551</v>
      </c>
      <c r="K118" s="12" t="n">
        <v>0.554263565891473</v>
      </c>
      <c r="L118" s="13" t="n">
        <f aca="false">LINEST(B118:K118,$B$3:$K$3)</f>
        <v>0.0747859630009962</v>
      </c>
      <c r="M118" s="14" t="n">
        <v>-150.779858312911</v>
      </c>
    </row>
    <row r="119" customFormat="false" ht="17.25" hidden="false" customHeight="true" outlineLevel="0" collapsed="false">
      <c r="A119" s="10" t="s">
        <v>119</v>
      </c>
      <c r="B119" s="11" t="n">
        <v>0.00854700854700855</v>
      </c>
      <c r="C119" s="11" t="n">
        <v>0.0310077519379845</v>
      </c>
      <c r="D119" s="12" t="n">
        <v>0</v>
      </c>
      <c r="E119" s="12" t="n">
        <v>0.208</v>
      </c>
      <c r="F119" s="12" t="n">
        <v>0.0693069306930693</v>
      </c>
      <c r="G119" s="12" t="n">
        <v>0.162162162162162</v>
      </c>
      <c r="H119" s="12" t="n">
        <v>0.45</v>
      </c>
      <c r="I119" s="12" t="n">
        <v>0.5</v>
      </c>
      <c r="J119" s="12" t="n">
        <v>0.507692307692308</v>
      </c>
      <c r="K119" s="12" t="n">
        <v>0.345679012345679</v>
      </c>
      <c r="L119" s="13" t="n">
        <f aca="false">LINEST(B119:K119,$B$3:$K$3)</f>
        <v>0.0587262736723478</v>
      </c>
      <c r="M119" s="14" t="n">
        <v>-118.369470163969</v>
      </c>
    </row>
    <row r="120" customFormat="false" ht="17.25" hidden="false" customHeight="true" outlineLevel="0" collapsed="false">
      <c r="A120" s="10" t="s">
        <v>120</v>
      </c>
      <c r="B120" s="11" t="n">
        <v>0.0357142857142857</v>
      </c>
      <c r="C120" s="11" t="n">
        <v>0.0131578947368421</v>
      </c>
      <c r="D120" s="12" t="n">
        <v>0.00763358778625954</v>
      </c>
      <c r="E120" s="12" t="n">
        <v>0.0652173913043478</v>
      </c>
      <c r="F120" s="12" t="n">
        <v>0.072463768115942</v>
      </c>
      <c r="G120" s="12" t="n">
        <v>0.191489361702128</v>
      </c>
      <c r="H120" s="12" t="n">
        <v>0.58041958041958</v>
      </c>
      <c r="I120" s="12" t="n">
        <v>0.606060606060606</v>
      </c>
      <c r="J120" s="12" t="n">
        <v>0.561797752808989</v>
      </c>
      <c r="K120" s="12" t="n">
        <v>0.60377358490566</v>
      </c>
      <c r="L120" s="13" t="n">
        <f aca="false">LINEST(B120:K120,$B$3:$K$3)</f>
        <v>0.0824835148577637</v>
      </c>
      <c r="M120" s="14" t="n">
        <v>-166.301685473898</v>
      </c>
    </row>
    <row r="121" customFormat="false" ht="17.25" hidden="false" customHeight="true" outlineLevel="0" collapsed="false">
      <c r="A121" s="10" t="s">
        <v>121</v>
      </c>
      <c r="B121" s="11" t="n">
        <v>0.013840830449827</v>
      </c>
      <c r="C121" s="11" t="n">
        <v>0.0365853658536585</v>
      </c>
      <c r="D121" s="12" t="n">
        <v>0.0378787878787879</v>
      </c>
      <c r="E121" s="12" t="n">
        <v>0.133928571428571</v>
      </c>
      <c r="F121" s="12" t="n">
        <v>0.251207729468599</v>
      </c>
      <c r="G121" s="12" t="n">
        <v>0.234567901234568</v>
      </c>
      <c r="H121" s="12" t="n">
        <v>0.38695652173913</v>
      </c>
      <c r="I121" s="12" t="n">
        <v>0.554054054054054</v>
      </c>
      <c r="J121" s="12" t="n">
        <v>0.625698324022346</v>
      </c>
      <c r="K121" s="12" t="n">
        <v>0.486772486772487</v>
      </c>
      <c r="L121" s="13" t="n">
        <f aca="false">LINEST(B121:K121,$B$3:$K$3)</f>
        <v>0.0709302785918711</v>
      </c>
      <c r="M121" s="14" t="n">
        <v>-142.967548558993</v>
      </c>
    </row>
    <row r="122" customFormat="false" ht="17.25" hidden="false" customHeight="true" outlineLevel="0" collapsed="false">
      <c r="A122" s="10" t="s">
        <v>122</v>
      </c>
      <c r="B122" s="11" t="n">
        <v>0.0159090909090909</v>
      </c>
      <c r="C122" s="11" t="n">
        <v>0.0207547169811321</v>
      </c>
      <c r="D122" s="12" t="n">
        <v>0.0752014324082364</v>
      </c>
      <c r="E122" s="12" t="n">
        <v>0.092841163310962</v>
      </c>
      <c r="F122" s="12" t="n">
        <v>0.106261859582543</v>
      </c>
      <c r="G122" s="12" t="n">
        <v>0.315614617940199</v>
      </c>
      <c r="H122" s="12" t="n">
        <v>0.495318352059925</v>
      </c>
      <c r="I122" s="12" t="n">
        <v>0.643755238893546</v>
      </c>
      <c r="J122" s="12" t="n">
        <v>0.639606396063961</v>
      </c>
      <c r="K122" s="12" t="n">
        <v>0.617875647668394</v>
      </c>
      <c r="L122" s="13" t="n">
        <f aca="false">LINEST(B122:K122,$B$3:$K$3)</f>
        <v>0.0849043280087553</v>
      </c>
      <c r="M122" s="14" t="n">
        <v>-171.161976562099</v>
      </c>
    </row>
    <row r="123" customFormat="false" ht="17.25" hidden="false" customHeight="true" outlineLevel="0" collapsed="false">
      <c r="A123" s="10" t="s">
        <v>123</v>
      </c>
      <c r="B123" s="11" t="n">
        <v>0.013986013986014</v>
      </c>
      <c r="C123" s="11" t="n">
        <v>0.0192307692307692</v>
      </c>
      <c r="D123" s="12" t="n">
        <v>0.01875</v>
      </c>
      <c r="E123" s="12" t="n">
        <v>0.0175438596491228</v>
      </c>
      <c r="F123" s="12" t="n">
        <v>0.0701754385964912</v>
      </c>
      <c r="G123" s="12" t="n">
        <v>0.311111111111111</v>
      </c>
      <c r="H123" s="12" t="n">
        <v>0.454545454545455</v>
      </c>
      <c r="I123" s="12" t="n">
        <v>0.52</v>
      </c>
      <c r="J123" s="12" t="n">
        <v>0.460674157303371</v>
      </c>
      <c r="K123" s="12" t="n">
        <v>0.458823529411765</v>
      </c>
      <c r="L123" s="13" t="n">
        <f aca="false">LINEST(B123:K123,$B$3:$K$3)</f>
        <v>0.0675868594699611</v>
      </c>
      <c r="M123" s="14" t="n">
        <v>-136.257178666203</v>
      </c>
    </row>
    <row r="124" customFormat="false" ht="17.25" hidden="false" customHeight="true" outlineLevel="0" collapsed="false">
      <c r="A124" s="10" t="s">
        <v>124</v>
      </c>
      <c r="B124" s="11" t="n">
        <v>0.0315560391730141</v>
      </c>
      <c r="C124" s="11" t="n">
        <v>0.0385996409335727</v>
      </c>
      <c r="D124" s="12" t="n">
        <v>0.0637065637065637</v>
      </c>
      <c r="E124" s="12" t="n">
        <v>0.104510451045105</v>
      </c>
      <c r="F124" s="12" t="n">
        <v>0.165991902834008</v>
      </c>
      <c r="G124" s="12" t="n">
        <v>0.368905243790248</v>
      </c>
      <c r="H124" s="12" t="n">
        <v>0.4925</v>
      </c>
      <c r="I124" s="12" t="n">
        <v>0.604340567612688</v>
      </c>
      <c r="J124" s="12" t="n">
        <v>0.639344262295082</v>
      </c>
      <c r="K124" s="12" t="n">
        <v>0.608421052631579</v>
      </c>
      <c r="L124" s="13" t="n">
        <f aca="false">LINEST(B124:K124,$B$3:$K$3)</f>
        <v>0.0816184816849042</v>
      </c>
      <c r="M124" s="14" t="n">
        <v>-164.516736190262</v>
      </c>
    </row>
    <row r="125" customFormat="false" ht="17.25" hidden="false" customHeight="true" outlineLevel="0" collapsed="false">
      <c r="A125" s="10" t="s">
        <v>125</v>
      </c>
      <c r="B125" s="11" t="n">
        <v>0.0218476903870162</v>
      </c>
      <c r="C125" s="11" t="n">
        <v>0.0120680197476687</v>
      </c>
      <c r="D125" s="12" t="n">
        <v>0.0248447204968944</v>
      </c>
      <c r="E125" s="12" t="n">
        <v>0.102782509937535</v>
      </c>
      <c r="F125" s="12" t="n">
        <v>0.0837282780410742</v>
      </c>
      <c r="G125" s="12" t="n">
        <v>0.268235294117647</v>
      </c>
      <c r="H125" s="12" t="n">
        <v>0.411411411411411</v>
      </c>
      <c r="I125" s="12" t="n">
        <v>0.393802816901408</v>
      </c>
      <c r="J125" s="12" t="n">
        <v>0.522243713733075</v>
      </c>
      <c r="K125" s="12" t="n">
        <v>0.37369985141159</v>
      </c>
      <c r="L125" s="13" t="n">
        <f aca="false">LINEST(B125:K125,$B$3:$K$3)</f>
        <v>0.0587459606644835</v>
      </c>
      <c r="M125" s="14" t="n">
        <v>-118.416001131306</v>
      </c>
    </row>
    <row r="126" customFormat="false" ht="17.25" hidden="false" customHeight="true" outlineLevel="0" collapsed="false">
      <c r="A126" s="10" t="s">
        <v>126</v>
      </c>
      <c r="B126" s="11" t="n">
        <v>0.0240963855421687</v>
      </c>
      <c r="C126" s="11" t="n">
        <v>0.00986193293885602</v>
      </c>
      <c r="D126" s="12" t="n">
        <v>0.0182648401826484</v>
      </c>
      <c r="E126" s="12" t="n">
        <v>0.0243055555555556</v>
      </c>
      <c r="F126" s="12" t="n">
        <v>0.0614828209764919</v>
      </c>
      <c r="G126" s="12" t="n">
        <v>0.230379746835443</v>
      </c>
      <c r="H126" s="12" t="n">
        <v>0.316901408450704</v>
      </c>
      <c r="I126" s="12" t="n">
        <v>0.565989847715736</v>
      </c>
      <c r="J126" s="12" t="n">
        <v>0.45141065830721</v>
      </c>
      <c r="K126" s="12" t="n">
        <v>0.588850174216028</v>
      </c>
      <c r="L126" s="13" t="n">
        <f aca="false">LINEST(B126:K126,$B$3:$K$3)</f>
        <v>0.0724783921082003</v>
      </c>
      <c r="M126" s="14" t="n">
        <v>-146.140958525438</v>
      </c>
    </row>
    <row r="127" customFormat="false" ht="17.25" hidden="false" customHeight="true" outlineLevel="0" collapsed="false">
      <c r="A127" s="10" t="s">
        <v>127</v>
      </c>
      <c r="B127" s="11" t="n">
        <v>0.00796178343949045</v>
      </c>
      <c r="C127" s="11" t="n">
        <v>0.0200573065902579</v>
      </c>
      <c r="D127" s="12" t="n">
        <v>0.0241635687732342</v>
      </c>
      <c r="E127" s="12" t="n">
        <v>0.0535714285714286</v>
      </c>
      <c r="F127" s="12" t="n">
        <v>0.0497017892644135</v>
      </c>
      <c r="G127" s="12" t="n">
        <v>0.220289855072464</v>
      </c>
      <c r="H127" s="12" t="n">
        <v>0.305882352941177</v>
      </c>
      <c r="I127" s="12" t="n">
        <v>0.473684210526316</v>
      </c>
      <c r="J127" s="12" t="n">
        <v>0.517615176151762</v>
      </c>
      <c r="K127" s="12" t="n">
        <v>0.545150501672241</v>
      </c>
      <c r="L127" s="13" t="n">
        <f aca="false">LINEST(B127:K127,$B$3:$K$3)</f>
        <v>0.0696528945376242</v>
      </c>
      <c r="M127" s="14" t="n">
        <v>-140.442212721432</v>
      </c>
    </row>
    <row r="128" customFormat="false" ht="17.25" hidden="false" customHeight="true" outlineLevel="0" collapsed="false">
      <c r="A128" s="10" t="s">
        <v>128</v>
      </c>
      <c r="B128" s="11" t="n">
        <v>0.0144550917654702</v>
      </c>
      <c r="C128" s="11" t="n">
        <v>0.0205090909090909</v>
      </c>
      <c r="D128" s="12" t="n">
        <v>0.0372960372960373</v>
      </c>
      <c r="E128" s="12" t="n">
        <v>0.079333986287953</v>
      </c>
      <c r="F128" s="12" t="n">
        <v>0.097979797979798</v>
      </c>
      <c r="G128" s="12" t="n">
        <v>0.271892353695002</v>
      </c>
      <c r="H128" s="12" t="n">
        <v>0.413551401869159</v>
      </c>
      <c r="I128" s="12" t="n">
        <v>0.568614857632199</v>
      </c>
      <c r="J128" s="12" t="n">
        <v>0.535158969598515</v>
      </c>
      <c r="K128" s="12" t="n">
        <v>0.518555920222166</v>
      </c>
      <c r="L128" s="13" t="n">
        <f aca="false">LINEST(B128:K128,$B$3:$K$3)</f>
        <v>0.0725613061277325</v>
      </c>
      <c r="M128" s="14" t="n">
        <v>-146.28182297423</v>
      </c>
    </row>
    <row r="129" customFormat="false" ht="17.25" hidden="false" customHeight="true" outlineLevel="0" collapsed="false">
      <c r="A129" s="10" t="s">
        <v>129</v>
      </c>
      <c r="B129" s="11" t="n">
        <v>0.00908265213442325</v>
      </c>
      <c r="C129" s="11" t="n">
        <v>0.0177304964539007</v>
      </c>
      <c r="D129" s="12" t="n">
        <v>0.0260416666666667</v>
      </c>
      <c r="E129" s="12" t="n">
        <v>0.038130381303813</v>
      </c>
      <c r="F129" s="12" t="n">
        <v>0.0755667506297229</v>
      </c>
      <c r="G129" s="12" t="n">
        <v>0.2015625</v>
      </c>
      <c r="H129" s="12" t="n">
        <v>0.302687411598303</v>
      </c>
      <c r="I129" s="12" t="n">
        <v>0.428994082840237</v>
      </c>
      <c r="J129" s="12" t="n">
        <v>0.460714285714286</v>
      </c>
      <c r="K129" s="12" t="n">
        <v>0.48582995951417</v>
      </c>
      <c r="L129" s="13" t="n">
        <f aca="false">LINEST(B129:K129,$B$3:$K$3)</f>
        <v>0.0625820679537092</v>
      </c>
      <c r="M129" s="14" t="n">
        <v>-126.17985221383</v>
      </c>
    </row>
    <row r="130" customFormat="false" ht="17.25" hidden="false" customHeight="true" outlineLevel="0" collapsed="false">
      <c r="A130" s="10" t="s">
        <v>130</v>
      </c>
      <c r="B130" s="11" t="n">
        <v>0.00868306801736614</v>
      </c>
      <c r="C130" s="11" t="n">
        <v>0.00584795321637427</v>
      </c>
      <c r="D130" s="12" t="n">
        <v>0.00923076923076923</v>
      </c>
      <c r="E130" s="12" t="n">
        <v>0.0331491712707182</v>
      </c>
      <c r="F130" s="12" t="n">
        <v>0.0403846153846154</v>
      </c>
      <c r="G130" s="12" t="n">
        <v>0.0979381443298969</v>
      </c>
      <c r="H130" s="12" t="n">
        <v>0.171497584541063</v>
      </c>
      <c r="I130" s="12" t="n">
        <v>0.307106598984772</v>
      </c>
      <c r="J130" s="12" t="n">
        <v>0.38544474393531</v>
      </c>
      <c r="K130" s="12" t="n">
        <v>0.351851851851852</v>
      </c>
      <c r="L130" s="13" t="n">
        <f aca="false">LINEST(B130:K130,$B$3:$K$3)</f>
        <v>0.0467131788307227</v>
      </c>
      <c r="M130" s="14" t="n">
        <v>-94.1961511985683</v>
      </c>
    </row>
    <row r="131" customFormat="false" ht="17.25" hidden="false" customHeight="true" outlineLevel="0" collapsed="false">
      <c r="A131" s="10" t="s">
        <v>131</v>
      </c>
      <c r="B131" s="11" t="n">
        <v>0</v>
      </c>
      <c r="C131" s="11" t="n">
        <v>0</v>
      </c>
      <c r="D131" s="12" t="n">
        <v>0.0151515151515152</v>
      </c>
      <c r="E131" s="12" t="n">
        <v>0.0178571428571429</v>
      </c>
      <c r="F131" s="12" t="n">
        <v>0.0645161290322581</v>
      </c>
      <c r="G131" s="12" t="n">
        <v>0.235294117647059</v>
      </c>
      <c r="H131" s="12" t="n">
        <v>0.365384615384615</v>
      </c>
      <c r="I131" s="12" t="n">
        <v>0.377358490566038</v>
      </c>
      <c r="J131" s="12" t="n">
        <v>0.542857142857143</v>
      </c>
      <c r="K131" s="12" t="n">
        <v>0.468085106382979</v>
      </c>
      <c r="L131" s="13" t="n">
        <f aca="false">LINEST(B131:K131,$B$3:$K$3)</f>
        <v>0.0668918863073736</v>
      </c>
      <c r="M131" s="14" t="n">
        <v>-134.879513971753</v>
      </c>
    </row>
    <row r="132" customFormat="false" ht="17.25" hidden="false" customHeight="true" outlineLevel="0" collapsed="false">
      <c r="A132" s="10" t="s">
        <v>132</v>
      </c>
      <c r="B132" s="11" t="n">
        <v>0.024390243902439</v>
      </c>
      <c r="C132" s="11" t="n">
        <v>0.0421455938697318</v>
      </c>
      <c r="D132" s="12" t="n">
        <v>0.0422764227642276</v>
      </c>
      <c r="E132" s="12" t="n">
        <v>0.087719298245614</v>
      </c>
      <c r="F132" s="12" t="n">
        <v>0.168384879725086</v>
      </c>
      <c r="G132" s="12" t="n">
        <v>0.315398886827458</v>
      </c>
      <c r="H132" s="12" t="n">
        <v>0.511400651465798</v>
      </c>
      <c r="I132" s="12" t="n">
        <v>0.63609022556391</v>
      </c>
      <c r="J132" s="12" t="n">
        <v>0.62432915921288</v>
      </c>
      <c r="K132" s="12" t="n">
        <v>0.632612966601179</v>
      </c>
      <c r="L132" s="13" t="n">
        <f aca="false">LINEST(B132:K132,$B$3:$K$3)</f>
        <v>0.0844631305603154</v>
      </c>
      <c r="M132" s="14" t="n">
        <v>-170.264817333739</v>
      </c>
    </row>
    <row r="133" customFormat="false" ht="17.25" hidden="false" customHeight="true" outlineLevel="0" collapsed="false">
      <c r="A133" s="10" t="s">
        <v>133</v>
      </c>
      <c r="B133" s="11" t="n">
        <v>0.00936329588014981</v>
      </c>
      <c r="C133" s="11" t="n">
        <v>0.00634057971014493</v>
      </c>
      <c r="D133" s="12" t="n">
        <v>0.0191489361702128</v>
      </c>
      <c r="E133" s="12" t="n">
        <v>0.0302351623740202</v>
      </c>
      <c r="F133" s="12" t="n">
        <v>0.0385078219013237</v>
      </c>
      <c r="G133" s="12" t="n">
        <v>0.22791519434629</v>
      </c>
      <c r="H133" s="12" t="n">
        <v>0.343373493975904</v>
      </c>
      <c r="I133" s="12" t="n">
        <v>0.434607645875252</v>
      </c>
      <c r="J133" s="12" t="n">
        <v>0.538283062645012</v>
      </c>
      <c r="K133" s="12" t="n">
        <v>0.472584856396867</v>
      </c>
      <c r="L133" s="13" t="n">
        <f aca="false">LINEST(B133:K133,$B$3:$K$3)</f>
        <v>0.0672648929755778</v>
      </c>
      <c r="M133" s="14" t="n">
        <v>-135.629415359252</v>
      </c>
    </row>
    <row r="134" customFormat="false" ht="17.25" hidden="false" customHeight="true" outlineLevel="0" collapsed="false">
      <c r="A134" s="10" t="s">
        <v>134</v>
      </c>
      <c r="B134" s="11" t="n">
        <v>0.00947546531302877</v>
      </c>
      <c r="C134" s="11" t="n">
        <v>0.0144137125048695</v>
      </c>
      <c r="D134" s="12" t="n">
        <v>0.0381298229686791</v>
      </c>
      <c r="E134" s="12" t="n">
        <v>0.0532341156267888</v>
      </c>
      <c r="F134" s="12" t="n">
        <v>0.067842605156038</v>
      </c>
      <c r="G134" s="12" t="n">
        <v>0.238027162258756</v>
      </c>
      <c r="H134" s="12" t="n">
        <v>0.418772563176895</v>
      </c>
      <c r="I134" s="12" t="n">
        <v>0.540540540540541</v>
      </c>
      <c r="J134" s="12" t="n">
        <v>0.562777777777778</v>
      </c>
      <c r="K134" s="12" t="n">
        <v>0.442752740560292</v>
      </c>
      <c r="L134" s="13" t="n">
        <f aca="false">LINEST(B134:K134,$B$3:$K$3)</f>
        <v>0.0697993783136247</v>
      </c>
      <c r="M134" s="14" t="n">
        <v>-140.721247853777</v>
      </c>
    </row>
    <row r="135" customFormat="false" ht="17.25" hidden="false" customHeight="true" outlineLevel="0" collapsed="false">
      <c r="A135" s="10" t="s">
        <v>135</v>
      </c>
      <c r="B135" s="11" t="n">
        <v>0.030362835888872</v>
      </c>
      <c r="C135" s="11" t="n">
        <v>0.0799189228319097</v>
      </c>
      <c r="D135" s="12" t="n">
        <v>0.0910160847391134</v>
      </c>
      <c r="E135" s="12" t="n">
        <v>0.167718446601942</v>
      </c>
      <c r="F135" s="12" t="n">
        <v>0.24171270718232</v>
      </c>
      <c r="G135" s="12" t="n">
        <v>0.527096949891068</v>
      </c>
      <c r="H135" s="12" t="n">
        <v>0.634138537833947</v>
      </c>
      <c r="I135" s="12" t="n">
        <v>0.680059248287354</v>
      </c>
      <c r="J135" s="12" t="n">
        <v>0.780269761606023</v>
      </c>
      <c r="K135" s="12" t="n">
        <v>0.620987654320988</v>
      </c>
      <c r="L135" s="13" t="n">
        <f aca="false">LINEST(B135:K135,$B$3:$K$3)</f>
        <v>0.0899875125542655</v>
      </c>
      <c r="M135" s="14" t="n">
        <v>-181.344453488421</v>
      </c>
    </row>
    <row r="136" customFormat="false" ht="17.25" hidden="false" customHeight="true" outlineLevel="0" collapsed="false">
      <c r="A136" s="10" t="s">
        <v>136</v>
      </c>
      <c r="B136" s="11" t="n">
        <v>0.00970873786407767</v>
      </c>
      <c r="C136" s="11" t="n">
        <v>0.0104166666666667</v>
      </c>
      <c r="D136" s="12" t="n">
        <v>0.0483870967741936</v>
      </c>
      <c r="E136" s="12" t="n">
        <v>0.079646017699115</v>
      </c>
      <c r="F136" s="12" t="n">
        <v>0.072289156626506</v>
      </c>
      <c r="G136" s="12" t="n">
        <v>0.265625</v>
      </c>
      <c r="H136" s="12" t="n">
        <v>0.333333333333333</v>
      </c>
      <c r="I136" s="12" t="n">
        <v>0.444444444444444</v>
      </c>
      <c r="J136" s="12" t="n">
        <v>0.51219512195122</v>
      </c>
      <c r="K136" s="12" t="n">
        <v>0.585858585858586</v>
      </c>
      <c r="L136" s="13" t="n">
        <f aca="false">LINEST(B136:K136,$B$3:$K$3)</f>
        <v>0.0704998930155748</v>
      </c>
      <c r="M136" s="14" t="n">
        <v>-142.138343528832</v>
      </c>
    </row>
    <row r="137" customFormat="false" ht="17.25" hidden="false" customHeight="true" outlineLevel="0" collapsed="false">
      <c r="A137" s="10" t="s">
        <v>137</v>
      </c>
      <c r="B137" s="11" t="n">
        <v>0.0046189376443418</v>
      </c>
      <c r="C137" s="11" t="n">
        <v>0.00204081632653061</v>
      </c>
      <c r="D137" s="12" t="n">
        <v>0.0344036697247706</v>
      </c>
      <c r="E137" s="12" t="n">
        <v>0.0692771084337349</v>
      </c>
      <c r="F137" s="12" t="n">
        <v>0.0917782026768643</v>
      </c>
      <c r="G137" s="12" t="n">
        <v>0.208144796380091</v>
      </c>
      <c r="H137" s="12" t="n">
        <v>0.322654462242563</v>
      </c>
      <c r="I137" s="12" t="n">
        <v>0.513888888888889</v>
      </c>
      <c r="J137" s="12" t="n">
        <v>0.55858310626703</v>
      </c>
      <c r="K137" s="12" t="n">
        <v>0.427480916030534</v>
      </c>
      <c r="L137" s="13" t="n">
        <f aca="false">LINEST(B137:K137,$B$3:$K$3)</f>
        <v>0.0665180520364214</v>
      </c>
      <c r="M137" s="14" t="n">
        <v>-134.109918997091</v>
      </c>
    </row>
    <row r="138" customFormat="false" ht="17.25" hidden="false" customHeight="true" outlineLevel="0" collapsed="false">
      <c r="A138" s="10" t="s">
        <v>138</v>
      </c>
      <c r="B138" s="11" t="n">
        <v>0.0173888456916661</v>
      </c>
      <c r="C138" s="11" t="n">
        <v>0.0316459461067158</v>
      </c>
      <c r="D138" s="12" t="n">
        <v>0.0472258524414875</v>
      </c>
      <c r="E138" s="12" t="n">
        <v>0.0494372503933196</v>
      </c>
      <c r="F138" s="12" t="n">
        <v>0.0723918697620653</v>
      </c>
      <c r="G138" s="12" t="n">
        <v>0.219260626458933</v>
      </c>
      <c r="H138" s="12" t="n">
        <v>0.33480251860332</v>
      </c>
      <c r="I138" s="12" t="n">
        <v>0.497027600849257</v>
      </c>
      <c r="J138" s="12" t="n">
        <v>0.433804290947148</v>
      </c>
      <c r="K138" s="12" t="n">
        <v>0.475783301777316</v>
      </c>
      <c r="L138" s="13" t="n">
        <f aca="false">LINEST(B138:K138,$B$3:$K$3)</f>
        <v>0.0617735261940581</v>
      </c>
      <c r="M138" s="14" t="n">
        <v>-124.533759338597</v>
      </c>
    </row>
    <row r="139" customFormat="false" ht="17.25" hidden="false" customHeight="true" outlineLevel="0" collapsed="false">
      <c r="A139" s="10" t="s">
        <v>139</v>
      </c>
      <c r="B139" s="11" t="n">
        <v>0.0278884462151394</v>
      </c>
      <c r="C139" s="11" t="n">
        <v>0.0251046025104603</v>
      </c>
      <c r="D139" s="12" t="n">
        <v>0.0669014084507042</v>
      </c>
      <c r="E139" s="12" t="n">
        <v>0.038961038961039</v>
      </c>
      <c r="F139" s="12" t="n">
        <v>0.08</v>
      </c>
      <c r="G139" s="12" t="n">
        <v>0.283261802575107</v>
      </c>
      <c r="H139" s="12" t="n">
        <v>0.417989417989418</v>
      </c>
      <c r="I139" s="12" t="n">
        <v>0.469594594594595</v>
      </c>
      <c r="J139" s="12" t="n">
        <v>0.544247787610619</v>
      </c>
      <c r="K139" s="12" t="n">
        <v>0.709302325581395</v>
      </c>
      <c r="L139" s="13" t="n">
        <f aca="false">LINEST(B139:K139,$B$3:$K$3)</f>
        <v>0.0795184247295582</v>
      </c>
      <c r="M139" s="14" t="n">
        <v>-160.321133598894</v>
      </c>
    </row>
    <row r="140" customFormat="false" ht="17.25" hidden="false" customHeight="true" outlineLevel="0" collapsed="false">
      <c r="A140" s="10" t="s">
        <v>140</v>
      </c>
      <c r="B140" s="11" t="n">
        <v>0</v>
      </c>
      <c r="C140" s="11" t="n">
        <v>0.0227272727272727</v>
      </c>
      <c r="D140" s="12" t="n">
        <v>0</v>
      </c>
      <c r="E140" s="12" t="n">
        <v>0</v>
      </c>
      <c r="F140" s="12" t="n">
        <v>0.04</v>
      </c>
      <c r="G140" s="12" t="n">
        <v>0</v>
      </c>
      <c r="H140" s="12" t="n">
        <v>0</v>
      </c>
      <c r="I140" s="12" t="n">
        <v>0.478260869565217</v>
      </c>
      <c r="J140" s="12" t="n">
        <v>0.5</v>
      </c>
      <c r="K140" s="12" t="n">
        <v>0.4375</v>
      </c>
      <c r="L140" s="13" t="n">
        <f aca="false">LINEST(B140:K140,$B$3:$K$3)</f>
        <v>0.058361899628698</v>
      </c>
      <c r="M140" s="14" t="n">
        <v>-117.714007485926</v>
      </c>
    </row>
    <row r="141" customFormat="false" ht="17.25" hidden="false" customHeight="true" outlineLevel="0" collapsed="false">
      <c r="A141" s="10" t="s">
        <v>141</v>
      </c>
      <c r="B141" s="11" t="n">
        <v>0.00111856823266219</v>
      </c>
      <c r="C141" s="11" t="n">
        <v>0.00950369588173178</v>
      </c>
      <c r="D141" s="12" t="n">
        <v>0.0273003033367037</v>
      </c>
      <c r="E141" s="12" t="n">
        <v>0.0376470588235294</v>
      </c>
      <c r="F141" s="12" t="n">
        <v>0.0515222482435597</v>
      </c>
      <c r="G141" s="12" t="n">
        <v>0.169312169312169</v>
      </c>
      <c r="H141" s="12" t="n">
        <v>0.303267973856209</v>
      </c>
      <c r="I141" s="12" t="n">
        <v>0.424469413233458</v>
      </c>
      <c r="J141" s="12" t="n">
        <v>0.430930930930931</v>
      </c>
      <c r="K141" s="12" t="n">
        <v>0.434188034188034</v>
      </c>
      <c r="L141" s="13" t="n">
        <f aca="false">LINEST(B141:K141,$B$3:$K$3)</f>
        <v>0.0590794791187464</v>
      </c>
      <c r="M141" s="14" t="n">
        <v>-119.122082040705</v>
      </c>
    </row>
    <row r="142" customFormat="false" ht="17.25" hidden="false" customHeight="true" outlineLevel="0" collapsed="false">
      <c r="A142" s="10" t="s">
        <v>142</v>
      </c>
      <c r="B142" s="11" t="n">
        <v>0.00913520097442144</v>
      </c>
      <c r="C142" s="11" t="n">
        <v>0.00878477306002928</v>
      </c>
      <c r="D142" s="12" t="n">
        <v>0.0333806818181818</v>
      </c>
      <c r="E142" s="12" t="n">
        <v>0.0250347705146036</v>
      </c>
      <c r="F142" s="12" t="n">
        <v>0.062727935813275</v>
      </c>
      <c r="G142" s="12" t="n">
        <v>0.210221793635487</v>
      </c>
      <c r="H142" s="12" t="n">
        <v>0.299899699097292</v>
      </c>
      <c r="I142" s="12" t="n">
        <v>0.426484907497566</v>
      </c>
      <c r="J142" s="12" t="n">
        <v>0.436893203883495</v>
      </c>
      <c r="K142" s="12" t="n">
        <v>0.388520971302428</v>
      </c>
      <c r="L142" s="13" t="n">
        <f aca="false">LINEST(B142:K142,$B$3:$K$3)</f>
        <v>0.0566596407314153</v>
      </c>
      <c r="M142" s="14" t="n">
        <v>-114.234036063333</v>
      </c>
    </row>
    <row r="143" customFormat="false" ht="17.25" hidden="false" customHeight="true" outlineLevel="0" collapsed="false">
      <c r="A143" s="10" t="s">
        <v>143</v>
      </c>
      <c r="B143" s="11" t="n">
        <v>0.00851063829787234</v>
      </c>
      <c r="C143" s="11" t="n">
        <v>0.00696864111498258</v>
      </c>
      <c r="D143" s="12" t="n">
        <v>0.0179640718562874</v>
      </c>
      <c r="E143" s="12" t="n">
        <v>0.0238095238095238</v>
      </c>
      <c r="F143" s="12" t="n">
        <v>0.0625</v>
      </c>
      <c r="G143" s="12" t="n">
        <v>0.201793721973094</v>
      </c>
      <c r="H143" s="12" t="n">
        <v>0.346534653465347</v>
      </c>
      <c r="I143" s="12" t="n">
        <v>0.469879518072289</v>
      </c>
      <c r="J143" s="12" t="n">
        <v>0.513274336283186</v>
      </c>
      <c r="K143" s="12" t="n">
        <v>0.569343065693431</v>
      </c>
      <c r="L143" s="13" t="n">
        <f aca="false">LINEST(B143:K143,$B$3:$K$3)</f>
        <v>0.0724768366955032</v>
      </c>
      <c r="M143" s="14" t="n">
        <v>-146.144913889512</v>
      </c>
    </row>
    <row r="144" customFormat="false" ht="17.25" hidden="false" customHeight="true" outlineLevel="0" collapsed="false">
      <c r="A144" s="10" t="s">
        <v>144</v>
      </c>
      <c r="B144" s="11" t="n">
        <v>0.0170940170940171</v>
      </c>
      <c r="C144" s="11" t="n">
        <v>0.00940438871473354</v>
      </c>
      <c r="D144" s="12" t="n">
        <v>0.033210332103321</v>
      </c>
      <c r="E144" s="12" t="n">
        <v>0.0491071428571429</v>
      </c>
      <c r="F144" s="12" t="n">
        <v>0.0493827160493827</v>
      </c>
      <c r="G144" s="12" t="n">
        <v>0.23021582733813</v>
      </c>
      <c r="H144" s="12" t="n">
        <v>0.274390243902439</v>
      </c>
      <c r="I144" s="12" t="n">
        <v>0.409090909090909</v>
      </c>
      <c r="J144" s="12" t="n">
        <v>0.493150684931507</v>
      </c>
      <c r="K144" s="12" t="n">
        <v>0.487603305785124</v>
      </c>
      <c r="L144" s="13" t="n">
        <f aca="false">LINEST(B144:K144,$B$3:$K$3)</f>
        <v>0.0627690483096967</v>
      </c>
      <c r="M144" s="14" t="n">
        <v>-126.556828104646</v>
      </c>
    </row>
    <row r="145" customFormat="false" ht="17.25" hidden="false" customHeight="true" outlineLevel="0" collapsed="false">
      <c r="A145" s="10" t="s">
        <v>145</v>
      </c>
      <c r="B145" s="11" t="n">
        <v>0.0134589502018843</v>
      </c>
      <c r="C145" s="11" t="n">
        <v>0.0236406619385343</v>
      </c>
      <c r="D145" s="12" t="n">
        <v>0.0298719772403983</v>
      </c>
      <c r="E145" s="12" t="n">
        <v>0.0594227504244482</v>
      </c>
      <c r="F145" s="12" t="n">
        <v>0.0827922077922078</v>
      </c>
      <c r="G145" s="12" t="n">
        <v>0.257956448911223</v>
      </c>
      <c r="H145" s="12" t="n">
        <v>0.4553264604811</v>
      </c>
      <c r="I145" s="12" t="n">
        <v>0.605442176870748</v>
      </c>
      <c r="J145" s="12" t="n">
        <v>0.557835820895522</v>
      </c>
      <c r="K145" s="12" t="n">
        <v>0.464143426294821</v>
      </c>
      <c r="L145" s="13" t="n">
        <f aca="false">LINEST(B145:K145,$B$3:$K$3)</f>
        <v>0.0729469864665216</v>
      </c>
      <c r="M145" s="14" t="n">
        <v>-147.061450081035</v>
      </c>
    </row>
    <row r="146" customFormat="false" ht="17.25" hidden="false" customHeight="true" outlineLevel="0" collapsed="false">
      <c r="A146" s="10" t="s">
        <v>146</v>
      </c>
      <c r="B146" s="11" t="n">
        <v>0.00726744186046512</v>
      </c>
      <c r="C146" s="11" t="n">
        <v>0.01143583227446</v>
      </c>
      <c r="D146" s="12" t="n">
        <v>0.0293724966622163</v>
      </c>
      <c r="E146" s="12" t="n">
        <v>0.0285714285714286</v>
      </c>
      <c r="F146" s="12" t="n">
        <v>0.0440917107583774</v>
      </c>
      <c r="G146" s="12" t="n">
        <v>0.241025641025641</v>
      </c>
      <c r="H146" s="12" t="n">
        <v>0.3515625</v>
      </c>
      <c r="I146" s="12" t="n">
        <v>0.584650112866817</v>
      </c>
      <c r="J146" s="12" t="n">
        <v>0.640326975476839</v>
      </c>
      <c r="K146" s="12" t="n">
        <v>0.343163538873995</v>
      </c>
      <c r="L146" s="13" t="n">
        <f aca="false">LINEST(B146:K146,$B$3:$K$3)</f>
        <v>0.0688945339461479</v>
      </c>
      <c r="M146" s="14" t="n">
        <v>-138.904364536409</v>
      </c>
    </row>
    <row r="147" customFormat="false" ht="17.25" hidden="false" customHeight="true" outlineLevel="0" collapsed="false">
      <c r="A147" s="10" t="s">
        <v>147</v>
      </c>
      <c r="B147" s="11" t="n">
        <v>0.0122349102773246</v>
      </c>
      <c r="C147" s="11" t="n">
        <v>0.0185950413223141</v>
      </c>
      <c r="D147" s="12" t="n">
        <v>0.0283018867924528</v>
      </c>
      <c r="E147" s="12" t="n">
        <v>0.0404040404040404</v>
      </c>
      <c r="F147" s="12" t="n">
        <v>0.0501043841336117</v>
      </c>
      <c r="G147" s="12" t="n">
        <v>0.21871921182266</v>
      </c>
      <c r="H147" s="12" t="n">
        <v>0.320975609756098</v>
      </c>
      <c r="I147" s="12" t="n">
        <v>0.439541041482789</v>
      </c>
      <c r="J147" s="12" t="n">
        <v>0.466512702078522</v>
      </c>
      <c r="K147" s="12" t="n">
        <v>0.443271767810026</v>
      </c>
      <c r="L147" s="13" t="n">
        <f aca="false">LINEST(B147:K147,$B$3:$K$3)</f>
        <v>0.0610986706199071</v>
      </c>
      <c r="M147" s="14" t="n">
        <v>-123.184899257314</v>
      </c>
    </row>
    <row r="148" customFormat="false" ht="17.25" hidden="false" customHeight="true" outlineLevel="0" collapsed="false">
      <c r="A148" s="10" t="s">
        <v>148</v>
      </c>
      <c r="B148" s="11" t="n">
        <v>0.0309278350515464</v>
      </c>
      <c r="C148" s="11" t="n">
        <v>0.00813008130081301</v>
      </c>
      <c r="D148" s="12" t="n">
        <v>0</v>
      </c>
      <c r="E148" s="12" t="n">
        <v>0.048</v>
      </c>
      <c r="F148" s="12" t="n">
        <v>0.0857142857142857</v>
      </c>
      <c r="G148" s="12" t="n">
        <v>0.23</v>
      </c>
      <c r="H148" s="12" t="n">
        <v>0.436974789915966</v>
      </c>
      <c r="I148" s="12" t="n">
        <v>0.552631578947369</v>
      </c>
      <c r="J148" s="12" t="n">
        <v>0.566666666666667</v>
      </c>
      <c r="K148" s="12" t="n">
        <v>0.515151515151515</v>
      </c>
      <c r="L148" s="13" t="n">
        <f aca="false">LINEST(B148:K148,$B$3:$K$3)</f>
        <v>0.0748008314983706</v>
      </c>
      <c r="M148" s="14" t="n">
        <v>-150.812859535685</v>
      </c>
    </row>
    <row r="149" customFormat="false" ht="17.25" hidden="false" customHeight="true" outlineLevel="0" collapsed="false">
      <c r="A149" s="10" t="s">
        <v>149</v>
      </c>
      <c r="B149" s="11" t="n">
        <v>0.00273972602739726</v>
      </c>
      <c r="C149" s="11" t="n">
        <v>0.0144230769230769</v>
      </c>
      <c r="D149" s="12" t="n">
        <v>0.0198019801980198</v>
      </c>
      <c r="E149" s="12" t="n">
        <v>0.043010752688172</v>
      </c>
      <c r="F149" s="12" t="n">
        <v>0.0902255639097744</v>
      </c>
      <c r="G149" s="12" t="n">
        <v>0.246153846153846</v>
      </c>
      <c r="H149" s="12" t="n">
        <v>0.355</v>
      </c>
      <c r="I149" s="12" t="n">
        <v>0.569444444444444</v>
      </c>
      <c r="J149" s="12" t="n">
        <v>0.637931034482759</v>
      </c>
      <c r="K149" s="12" t="n">
        <v>0.611111111111111</v>
      </c>
      <c r="L149" s="13" t="n">
        <f aca="false">LINEST(B149:K149,$B$3:$K$3)</f>
        <v>0.0829091303883811</v>
      </c>
      <c r="M149" s="14" t="n">
        <v>-167.176004665742</v>
      </c>
    </row>
    <row r="150" customFormat="false" ht="17.25" hidden="false" customHeight="true" outlineLevel="0" collapsed="false">
      <c r="A150" s="10" t="s">
        <v>150</v>
      </c>
      <c r="B150" s="11" t="n">
        <v>0</v>
      </c>
      <c r="C150" s="11" t="n">
        <v>0.0175438596491228</v>
      </c>
      <c r="D150" s="12" t="n">
        <v>0</v>
      </c>
      <c r="E150" s="12" t="n">
        <v>0.0638297872340426</v>
      </c>
      <c r="F150" s="12" t="n">
        <v>0.0731707317073171</v>
      </c>
      <c r="G150" s="12" t="n">
        <v>0.1</v>
      </c>
      <c r="H150" s="12" t="n">
        <v>0.377777777777778</v>
      </c>
      <c r="I150" s="12" t="n">
        <v>0.4</v>
      </c>
      <c r="J150" s="12" t="n">
        <v>0.388888888888889</v>
      </c>
      <c r="K150" s="12" t="n">
        <v>0.454545454545455</v>
      </c>
      <c r="L150" s="13" t="n">
        <f aca="false">LINEST(B150:K150,$B$3:$K$3)</f>
        <v>0.0585393790030991</v>
      </c>
      <c r="M150" s="14" t="n">
        <v>-118.032700246778</v>
      </c>
    </row>
    <row r="151" customFormat="false" ht="17.25" hidden="false" customHeight="true" outlineLevel="0" collapsed="false">
      <c r="A151" s="10" t="s">
        <v>151</v>
      </c>
      <c r="B151" s="11" t="n">
        <v>0.072496710132791</v>
      </c>
      <c r="C151" s="11" t="n">
        <v>0.038907925279098</v>
      </c>
      <c r="D151" s="12" t="n">
        <v>0.0750765583325101</v>
      </c>
      <c r="E151" s="12" t="n">
        <v>0.0667277913610432</v>
      </c>
      <c r="F151" s="12" t="n">
        <v>0.0623404541179632</v>
      </c>
      <c r="G151" s="12" t="n">
        <v>0.290511320274739</v>
      </c>
      <c r="H151" s="12" t="n">
        <v>0.524085794655415</v>
      </c>
      <c r="I151" s="12" t="n">
        <v>0.625925925925926</v>
      </c>
      <c r="J151" s="12" t="n">
        <v>0.73489932885906</v>
      </c>
      <c r="K151" s="12" t="n">
        <v>0.549137695045168</v>
      </c>
      <c r="L151" s="13" t="n">
        <f aca="false">LINEST(B151:K151,$B$3:$K$3)</f>
        <v>0.0819163660804733</v>
      </c>
      <c r="M151" s="14" t="n">
        <v>-165.126090349118</v>
      </c>
    </row>
    <row r="152" customFormat="false" ht="17.25" hidden="false" customHeight="true" outlineLevel="0" collapsed="false">
      <c r="A152" s="10" t="s">
        <v>152</v>
      </c>
      <c r="B152" s="11" t="n">
        <v>0.00476190476190476</v>
      </c>
      <c r="C152" s="11" t="n">
        <v>0</v>
      </c>
      <c r="D152" s="12" t="n">
        <v>0.0179372197309417</v>
      </c>
      <c r="E152" s="12" t="n">
        <v>0.00526315789473684</v>
      </c>
      <c r="F152" s="12" t="n">
        <v>0.0357142857142857</v>
      </c>
      <c r="G152" s="12" t="n">
        <v>0.183544303797468</v>
      </c>
      <c r="H152" s="12" t="n">
        <v>0.353293413173653</v>
      </c>
      <c r="I152" s="12" t="n">
        <v>0.45945945945946</v>
      </c>
      <c r="J152" s="12" t="n">
        <v>0.49645390070922</v>
      </c>
      <c r="K152" s="12" t="n">
        <v>0.471544715447155</v>
      </c>
      <c r="L152" s="13" t="n">
        <f aca="false">LINEST(B152:K152,$B$3:$K$3)</f>
        <v>0.0671257853557231</v>
      </c>
      <c r="M152" s="14" t="n">
        <v>-135.357726289814</v>
      </c>
    </row>
    <row r="153" customFormat="false" ht="17.25" hidden="false" customHeight="true" outlineLevel="0" collapsed="false">
      <c r="A153" s="10" t="s">
        <v>153</v>
      </c>
      <c r="B153" s="11" t="n">
        <v>0.00711743772241993</v>
      </c>
      <c r="C153" s="11" t="n">
        <v>0.0745501285347044</v>
      </c>
      <c r="D153" s="12" t="n">
        <v>0.0252365930599369</v>
      </c>
      <c r="E153" s="12" t="n">
        <v>0.029535864978903</v>
      </c>
      <c r="F153" s="12" t="n">
        <v>0.0643939393939394</v>
      </c>
      <c r="G153" s="12" t="n">
        <v>0.192825112107623</v>
      </c>
      <c r="H153" s="12" t="n">
        <v>0.348484848484849</v>
      </c>
      <c r="I153" s="12" t="n">
        <v>0.576687116564417</v>
      </c>
      <c r="J153" s="12" t="n">
        <v>0.610328638497653</v>
      </c>
      <c r="K153" s="12" t="n">
        <v>0.511111111111111</v>
      </c>
      <c r="L153" s="13" t="n">
        <f aca="false">LINEST(B153:K153,$B$3:$K$3)</f>
        <v>0.0735086264908653</v>
      </c>
      <c r="M153" s="14" t="n">
        <v>-148.206644119257</v>
      </c>
    </row>
    <row r="154" customFormat="false" ht="17.25" hidden="false" customHeight="true" outlineLevel="0" collapsed="false">
      <c r="A154" s="10" t="s">
        <v>154</v>
      </c>
      <c r="B154" s="11" t="n">
        <v>0.0390710382513661</v>
      </c>
      <c r="C154" s="11" t="n">
        <v>0.0733249051833123</v>
      </c>
      <c r="D154" s="12" t="n">
        <v>0.0852437124415758</v>
      </c>
      <c r="E154" s="12" t="n">
        <v>0.154491833030853</v>
      </c>
      <c r="F154" s="12" t="n">
        <v>0.216153399186519</v>
      </c>
      <c r="G154" s="12" t="n">
        <v>0.494242997078536</v>
      </c>
      <c r="H154" s="12" t="n">
        <v>0.530867835567998</v>
      </c>
      <c r="I154" s="12" t="n">
        <v>0.654900616860864</v>
      </c>
      <c r="J154" s="12" t="n">
        <v>0.721138790035587</v>
      </c>
      <c r="K154" s="12" t="n">
        <v>0.663105743923208</v>
      </c>
      <c r="L154" s="13" t="n">
        <f aca="false">LINEST(B154:K154,$B$3:$K$3)</f>
        <v>0.0873121919552266</v>
      </c>
      <c r="M154" s="14" t="n">
        <v>-175.963717566424</v>
      </c>
    </row>
    <row r="155" customFormat="false" ht="17.25" hidden="false" customHeight="true" outlineLevel="0" collapsed="false">
      <c r="A155" s="10" t="s">
        <v>155</v>
      </c>
      <c r="B155" s="11" t="n">
        <v>0.0150753768844221</v>
      </c>
      <c r="C155" s="11" t="n">
        <v>0.0105263157894737</v>
      </c>
      <c r="D155" s="12" t="n">
        <v>0.0304878048780488</v>
      </c>
      <c r="E155" s="12" t="n">
        <v>0.0423280423280423</v>
      </c>
      <c r="F155" s="12" t="n">
        <v>0.0886699507389163</v>
      </c>
      <c r="G155" s="12" t="n">
        <v>0.233695652173913</v>
      </c>
      <c r="H155" s="12" t="n">
        <v>0.351515151515152</v>
      </c>
      <c r="I155" s="12" t="n">
        <v>0.617647058823529</v>
      </c>
      <c r="J155" s="12" t="n">
        <v>0.555555555555556</v>
      </c>
      <c r="K155" s="12" t="n">
        <v>0.43801652892562</v>
      </c>
      <c r="L155" s="13" t="n">
        <f aca="false">LINEST(B155:K155,$B$3:$K$3)</f>
        <v>0.0704852020936793</v>
      </c>
      <c r="M155" s="14" t="n">
        <v>-142.106513884424</v>
      </c>
    </row>
    <row r="156" customFormat="false" ht="17.25" hidden="false" customHeight="true" outlineLevel="0" collapsed="false">
      <c r="A156" s="10" t="s">
        <v>156</v>
      </c>
      <c r="B156" s="11" t="n">
        <v>0</v>
      </c>
      <c r="C156" s="11" t="n">
        <v>0.0188679245283019</v>
      </c>
      <c r="D156" s="12" t="n">
        <v>0.0246913580246914</v>
      </c>
      <c r="E156" s="12" t="n">
        <v>0.0303030303030303</v>
      </c>
      <c r="F156" s="12" t="n">
        <v>0.126760563380282</v>
      </c>
      <c r="G156" s="12" t="n">
        <v>0.308823529411765</v>
      </c>
      <c r="H156" s="12" t="n">
        <v>0.426229508196721</v>
      </c>
      <c r="I156" s="12" t="n">
        <v>0.552941176470588</v>
      </c>
      <c r="J156" s="12" t="n">
        <v>0.526315789473684</v>
      </c>
      <c r="K156" s="12" t="n">
        <v>0.605633802816901</v>
      </c>
      <c r="L156" s="13" t="n">
        <f aca="false">LINEST(B156:K156,$B$3:$K$3)</f>
        <v>0.0788723077085565</v>
      </c>
      <c r="M156" s="14" t="n">
        <v>-159.020568749169</v>
      </c>
    </row>
    <row r="157" customFormat="false" ht="17.25" hidden="false" customHeight="true" outlineLevel="0" collapsed="false">
      <c r="A157" s="10" t="s">
        <v>157</v>
      </c>
      <c r="B157" s="11" t="n">
        <v>0.0202020202020202</v>
      </c>
      <c r="C157" s="11" t="n">
        <v>0.0230769230769231</v>
      </c>
      <c r="D157" s="12" t="n">
        <v>0.036697247706422</v>
      </c>
      <c r="E157" s="12" t="n">
        <v>0.0481927710843374</v>
      </c>
      <c r="F157" s="12" t="n">
        <v>0.0642201834862385</v>
      </c>
      <c r="G157" s="12" t="n">
        <v>0.204545454545455</v>
      </c>
      <c r="H157" s="12" t="n">
        <v>0.419753086419753</v>
      </c>
      <c r="I157" s="12" t="n">
        <v>0.555555555555556</v>
      </c>
      <c r="J157" s="12" t="n">
        <v>0.635135135135135</v>
      </c>
      <c r="K157" s="12" t="n">
        <v>0.480769230769231</v>
      </c>
      <c r="L157" s="13" t="n">
        <f aca="false">LINEST(B157:K157,$B$3:$K$3)</f>
        <v>0.0744170311262031</v>
      </c>
      <c r="M157" s="14" t="n">
        <v>-150.036379598569</v>
      </c>
    </row>
    <row r="158" customFormat="false" ht="17.25" hidden="false" customHeight="true" outlineLevel="0" collapsed="false">
      <c r="A158" s="10" t="s">
        <v>158</v>
      </c>
      <c r="B158" s="11" t="n">
        <v>0</v>
      </c>
      <c r="C158" s="11" t="n">
        <v>0.00943396226415094</v>
      </c>
      <c r="D158" s="12" t="n">
        <v>0.00970873786407767</v>
      </c>
      <c r="E158" s="12" t="n">
        <v>0.0340909090909091</v>
      </c>
      <c r="F158" s="12" t="n">
        <v>0.0434782608695652</v>
      </c>
      <c r="G158" s="12" t="n">
        <v>0.244897959183673</v>
      </c>
      <c r="H158" s="12" t="n">
        <v>0.423076923076923</v>
      </c>
      <c r="I158" s="12" t="n">
        <v>0.617977528089888</v>
      </c>
      <c r="J158" s="12" t="n">
        <v>0.71830985915493</v>
      </c>
      <c r="K158" s="12" t="n">
        <v>0.607843137254902</v>
      </c>
      <c r="L158" s="13" t="n">
        <f aca="false">LINEST(B158:K158,$B$3:$K$3)</f>
        <v>0.0899541891207926</v>
      </c>
      <c r="M158" s="14" t="n">
        <v>-181.391603201756</v>
      </c>
    </row>
    <row r="159" customFormat="false" ht="17.25" hidden="false" customHeight="true" outlineLevel="0" collapsed="false">
      <c r="A159" s="10" t="s">
        <v>159</v>
      </c>
      <c r="B159" s="11" t="n">
        <v>0.0123839009287926</v>
      </c>
      <c r="C159" s="11" t="n">
        <v>0.0201668984700974</v>
      </c>
      <c r="D159" s="12" t="n">
        <v>0.0358764759309718</v>
      </c>
      <c r="E159" s="12" t="n">
        <v>0.0469088284820784</v>
      </c>
      <c r="F159" s="12" t="n">
        <v>0.0726485446235266</v>
      </c>
      <c r="G159" s="12" t="n">
        <v>0.237707587105177</v>
      </c>
      <c r="H159" s="12" t="n">
        <v>0.351968740607154</v>
      </c>
      <c r="I159" s="12" t="n">
        <v>0.509618519726117</v>
      </c>
      <c r="J159" s="12" t="n">
        <v>0.515057113187954</v>
      </c>
      <c r="K159" s="12" t="n">
        <v>0.472968002942258</v>
      </c>
      <c r="L159" s="13" t="n">
        <f aca="false">LINEST(B159:K159,$B$3:$K$3)</f>
        <v>0.0670208328422957</v>
      </c>
      <c r="M159" s="14" t="n">
        <v>-135.121041463816</v>
      </c>
    </row>
    <row r="160" customFormat="false" ht="17.25" hidden="false" customHeight="true" outlineLevel="0" collapsed="false">
      <c r="A160" s="10" t="s">
        <v>160</v>
      </c>
      <c r="B160" s="11" t="n">
        <v>0.00401965163019205</v>
      </c>
      <c r="C160" s="11" t="n">
        <v>0.0210727969348659</v>
      </c>
      <c r="D160" s="12" t="n">
        <v>0.0230769230769231</v>
      </c>
      <c r="E160" s="12" t="n">
        <v>0.0321285140562249</v>
      </c>
      <c r="F160" s="12" t="n">
        <v>0.0704521556256572</v>
      </c>
      <c r="G160" s="12" t="n">
        <v>0.204185161699429</v>
      </c>
      <c r="H160" s="12" t="n">
        <v>0.304247990815155</v>
      </c>
      <c r="I160" s="12" t="n">
        <v>0.471211118464593</v>
      </c>
      <c r="J160" s="12" t="n">
        <v>0.461783439490446</v>
      </c>
      <c r="K160" s="12" t="n">
        <v>0.446473029045643</v>
      </c>
      <c r="L160" s="13" t="n">
        <f aca="false">LINEST(B160:K160,$B$3:$K$3)</f>
        <v>0.0621685897449517</v>
      </c>
      <c r="M160" s="14" t="n">
        <v>-125.345601911846</v>
      </c>
    </row>
    <row r="161" customFormat="false" ht="17.25" hidden="false" customHeight="true" outlineLevel="0" collapsed="false">
      <c r="A161" s="10" t="s">
        <v>161</v>
      </c>
      <c r="B161" s="11" t="n">
        <v>0.0327868852459016</v>
      </c>
      <c r="C161" s="11" t="n">
        <v>0</v>
      </c>
      <c r="D161" s="12" t="n">
        <v>0</v>
      </c>
      <c r="E161" s="12" t="n">
        <v>0.025</v>
      </c>
      <c r="F161" s="12" t="n">
        <v>0.075</v>
      </c>
      <c r="G161" s="12" t="n">
        <v>0.333333333333333</v>
      </c>
      <c r="H161" s="12" t="n">
        <v>0.382352941176471</v>
      </c>
      <c r="I161" s="12" t="n">
        <v>0.836734693877551</v>
      </c>
      <c r="J161" s="12" t="n">
        <v>0.714285714285714</v>
      </c>
      <c r="K161" s="12" t="n">
        <v>0.592592592592593</v>
      </c>
      <c r="L161" s="13" t="n">
        <f aca="false">LINEST(B161:K161,$B$3:$K$3)</f>
        <v>0.0942564666204286</v>
      </c>
      <c r="M161" s="14" t="n">
        <v>-190.051725723904</v>
      </c>
    </row>
    <row r="162" customFormat="false" ht="17.25" hidden="false" customHeight="true" outlineLevel="0" collapsed="false">
      <c r="A162" s="10" t="s">
        <v>162</v>
      </c>
      <c r="B162" s="11" t="n">
        <v>0.0116959064327485</v>
      </c>
      <c r="C162" s="11" t="n">
        <v>0.00887573964497041</v>
      </c>
      <c r="D162" s="12" t="n">
        <v>0.042483660130719</v>
      </c>
      <c r="E162" s="12" t="n">
        <v>0.0318471337579618</v>
      </c>
      <c r="F162" s="12" t="n">
        <v>0.0769230769230769</v>
      </c>
      <c r="G162" s="12" t="n">
        <v>0.151943462897527</v>
      </c>
      <c r="H162" s="12" t="n">
        <v>0.319148936170213</v>
      </c>
      <c r="I162" s="12" t="n">
        <v>0.496376811594203</v>
      </c>
      <c r="J162" s="12" t="n">
        <v>0.425641025641026</v>
      </c>
      <c r="K162" s="12" t="n">
        <v>0.351598173515982</v>
      </c>
      <c r="L162" s="13" t="n">
        <f aca="false">LINEST(B162:K162,$B$3:$K$3)</f>
        <v>0.0556537512500007</v>
      </c>
      <c r="M162" s="14" t="n">
        <v>-112.201097256706</v>
      </c>
    </row>
    <row r="163" customFormat="false" ht="17.25" hidden="false" customHeight="true" outlineLevel="0" collapsed="false">
      <c r="A163" s="10" t="s">
        <v>163</v>
      </c>
      <c r="B163" s="11" t="n">
        <v>0.012396694214876</v>
      </c>
      <c r="C163" s="11" t="n">
        <v>0.00595238095238095</v>
      </c>
      <c r="D163" s="12" t="n">
        <v>0.0210526315789474</v>
      </c>
      <c r="E163" s="12" t="n">
        <v>0.0452488687782805</v>
      </c>
      <c r="F163" s="12" t="n">
        <v>0.078125</v>
      </c>
      <c r="G163" s="12" t="n">
        <v>0.171102661596958</v>
      </c>
      <c r="H163" s="12" t="n">
        <v>0.345724907063197</v>
      </c>
      <c r="I163" s="12" t="n">
        <v>0.476190476190476</v>
      </c>
      <c r="J163" s="12" t="n">
        <v>0.441176470588235</v>
      </c>
      <c r="K163" s="12" t="n">
        <v>0.454054054054054</v>
      </c>
      <c r="L163" s="13" t="n">
        <f aca="false">LINEST(B163:K163,$B$3:$K$3)</f>
        <v>0.062373211306139</v>
      </c>
      <c r="M163" s="14" t="n">
        <v>-125.757597818246</v>
      </c>
    </row>
    <row r="164" customFormat="false" ht="17.25" hidden="false" customHeight="true" outlineLevel="0" collapsed="false">
      <c r="A164" s="10" t="s">
        <v>164</v>
      </c>
      <c r="B164" s="11" t="n">
        <v>0.0100273473108478</v>
      </c>
      <c r="C164" s="11" t="n">
        <v>0.0166235685260436</v>
      </c>
      <c r="D164" s="12" t="n">
        <v>0.0229580573951435</v>
      </c>
      <c r="E164" s="12" t="n">
        <v>0.0429417571569595</v>
      </c>
      <c r="F164" s="12" t="n">
        <v>0.0794886047804336</v>
      </c>
      <c r="G164" s="12" t="n">
        <v>0.245254365983295</v>
      </c>
      <c r="H164" s="12" t="n">
        <v>0.337061894108874</v>
      </c>
      <c r="I164" s="12" t="n">
        <v>0.480129764801298</v>
      </c>
      <c r="J164" s="12" t="n">
        <v>0.472910216718266</v>
      </c>
      <c r="K164" s="12" t="n">
        <v>0.5</v>
      </c>
      <c r="L164" s="13" t="n">
        <f aca="false">LINEST(B164:K164,$B$3:$K$3)</f>
        <v>0.0662893643674988</v>
      </c>
      <c r="M164" s="14" t="n">
        <v>-133.650631782486</v>
      </c>
    </row>
    <row r="165" customFormat="false" ht="17.25" hidden="false" customHeight="true" outlineLevel="0" collapsed="false">
      <c r="A165" s="10" t="s">
        <v>165</v>
      </c>
      <c r="B165" s="11" t="n">
        <v>0.00957854406130268</v>
      </c>
      <c r="C165" s="11" t="n">
        <v>0.0179445350734095</v>
      </c>
      <c r="D165" s="12" t="n">
        <v>0.038961038961039</v>
      </c>
      <c r="E165" s="12" t="n">
        <v>0.05</v>
      </c>
      <c r="F165" s="12" t="n">
        <v>0.099009900990099</v>
      </c>
      <c r="G165" s="12" t="n">
        <v>0.222222222222222</v>
      </c>
      <c r="H165" s="12" t="n">
        <v>0.385416666666667</v>
      </c>
      <c r="I165" s="12" t="n">
        <v>0.534065934065934</v>
      </c>
      <c r="J165" s="12" t="n">
        <v>0.52972972972973</v>
      </c>
      <c r="K165" s="12" t="n">
        <v>0.477453580901857</v>
      </c>
      <c r="L165" s="13" t="n">
        <f aca="false">LINEST(B165:K165,$B$3:$K$3)</f>
        <v>0.069080960551005</v>
      </c>
      <c r="M165" s="14" t="n">
        <v>-139.272561617487</v>
      </c>
    </row>
    <row r="166" customFormat="false" ht="17.25" hidden="false" customHeight="true" outlineLevel="0" collapsed="false">
      <c r="A166" s="10" t="s">
        <v>166</v>
      </c>
      <c r="B166" s="11" t="n">
        <v>0.012770137524558</v>
      </c>
      <c r="C166" s="11" t="n">
        <v>0.026196928635953</v>
      </c>
      <c r="D166" s="12" t="n">
        <v>0.0281306715063521</v>
      </c>
      <c r="E166" s="12" t="n">
        <v>0.0361944157187177</v>
      </c>
      <c r="F166" s="12" t="n">
        <v>0.0523613963039014</v>
      </c>
      <c r="G166" s="12" t="n">
        <v>0.183175033921303</v>
      </c>
      <c r="H166" s="12" t="n">
        <v>0.297365119196989</v>
      </c>
      <c r="I166" s="12" t="n">
        <v>0.506139154160982</v>
      </c>
      <c r="J166" s="12" t="n">
        <v>0.415007656967841</v>
      </c>
      <c r="K166" s="12" t="n">
        <v>0.474550898203593</v>
      </c>
      <c r="L166" s="13" t="n">
        <f aca="false">LINEST(B166:K166,$B$3:$K$3)</f>
        <v>0.0617095157924842</v>
      </c>
      <c r="M166" s="14" t="n">
        <v>-124.419178001708</v>
      </c>
    </row>
    <row r="167" customFormat="false" ht="17.25" hidden="false" customHeight="true" outlineLevel="0" collapsed="false">
      <c r="A167" s="10" t="s">
        <v>167</v>
      </c>
      <c r="B167" s="11" t="n">
        <v>0</v>
      </c>
      <c r="C167" s="11" t="n">
        <v>0</v>
      </c>
      <c r="D167" s="12" t="n">
        <v>0.0111111111111111</v>
      </c>
      <c r="E167" s="12" t="n">
        <v>0</v>
      </c>
      <c r="F167" s="12" t="n">
        <v>0.0555555555555556</v>
      </c>
      <c r="G167" s="12" t="n">
        <v>0.233333333333333</v>
      </c>
      <c r="H167" s="12" t="n">
        <v>0.307692307692308</v>
      </c>
      <c r="I167" s="12" t="n">
        <v>0.4625</v>
      </c>
      <c r="J167" s="12" t="n">
        <v>0.375</v>
      </c>
      <c r="K167" s="12" t="n">
        <v>0.385964912280702</v>
      </c>
      <c r="L167" s="13" t="n">
        <f aca="false">LINEST(B167:K167,$B$3:$K$3)</f>
        <v>0.0573120203383361</v>
      </c>
      <c r="M167" s="14" t="n">
        <v>-115.558509351273</v>
      </c>
    </row>
    <row r="168" customFormat="false" ht="17.25" hidden="false" customHeight="true" outlineLevel="0" collapsed="false">
      <c r="A168" s="10" t="s">
        <v>168</v>
      </c>
      <c r="B168" s="11" t="n">
        <v>0.00847457627118644</v>
      </c>
      <c r="C168" s="11" t="n">
        <v>0.00689655172413793</v>
      </c>
      <c r="D168" s="12" t="n">
        <v>0.010958904109589</v>
      </c>
      <c r="E168" s="12" t="n">
        <v>0.0305810397553517</v>
      </c>
      <c r="F168" s="12" t="n">
        <v>0.015625</v>
      </c>
      <c r="G168" s="12" t="n">
        <v>0.130252100840336</v>
      </c>
      <c r="H168" s="12" t="n">
        <v>0.280487804878049</v>
      </c>
      <c r="I168" s="12" t="n">
        <v>0.345833333333333</v>
      </c>
      <c r="J168" s="12" t="n">
        <v>0.340314136125655</v>
      </c>
      <c r="K168" s="12" t="n">
        <v>0.378205128205128</v>
      </c>
      <c r="L168" s="13" t="n">
        <f aca="false">LINEST(B168:K168,$B$3:$K$3)</f>
        <v>0.0496982884881409</v>
      </c>
      <c r="M168" s="14" t="n">
        <v>-100.210930744276</v>
      </c>
    </row>
    <row r="169" customFormat="false" ht="17.25" hidden="false" customHeight="true" outlineLevel="0" collapsed="false">
      <c r="A169" s="10" t="s">
        <v>169</v>
      </c>
      <c r="B169" s="11" t="n">
        <v>0.0087719298245614</v>
      </c>
      <c r="C169" s="11" t="n">
        <v>0</v>
      </c>
      <c r="D169" s="12" t="n">
        <v>0</v>
      </c>
      <c r="E169" s="12" t="n">
        <v>0.0192307692307692</v>
      </c>
      <c r="F169" s="12" t="n">
        <v>0.0481927710843374</v>
      </c>
      <c r="G169" s="12" t="n">
        <v>0.154761904761905</v>
      </c>
      <c r="H169" s="12" t="n">
        <v>0.278481012658228</v>
      </c>
      <c r="I169" s="12" t="n">
        <v>0.533333333333333</v>
      </c>
      <c r="J169" s="12" t="n">
        <v>0.569230769230769</v>
      </c>
      <c r="K169" s="12" t="n">
        <v>0.539473684210526</v>
      </c>
      <c r="L169" s="13" t="n">
        <f aca="false">LINEST(B169:K169,$B$3:$K$3)</f>
        <v>0.0746176830588829</v>
      </c>
      <c r="M169" s="14" t="n">
        <v>-150.475263319981</v>
      </c>
    </row>
    <row r="170" customFormat="false" ht="17.25" hidden="false" customHeight="true" outlineLevel="0" collapsed="false">
      <c r="A170" s="10" t="s">
        <v>170</v>
      </c>
      <c r="B170" s="11" t="n">
        <v>0.0272108843537415</v>
      </c>
      <c r="C170" s="11" t="n">
        <v>0.0273972602739726</v>
      </c>
      <c r="D170" s="12" t="n">
        <v>0.0301204819277108</v>
      </c>
      <c r="E170" s="12" t="n">
        <v>0.142292490118577</v>
      </c>
      <c r="F170" s="12" t="n">
        <v>0.118840579710145</v>
      </c>
      <c r="G170" s="12" t="n">
        <v>0.23728813559322</v>
      </c>
      <c r="H170" s="12" t="n">
        <v>0.41566265060241</v>
      </c>
      <c r="I170" s="12" t="n">
        <v>0.579861111111111</v>
      </c>
      <c r="J170" s="12" t="n">
        <v>0.581395348837209</v>
      </c>
      <c r="K170" s="12" t="n">
        <v>0.545871559633028</v>
      </c>
      <c r="L170" s="13" t="n">
        <f aca="false">LINEST(B170:K170,$B$3:$K$3)</f>
        <v>0.0741405689739867</v>
      </c>
      <c r="M170" s="14" t="n">
        <v>-149.45628499275</v>
      </c>
    </row>
    <row r="171" customFormat="false" ht="17.25" hidden="false" customHeight="true" outlineLevel="0" collapsed="false">
      <c r="A171" s="10" t="s">
        <v>171</v>
      </c>
      <c r="B171" s="11" t="n">
        <v>0.00357142857142857</v>
      </c>
      <c r="C171" s="11" t="n">
        <v>0.00332225913621262</v>
      </c>
      <c r="D171" s="12" t="n">
        <v>0.0202898550724638</v>
      </c>
      <c r="E171" s="12" t="n">
        <v>0.0296296296296296</v>
      </c>
      <c r="F171" s="12" t="n">
        <v>0.0246478873239437</v>
      </c>
      <c r="G171" s="12" t="n">
        <v>0.242798353909465</v>
      </c>
      <c r="H171" s="12" t="n">
        <v>0.238493723849372</v>
      </c>
      <c r="I171" s="12" t="n">
        <v>0.392996108949416</v>
      </c>
      <c r="J171" s="12" t="n">
        <v>0.485477178423237</v>
      </c>
      <c r="K171" s="12" t="n">
        <v>0.35981308411215</v>
      </c>
      <c r="L171" s="13" t="n">
        <f aca="false">LINEST(B171:K171,$B$3:$K$3)</f>
        <v>0.0563002021424556</v>
      </c>
      <c r="M171" s="14" t="n">
        <v>-113.518154275791</v>
      </c>
    </row>
    <row r="172" customFormat="false" ht="17.25" hidden="false" customHeight="true" outlineLevel="0" collapsed="false">
      <c r="A172" s="10" t="s">
        <v>172</v>
      </c>
      <c r="B172" s="11" t="n">
        <v>0.0188205771643664</v>
      </c>
      <c r="C172" s="11" t="n">
        <v>0.045353982300885</v>
      </c>
      <c r="D172" s="12" t="n">
        <v>0.0504634397528321</v>
      </c>
      <c r="E172" s="12" t="n">
        <v>0.0265734265734266</v>
      </c>
      <c r="F172" s="12" t="n">
        <v>0.0373230373230373</v>
      </c>
      <c r="G172" s="12" t="n">
        <v>0.181262729124236</v>
      </c>
      <c r="H172" s="12" t="n">
        <v>0.35523613963039</v>
      </c>
      <c r="I172" s="12" t="n">
        <v>0.454545454545455</v>
      </c>
      <c r="J172" s="12" t="n">
        <v>0.486187845303867</v>
      </c>
      <c r="K172" s="12" t="n">
        <v>0.427745664739884</v>
      </c>
      <c r="L172" s="13" t="n">
        <f aca="false">LINEST(B172:K172,$B$3:$K$3)</f>
        <v>0.0601000044493075</v>
      </c>
      <c r="M172" s="14" t="n">
        <v>-121.163607755731</v>
      </c>
    </row>
    <row r="173" customFormat="false" ht="17.25" hidden="false" customHeight="true" outlineLevel="0" collapsed="false">
      <c r="A173" s="10" t="s">
        <v>173</v>
      </c>
      <c r="B173" s="11" t="n">
        <v>0.0117647058823529</v>
      </c>
      <c r="C173" s="11" t="n">
        <v>0.0138888888888889</v>
      </c>
      <c r="D173" s="12" t="n">
        <v>0.00609756097560976</v>
      </c>
      <c r="E173" s="12" t="n">
        <v>0.0277777777777778</v>
      </c>
      <c r="F173" s="12" t="n">
        <v>0.0625</v>
      </c>
      <c r="G173" s="12" t="n">
        <v>0.245762711864407</v>
      </c>
      <c r="H173" s="12" t="n">
        <v>0.330434782608696</v>
      </c>
      <c r="I173" s="12" t="n">
        <v>0.451327433628319</v>
      </c>
      <c r="J173" s="12" t="n">
        <v>0.613861386138614</v>
      </c>
      <c r="K173" s="12" t="n">
        <v>0.567901234567901</v>
      </c>
      <c r="L173" s="13" t="n">
        <f aca="false">LINEST(B173:K173,$B$3:$K$3)</f>
        <v>0.0758934504759922</v>
      </c>
      <c r="M173" s="14" t="n">
        <v>-153.033691588033</v>
      </c>
    </row>
    <row r="174" customFormat="false" ht="17.25" hidden="false" customHeight="true" outlineLevel="0" collapsed="false">
      <c r="A174" s="10" t="s">
        <v>174</v>
      </c>
      <c r="B174" s="11" t="n">
        <v>0.00790513833992095</v>
      </c>
      <c r="C174" s="11" t="n">
        <v>0.0135746606334842</v>
      </c>
      <c r="D174" s="12" t="n">
        <v>0.014218009478673</v>
      </c>
      <c r="E174" s="12" t="n">
        <v>0.0231481481481481</v>
      </c>
      <c r="F174" s="12" t="n">
        <v>0.0491071428571429</v>
      </c>
      <c r="G174" s="12" t="n">
        <v>0.219512195121951</v>
      </c>
      <c r="H174" s="12" t="n">
        <v>0.368098159509202</v>
      </c>
      <c r="I174" s="12" t="n">
        <v>0.493150684931507</v>
      </c>
      <c r="J174" s="12" t="n">
        <v>0.495798319327731</v>
      </c>
      <c r="K174" s="12" t="n">
        <v>0.5</v>
      </c>
      <c r="L174" s="13" t="n">
        <f aca="false">LINEST(B174:K174,$B$3:$K$3)</f>
        <v>0.0691171989661368</v>
      </c>
      <c r="M174" s="14" t="n">
        <v>-139.363732066279</v>
      </c>
    </row>
    <row r="175" customFormat="false" ht="17.25" hidden="false" customHeight="true" outlineLevel="0" collapsed="false">
      <c r="A175" s="10" t="s">
        <v>175</v>
      </c>
      <c r="B175" s="11" t="n">
        <v>0</v>
      </c>
      <c r="C175" s="11" t="n">
        <v>0</v>
      </c>
      <c r="D175" s="12" t="n">
        <v>0</v>
      </c>
      <c r="E175" s="12" t="n">
        <v>0.021505376344086</v>
      </c>
      <c r="F175" s="12" t="n">
        <v>0.0697674418604651</v>
      </c>
      <c r="G175" s="12" t="n">
        <v>0.151515151515152</v>
      </c>
      <c r="H175" s="12" t="n">
        <v>0.15625</v>
      </c>
      <c r="I175" s="12" t="n">
        <v>0.375</v>
      </c>
      <c r="J175" s="12" t="n">
        <v>0.294117647058824</v>
      </c>
      <c r="K175" s="12" t="n">
        <v>0.421052631578947</v>
      </c>
      <c r="L175" s="13" t="n">
        <f aca="false">LINEST(B175:K175,$B$3:$K$3)</f>
        <v>0.0497532048136044</v>
      </c>
      <c r="M175" s="14" t="n">
        <v>-100.327676296238</v>
      </c>
    </row>
    <row r="176" customFormat="false" ht="17.25" hidden="false" customHeight="true" outlineLevel="0" collapsed="false">
      <c r="A176" s="10" t="s">
        <v>176</v>
      </c>
      <c r="B176" s="11" t="n">
        <v>0.0134078212290503</v>
      </c>
      <c r="C176" s="11" t="n">
        <v>0.0191082802547771</v>
      </c>
      <c r="D176" s="12" t="n">
        <v>0.0271084337349398</v>
      </c>
      <c r="E176" s="12" t="n">
        <v>0.0566844919786096</v>
      </c>
      <c r="F176" s="12" t="n">
        <v>0.102320675105485</v>
      </c>
      <c r="G176" s="12" t="n">
        <v>0.274292742927429</v>
      </c>
      <c r="H176" s="12" t="n">
        <v>0.405038759689923</v>
      </c>
      <c r="I176" s="12" t="n">
        <v>0.560952380952381</v>
      </c>
      <c r="J176" s="12" t="n">
        <v>0.575495049504951</v>
      </c>
      <c r="K176" s="12" t="n">
        <v>0.639798488664988</v>
      </c>
      <c r="L176" s="13" t="n">
        <f aca="false">LINEST(B176:K176,$B$3:$K$3)</f>
        <v>0.0813241090831379</v>
      </c>
      <c r="M176" s="14" t="n">
        <v>-163.966617580993</v>
      </c>
    </row>
    <row r="177" customFormat="false" ht="17.25" hidden="false" customHeight="true" outlineLevel="0" collapsed="false">
      <c r="A177" s="10" t="s">
        <v>177</v>
      </c>
      <c r="B177" s="11" t="n">
        <v>0.0229885057471264</v>
      </c>
      <c r="C177" s="11" t="n">
        <v>0.018018018018018</v>
      </c>
      <c r="D177" s="12" t="n">
        <v>0.00854700854700855</v>
      </c>
      <c r="E177" s="12" t="n">
        <v>0.0631578947368421</v>
      </c>
      <c r="F177" s="12" t="n">
        <v>0.116883116883117</v>
      </c>
      <c r="G177" s="12" t="n">
        <v>0.217948717948718</v>
      </c>
      <c r="H177" s="12" t="n">
        <v>0.32258064516129</v>
      </c>
      <c r="I177" s="12" t="n">
        <v>0.472972972972973</v>
      </c>
      <c r="J177" s="12" t="n">
        <v>0.350649350649351</v>
      </c>
      <c r="K177" s="12" t="n">
        <v>0.425287356321839</v>
      </c>
      <c r="L177" s="13" t="n">
        <f aca="false">LINEST(B177:K177,$B$3:$K$3)</f>
        <v>0.0554580161094576</v>
      </c>
      <c r="M177" s="14" t="n">
        <v>-111.795560174351</v>
      </c>
    </row>
    <row r="178" customFormat="false" ht="17.25" hidden="false" customHeight="true" outlineLevel="0" collapsed="false">
      <c r="A178" s="10" t="s">
        <v>178</v>
      </c>
      <c r="B178" s="11" t="n">
        <v>0.0110987791342952</v>
      </c>
      <c r="C178" s="11" t="n">
        <v>0.0263459335624284</v>
      </c>
      <c r="D178" s="12" t="n">
        <v>0.0473876063183475</v>
      </c>
      <c r="E178" s="12" t="n">
        <v>0.0660660660660661</v>
      </c>
      <c r="F178" s="12" t="n">
        <v>0.0940819423368741</v>
      </c>
      <c r="G178" s="12" t="n">
        <v>0.246606334841629</v>
      </c>
      <c r="H178" s="12" t="n">
        <v>0.447495961227787</v>
      </c>
      <c r="I178" s="12" t="n">
        <v>0.63231850117096</v>
      </c>
      <c r="J178" s="12" t="n">
        <v>0.629881154499151</v>
      </c>
      <c r="K178" s="12" t="n">
        <v>0.495854063018242</v>
      </c>
      <c r="L178" s="13" t="n">
        <f aca="false">LINEST(B178:K178,$B$3:$K$3)</f>
        <v>0.0776303797197913</v>
      </c>
      <c r="M178" s="14" t="n">
        <v>-156.504838209901</v>
      </c>
    </row>
    <row r="179" customFormat="false" ht="17.25" hidden="false" customHeight="true" outlineLevel="0" collapsed="false">
      <c r="A179" s="10" t="s">
        <v>179</v>
      </c>
      <c r="B179" s="11" t="n">
        <v>0</v>
      </c>
      <c r="C179" s="11" t="n">
        <v>0</v>
      </c>
      <c r="D179" s="12" t="n">
        <v>0.0333333333333333</v>
      </c>
      <c r="E179" s="12" t="n">
        <v>0</v>
      </c>
      <c r="F179" s="12" t="n">
        <v>0</v>
      </c>
      <c r="G179" s="12" t="n">
        <v>0.0967741935483871</v>
      </c>
      <c r="H179" s="12" t="n">
        <v>0.277777777777778</v>
      </c>
      <c r="I179" s="12" t="n">
        <v>0.381818181818182</v>
      </c>
      <c r="J179" s="12" t="n">
        <v>0.285714285714286</v>
      </c>
      <c r="K179" s="12" t="n">
        <v>0.25</v>
      </c>
      <c r="L179" s="13" t="n">
        <f aca="false">LINEST(B179:K179,$B$3:$K$3)</f>
        <v>0.0419547379957937</v>
      </c>
      <c r="M179" s="14" t="n">
        <v>-84.5950516052862</v>
      </c>
    </row>
    <row r="180" customFormat="false" ht="17.25" hidden="false" customHeight="true" outlineLevel="0" collapsed="false">
      <c r="A180" s="10" t="s">
        <v>180</v>
      </c>
      <c r="B180" s="11" t="n">
        <v>0.0108695652173913</v>
      </c>
      <c r="C180" s="11" t="n">
        <v>0</v>
      </c>
      <c r="D180" s="12" t="n">
        <v>0.0681818181818182</v>
      </c>
      <c r="E180" s="12" t="n">
        <v>0.0857142857142857</v>
      </c>
      <c r="F180" s="12" t="n">
        <v>0.128571428571429</v>
      </c>
      <c r="G180" s="12" t="n">
        <v>0.207547169811321</v>
      </c>
      <c r="H180" s="12" t="n">
        <v>0.466666666666667</v>
      </c>
      <c r="I180" s="12" t="n">
        <v>0.819277108433735</v>
      </c>
      <c r="J180" s="12" t="n">
        <v>0.686567164179105</v>
      </c>
      <c r="K180" s="12" t="n">
        <v>0.65</v>
      </c>
      <c r="L180" s="13" t="n">
        <f aca="false">LINEST(B180:K180,$B$3:$K$3)</f>
        <v>0.0941542630160838</v>
      </c>
      <c r="M180" s="14" t="n">
        <v>-189.832194640304</v>
      </c>
    </row>
    <row r="181" customFormat="false" ht="17.25" hidden="false" customHeight="true" outlineLevel="0" collapsed="false">
      <c r="A181" s="10" t="s">
        <v>181</v>
      </c>
      <c r="B181" s="11" t="n">
        <v>0.0143884892086331</v>
      </c>
      <c r="C181" s="11" t="n">
        <v>0.0456204379562044</v>
      </c>
      <c r="D181" s="12" t="n">
        <v>0.0354477611940299</v>
      </c>
      <c r="E181" s="12" t="n">
        <v>0.0772727272727273</v>
      </c>
      <c r="F181" s="12" t="n">
        <v>0.0979284369114878</v>
      </c>
      <c r="G181" s="12" t="n">
        <v>0.19622641509434</v>
      </c>
      <c r="H181" s="12" t="n">
        <v>0.385229540918164</v>
      </c>
      <c r="I181" s="12" t="n">
        <v>0.430147058823529</v>
      </c>
      <c r="J181" s="12" t="n">
        <v>0.496470588235294</v>
      </c>
      <c r="K181" s="12" t="n">
        <v>0.505494505494506</v>
      </c>
      <c r="L181" s="13" t="n">
        <f aca="false">LINEST(B181:K181,$B$3:$K$3)</f>
        <v>0.0640701218532918</v>
      </c>
      <c r="M181" s="14" t="n">
        <v>-129.161188486612</v>
      </c>
    </row>
    <row r="182" customFormat="false" ht="17.25" hidden="false" customHeight="true" outlineLevel="0" collapsed="false">
      <c r="A182" s="10" t="s">
        <v>182</v>
      </c>
      <c r="B182" s="11" t="n">
        <v>0.0231481481481481</v>
      </c>
      <c r="C182" s="11" t="n">
        <v>0.0616740088105727</v>
      </c>
      <c r="D182" s="12" t="n">
        <v>0.0418604651162791</v>
      </c>
      <c r="E182" s="12" t="n">
        <v>0.0564102564102564</v>
      </c>
      <c r="F182" s="12" t="n">
        <v>0.131868131868132</v>
      </c>
      <c r="G182" s="12" t="n">
        <v>0.242990654205607</v>
      </c>
      <c r="H182" s="12" t="n">
        <v>0.304347826086957</v>
      </c>
      <c r="I182" s="12" t="n">
        <v>0.561497326203209</v>
      </c>
      <c r="J182" s="12" t="n">
        <v>0.469798657718121</v>
      </c>
      <c r="K182" s="12" t="n">
        <v>0.365671641791045</v>
      </c>
      <c r="L182" s="13" t="n">
        <f aca="false">LINEST(B182:K182,$B$3:$K$3)</f>
        <v>0.0569254758905523</v>
      </c>
      <c r="M182" s="14" t="n">
        <v>-114.735071849335</v>
      </c>
    </row>
    <row r="183" customFormat="false" ht="17.25" hidden="false" customHeight="true" outlineLevel="0" collapsed="false">
      <c r="A183" s="10" t="s">
        <v>183</v>
      </c>
      <c r="B183" s="11" t="n">
        <v>0</v>
      </c>
      <c r="C183" s="11" t="n">
        <v>0.0214285714285714</v>
      </c>
      <c r="D183" s="12" t="n">
        <v>0.010482180293501</v>
      </c>
      <c r="E183" s="12" t="n">
        <v>0.0397350993377483</v>
      </c>
      <c r="F183" s="12" t="n">
        <v>0.0479616306954436</v>
      </c>
      <c r="G183" s="12" t="n">
        <v>0.191099476439791</v>
      </c>
      <c r="H183" s="12" t="n">
        <v>0.331632653061224</v>
      </c>
      <c r="I183" s="12" t="n">
        <v>0.53072625698324</v>
      </c>
      <c r="J183" s="12" t="n">
        <v>0.526530612244898</v>
      </c>
      <c r="K183" s="12" t="n">
        <v>0.483471074380165</v>
      </c>
      <c r="L183" s="13" t="n">
        <f aca="false">LINEST(B183:K183,$B$3:$K$3)</f>
        <v>0.069739423306056</v>
      </c>
      <c r="M183" s="14" t="n">
        <v>-140.620458611094</v>
      </c>
    </row>
    <row r="184" customFormat="false" ht="17.25" hidden="false" customHeight="true" outlineLevel="0" collapsed="false">
      <c r="A184" s="10" t="s">
        <v>184</v>
      </c>
      <c r="B184" s="11" t="n">
        <v>0.00974025974025974</v>
      </c>
      <c r="C184" s="11" t="n">
        <v>0.0150753768844221</v>
      </c>
      <c r="D184" s="12" t="n">
        <v>0.0278551532033426</v>
      </c>
      <c r="E184" s="12" t="n">
        <v>0.0410094637223975</v>
      </c>
      <c r="F184" s="12" t="n">
        <v>0.0646153846153846</v>
      </c>
      <c r="G184" s="12" t="n">
        <v>0.186206896551724</v>
      </c>
      <c r="H184" s="12" t="n">
        <v>0.41715976331361</v>
      </c>
      <c r="I184" s="12" t="n">
        <v>0.509036144578313</v>
      </c>
      <c r="J184" s="12" t="n">
        <v>0.541818181818182</v>
      </c>
      <c r="K184" s="12" t="n">
        <v>0.555984555984556</v>
      </c>
      <c r="L184" s="13" t="n">
        <f aca="false">LINEST(B184:K184,$B$3:$K$3)</f>
        <v>0.0742990646564837</v>
      </c>
      <c r="M184" s="14" t="n">
        <v>-149.810110955728</v>
      </c>
    </row>
    <row r="185" customFormat="false" ht="17.25" hidden="false" customHeight="true" outlineLevel="0" collapsed="false">
      <c r="A185" s="10" t="s">
        <v>185</v>
      </c>
      <c r="B185" s="11" t="n">
        <v>0.012216404886562</v>
      </c>
      <c r="C185" s="11" t="n">
        <v>0.00892857142857143</v>
      </c>
      <c r="D185" s="12" t="n">
        <v>0.0212765957446809</v>
      </c>
      <c r="E185" s="12" t="n">
        <v>0.0227703984819734</v>
      </c>
      <c r="F185" s="12" t="n">
        <v>0.0527325023969319</v>
      </c>
      <c r="G185" s="12" t="n">
        <v>0.157757496740548</v>
      </c>
      <c r="H185" s="12" t="n">
        <v>0.227506426735219</v>
      </c>
      <c r="I185" s="12" t="n">
        <v>0.354700854700855</v>
      </c>
      <c r="J185" s="12" t="n">
        <v>0.352272727272727</v>
      </c>
      <c r="K185" s="12" t="n">
        <v>0.351398601398601</v>
      </c>
      <c r="L185" s="13" t="n">
        <f aca="false">LINEST(B185:K185,$B$3:$K$3)</f>
        <v>0.0475297165660707</v>
      </c>
      <c r="M185" s="14" t="n">
        <v>-95.8301065472012</v>
      </c>
    </row>
    <row r="186" customFormat="false" ht="17.25" hidden="false" customHeight="true" outlineLevel="0" collapsed="false">
      <c r="A186" s="10" t="s">
        <v>186</v>
      </c>
      <c r="B186" s="11" t="n">
        <v>0.0199556541019956</v>
      </c>
      <c r="C186" s="11" t="n">
        <v>0.0181086519114688</v>
      </c>
      <c r="D186" s="12" t="n">
        <v>0.0311909262759924</v>
      </c>
      <c r="E186" s="12" t="n">
        <v>0.0734787600459242</v>
      </c>
      <c r="F186" s="12" t="n">
        <v>0.12512030798845</v>
      </c>
      <c r="G186" s="12" t="n">
        <v>0.316008316008316</v>
      </c>
      <c r="H186" s="12" t="n">
        <v>0.431050228310502</v>
      </c>
      <c r="I186" s="12" t="n">
        <v>0.583271650629164</v>
      </c>
      <c r="J186" s="12" t="n">
        <v>0.53030303030303</v>
      </c>
      <c r="K186" s="12" t="n">
        <v>0.375423728813559</v>
      </c>
      <c r="L186" s="13" t="n">
        <f aca="false">LINEST(B186:K186,$B$3:$K$3)</f>
        <v>0.0655065415498452</v>
      </c>
      <c r="M186" s="14" t="n">
        <v>-132.040069534474</v>
      </c>
    </row>
    <row r="187" customFormat="false" ht="17.25" hidden="false" customHeight="true" outlineLevel="0" collapsed="false">
      <c r="A187" s="10" t="s">
        <v>187</v>
      </c>
      <c r="B187" s="11" t="n">
        <v>0.0099009900990099</v>
      </c>
      <c r="C187" s="11" t="n">
        <v>0.0111464968152866</v>
      </c>
      <c r="D187" s="12" t="n">
        <v>0.0233722871452421</v>
      </c>
      <c r="E187" s="12" t="n">
        <v>0.0403225806451613</v>
      </c>
      <c r="F187" s="12" t="n">
        <v>0.0504347826086957</v>
      </c>
      <c r="G187" s="12" t="n">
        <v>0.243181818181818</v>
      </c>
      <c r="H187" s="12" t="n">
        <v>0.305447470817121</v>
      </c>
      <c r="I187" s="12" t="n">
        <v>0.428235294117647</v>
      </c>
      <c r="J187" s="12" t="n">
        <v>0.455072463768116</v>
      </c>
      <c r="K187" s="12" t="n">
        <v>0.435331230283912</v>
      </c>
      <c r="L187" s="13" t="n">
        <f aca="false">LINEST(B187:K187,$B$3:$K$3)</f>
        <v>0.0602957010380906</v>
      </c>
      <c r="M187" s="14" t="n">
        <v>-121.566923704976</v>
      </c>
    </row>
    <row r="188" customFormat="false" ht="17.25" hidden="false" customHeight="true" outlineLevel="0" collapsed="false">
      <c r="A188" s="10" t="s">
        <v>188</v>
      </c>
      <c r="B188" s="11" t="n">
        <v>0.00477326968973747</v>
      </c>
      <c r="C188" s="11" t="n">
        <v>0.0148305084745763</v>
      </c>
      <c r="D188" s="12" t="n">
        <v>0.0172413793103448</v>
      </c>
      <c r="E188" s="12" t="n">
        <v>0.0407725321888412</v>
      </c>
      <c r="F188" s="12" t="n">
        <v>0.0669291338582677</v>
      </c>
      <c r="G188" s="12" t="n">
        <v>0.192307692307692</v>
      </c>
      <c r="H188" s="12" t="n">
        <v>0.316353887399464</v>
      </c>
      <c r="I188" s="12" t="n">
        <v>0.5</v>
      </c>
      <c r="J188" s="12" t="n">
        <v>0.492647058823529</v>
      </c>
      <c r="K188" s="12" t="n">
        <v>0.506024096385542</v>
      </c>
      <c r="L188" s="13" t="n">
        <f aca="false">LINEST(B188:K188,$B$3:$K$3)</f>
        <v>0.0680114486074817</v>
      </c>
      <c r="M188" s="14" t="n">
        <v>-137.133932506966</v>
      </c>
    </row>
    <row r="189" customFormat="false" ht="17.25" hidden="false" customHeight="true" outlineLevel="0" collapsed="false">
      <c r="A189" s="10" t="s">
        <v>189</v>
      </c>
      <c r="B189" s="11" t="n">
        <v>0.00760456273764259</v>
      </c>
      <c r="C189" s="11" t="n">
        <v>0.0139130434782609</v>
      </c>
      <c r="D189" s="12" t="n">
        <v>0.0192644483362522</v>
      </c>
      <c r="E189" s="12" t="n">
        <v>0.0155210643015521</v>
      </c>
      <c r="F189" s="12" t="n">
        <v>0.0643863179074447</v>
      </c>
      <c r="G189" s="12" t="n">
        <v>0.1975</v>
      </c>
      <c r="H189" s="12" t="n">
        <v>0.27536231884058</v>
      </c>
      <c r="I189" s="12" t="n">
        <v>0.494331065759637</v>
      </c>
      <c r="J189" s="12" t="n">
        <v>0.505347593582888</v>
      </c>
      <c r="K189" s="12" t="n">
        <v>0.378461538461538</v>
      </c>
      <c r="L189" s="13" t="n">
        <f aca="false">LINEST(B189:K189,$B$3:$K$3)</f>
        <v>0.0610043949398425</v>
      </c>
      <c r="M189" s="14" t="n">
        <v>-123.001206385671</v>
      </c>
    </row>
    <row r="190" customFormat="false" ht="17.25" hidden="false" customHeight="true" outlineLevel="0" collapsed="false">
      <c r="A190" s="10" t="s">
        <v>190</v>
      </c>
      <c r="B190" s="11" t="n">
        <v>0.0118559051527588</v>
      </c>
      <c r="C190" s="11" t="n">
        <v>0.0185344827586207</v>
      </c>
      <c r="D190" s="12" t="n">
        <v>0.0286109829257037</v>
      </c>
      <c r="E190" s="12" t="n">
        <v>0.0370584829183555</v>
      </c>
      <c r="F190" s="12" t="n">
        <v>0.0729517396184063</v>
      </c>
      <c r="G190" s="12" t="n">
        <v>0.283921568627451</v>
      </c>
      <c r="H190" s="12" t="n">
        <v>0.448148148148148</v>
      </c>
      <c r="I190" s="12" t="n">
        <v>0.576923076923077</v>
      </c>
      <c r="J190" s="12" t="n">
        <v>0.57901815736382</v>
      </c>
      <c r="K190" s="12" t="n">
        <v>0.539709649871904</v>
      </c>
      <c r="L190" s="13" t="n">
        <f aca="false">LINEST(B190:K190,$B$3:$K$3)</f>
        <v>0.0779385982993575</v>
      </c>
      <c r="M190" s="14" t="n">
        <v>-157.137326046122</v>
      </c>
    </row>
    <row r="191" customFormat="false" ht="17.25" hidden="false" customHeight="true" outlineLevel="0" collapsed="false">
      <c r="A191" s="10" t="s">
        <v>191</v>
      </c>
      <c r="B191" s="11" t="n">
        <v>0</v>
      </c>
      <c r="C191" s="11" t="n">
        <v>0</v>
      </c>
      <c r="D191" s="12" t="n">
        <v>0</v>
      </c>
      <c r="E191" s="12" t="n">
        <v>0.012987012987013</v>
      </c>
      <c r="F191" s="12" t="n">
        <v>0.0319148936170213</v>
      </c>
      <c r="G191" s="12" t="n">
        <v>0.175</v>
      </c>
      <c r="H191" s="12" t="n">
        <v>0.473684210526316</v>
      </c>
      <c r="I191" s="12" t="n">
        <v>0.6</v>
      </c>
      <c r="J191" s="12" t="n">
        <v>0.609756097560976</v>
      </c>
      <c r="K191" s="12" t="n">
        <v>0.392156862745098</v>
      </c>
      <c r="L191" s="13" t="n">
        <f aca="false">LINEST(B191:K191,$B$3:$K$3)</f>
        <v>0.0746841281614158</v>
      </c>
      <c r="M191" s="14" t="n">
        <v>-150.595046914235</v>
      </c>
    </row>
    <row r="192" customFormat="false" ht="17.25" hidden="false" customHeight="true" outlineLevel="0" collapsed="false">
      <c r="A192" s="10" t="s">
        <v>192</v>
      </c>
      <c r="B192" s="11" t="n">
        <v>0.0051413881748072</v>
      </c>
      <c r="C192" s="11" t="n">
        <v>0.00245098039215686</v>
      </c>
      <c r="D192" s="12" t="n">
        <v>0.0227790432801822</v>
      </c>
      <c r="E192" s="12" t="n">
        <v>0.0564784053156146</v>
      </c>
      <c r="F192" s="12" t="n">
        <v>0.0923566878980892</v>
      </c>
      <c r="G192" s="12" t="n">
        <v>0.223140495867769</v>
      </c>
      <c r="H192" s="12" t="n">
        <v>0.356363636363636</v>
      </c>
      <c r="I192" s="12" t="n">
        <v>0.458015267175573</v>
      </c>
      <c r="J192" s="12" t="n">
        <v>0.445414847161572</v>
      </c>
      <c r="K192" s="12" t="n">
        <v>0.518018018018018</v>
      </c>
      <c r="L192" s="13" t="n">
        <f aca="false">LINEST(B192:K192,$B$3:$K$3)</f>
        <v>0.0662015597367606</v>
      </c>
      <c r="M192" s="14" t="n">
        <v>-133.476034011423</v>
      </c>
    </row>
    <row r="193" customFormat="false" ht="17.25" hidden="false" customHeight="true" outlineLevel="0" collapsed="false">
      <c r="A193" s="10" t="s">
        <v>193</v>
      </c>
      <c r="B193" s="11" t="n">
        <v>0.016739203213927</v>
      </c>
      <c r="C193" s="11" t="n">
        <v>0.0164483703929333</v>
      </c>
      <c r="D193" s="12" t="n">
        <v>0.0252427184466019</v>
      </c>
      <c r="E193" s="12" t="n">
        <v>0.0392711278667923</v>
      </c>
      <c r="F193" s="12" t="n">
        <v>0.0517523747133967</v>
      </c>
      <c r="G193" s="12" t="n">
        <v>0.198800342759212</v>
      </c>
      <c r="H193" s="12" t="n">
        <v>0.312582200789128</v>
      </c>
      <c r="I193" s="12" t="n">
        <v>0.45008389261745</v>
      </c>
      <c r="J193" s="12" t="n">
        <v>0.487612018977333</v>
      </c>
      <c r="K193" s="12" t="n">
        <v>0.436164383561644</v>
      </c>
      <c r="L193" s="13" t="n">
        <f aca="false">LINEST(B193:K193,$B$3:$K$3)</f>
        <v>0.0616009649750746</v>
      </c>
      <c r="M193" s="14" t="n">
        <v>-124.199679103829</v>
      </c>
    </row>
    <row r="194" customFormat="false" ht="17.25" hidden="false" customHeight="true" outlineLevel="0" collapsed="false">
      <c r="A194" s="10" t="s">
        <v>194</v>
      </c>
      <c r="B194" s="11" t="n">
        <v>0.0138888888888889</v>
      </c>
      <c r="C194" s="11" t="n">
        <v>0.00490196078431373</v>
      </c>
      <c r="D194" s="12" t="n">
        <v>0.0386473429951691</v>
      </c>
      <c r="E194" s="12" t="n">
        <v>0.0540540540540541</v>
      </c>
      <c r="F194" s="12" t="n">
        <v>0.0505050505050505</v>
      </c>
      <c r="G194" s="12" t="n">
        <v>0.264285714285714</v>
      </c>
      <c r="H194" s="12" t="n">
        <v>0.375886524822695</v>
      </c>
      <c r="I194" s="12" t="n">
        <v>0.5</v>
      </c>
      <c r="J194" s="12" t="n">
        <v>0.550724637681159</v>
      </c>
      <c r="K194" s="12" t="n">
        <v>0.504201680672269</v>
      </c>
      <c r="L194" s="13" t="n">
        <f aca="false">LINEST(B194:K194,$B$3:$K$3)</f>
        <v>0.0710279710632671</v>
      </c>
      <c r="M194" s="14" t="n">
        <v>-143.205277976799</v>
      </c>
    </row>
    <row r="195" customFormat="false" ht="17.25" hidden="false" customHeight="true" outlineLevel="0" collapsed="false">
      <c r="A195" s="10" t="s">
        <v>195</v>
      </c>
      <c r="B195" s="11" t="n">
        <v>0.00531914893617021</v>
      </c>
      <c r="C195" s="11" t="n">
        <v>0.00808625336927224</v>
      </c>
      <c r="D195" s="12" t="n">
        <v>0.0288461538461538</v>
      </c>
      <c r="E195" s="12" t="n">
        <v>0.0308219178082192</v>
      </c>
      <c r="F195" s="12" t="n">
        <v>0.0896057347670251</v>
      </c>
      <c r="G195" s="12" t="n">
        <v>0.221674876847291</v>
      </c>
      <c r="H195" s="12" t="n">
        <v>0.34051724137931</v>
      </c>
      <c r="I195" s="12" t="n">
        <v>0.42433234421365</v>
      </c>
      <c r="J195" s="12" t="n">
        <v>0.513833992094862</v>
      </c>
      <c r="K195" s="12" t="n">
        <v>0.307692307692308</v>
      </c>
      <c r="L195" s="13" t="n">
        <f aca="false">LINEST(B195:K195,$B$3:$K$3)</f>
        <v>0.0563647191788811</v>
      </c>
      <c r="M195" s="14" t="n">
        <v>-113.631477384655</v>
      </c>
    </row>
    <row r="196" customFormat="false" ht="17.25" hidden="false" customHeight="true" outlineLevel="0" collapsed="false">
      <c r="A196" s="10" t="s">
        <v>196</v>
      </c>
      <c r="B196" s="11" t="n">
        <v>0.032583065380493</v>
      </c>
      <c r="C196" s="11" t="n">
        <v>0.0739450251645374</v>
      </c>
      <c r="D196" s="12" t="n">
        <v>0.149262096020923</v>
      </c>
      <c r="E196" s="12" t="n">
        <v>0.21539614159955</v>
      </c>
      <c r="F196" s="12" t="n">
        <v>0.274152459337645</v>
      </c>
      <c r="G196" s="12" t="n">
        <v>0.437060392917778</v>
      </c>
      <c r="H196" s="12" t="n">
        <v>0.586069418386492</v>
      </c>
      <c r="I196" s="12" t="n">
        <v>0.661170459823502</v>
      </c>
      <c r="J196" s="12" t="n">
        <v>0.76037296037296</v>
      </c>
      <c r="K196" s="12" t="n">
        <v>0.783632548379576</v>
      </c>
      <c r="L196" s="13" t="n">
        <f aca="false">LINEST(B196:K196,$B$3:$K$3)</f>
        <v>0.0933267301600276</v>
      </c>
      <c r="M196" s="14" t="n">
        <v>-188.075967101437</v>
      </c>
    </row>
    <row r="197" customFormat="false" ht="17.25" hidden="false" customHeight="true" outlineLevel="0" collapsed="false">
      <c r="A197" s="10" t="s">
        <v>197</v>
      </c>
      <c r="B197" s="11" t="n">
        <v>0.0352776362710138</v>
      </c>
      <c r="C197" s="11" t="n">
        <v>0.106570698862317</v>
      </c>
      <c r="D197" s="12" t="n">
        <v>0.150935044815757</v>
      </c>
      <c r="E197" s="12" t="n">
        <v>0.215871327927688</v>
      </c>
      <c r="F197" s="12" t="n">
        <v>0.280339647289353</v>
      </c>
      <c r="G197" s="12" t="n">
        <v>0.530776667740896</v>
      </c>
      <c r="H197" s="12" t="n">
        <v>0.649860622954793</v>
      </c>
      <c r="I197" s="12" t="n">
        <v>0.562785968479919</v>
      </c>
      <c r="J197" s="12" t="n">
        <v>0.682952548330404</v>
      </c>
      <c r="K197" s="12" t="n">
        <v>0.744294826364281</v>
      </c>
      <c r="L197" s="13" t="n">
        <f aca="false">LINEST(B197:K197,$B$3:$K$3)</f>
        <v>0.0850150738240587</v>
      </c>
      <c r="M197" s="14" t="n">
        <v>-171.291975088783</v>
      </c>
    </row>
    <row r="198" customFormat="false" ht="17.25" hidden="false" customHeight="true" outlineLevel="0" collapsed="false">
      <c r="A198" s="10" t="s">
        <v>198</v>
      </c>
      <c r="B198" s="11" t="n">
        <v>0</v>
      </c>
      <c r="C198" s="11" t="n">
        <v>0</v>
      </c>
      <c r="D198" s="12" t="n">
        <v>0</v>
      </c>
      <c r="E198" s="12" t="n">
        <v>0</v>
      </c>
      <c r="F198" s="12" t="n">
        <v>0</v>
      </c>
      <c r="G198" s="12" t="n">
        <v>0</v>
      </c>
      <c r="H198" s="12" t="n">
        <v>0</v>
      </c>
      <c r="I198" s="12" t="n">
        <v>0.214285714285714</v>
      </c>
      <c r="J198" s="12" t="n">
        <v>0.230769230769231</v>
      </c>
      <c r="K198" s="12" t="n">
        <v>0.363636363636364</v>
      </c>
      <c r="L198" s="13" t="n">
        <f aca="false">LINEST(B198:K198,$B$3:$K$3)</f>
        <v>0.036118427027518</v>
      </c>
      <c r="M198" s="14" t="n">
        <v>-72.8602942512034</v>
      </c>
    </row>
    <row r="199" customFormat="false" ht="17.25" hidden="false" customHeight="true" outlineLevel="0" collapsed="false">
      <c r="A199" s="10" t="s">
        <v>199</v>
      </c>
      <c r="B199" s="11" t="n">
        <v>0.015</v>
      </c>
      <c r="C199" s="11" t="n">
        <v>0.0263157894736842</v>
      </c>
      <c r="D199" s="12" t="n">
        <v>0.0379746835443038</v>
      </c>
      <c r="E199" s="12" t="n">
        <v>0.0465116279069767</v>
      </c>
      <c r="F199" s="12" t="n">
        <v>0.153846153846154</v>
      </c>
      <c r="G199" s="12" t="n">
        <v>0.32512315270936</v>
      </c>
      <c r="H199" s="12" t="n">
        <v>0.42713567839196</v>
      </c>
      <c r="I199" s="12" t="n">
        <v>0.588744588744589</v>
      </c>
      <c r="J199" s="12" t="n">
        <v>0.674641148325359</v>
      </c>
      <c r="K199" s="12" t="n">
        <v>0.550632911392405</v>
      </c>
      <c r="L199" s="13" t="n">
        <f aca="false">LINEST(B199:K199,$B$3:$K$3)</f>
        <v>0.0813695296412906</v>
      </c>
      <c r="M199" s="14" t="n">
        <v>-164.041172537153</v>
      </c>
    </row>
    <row r="200" customFormat="false" ht="17.25" hidden="false" customHeight="true" outlineLevel="0" collapsed="false">
      <c r="A200" s="10" t="s">
        <v>200</v>
      </c>
      <c r="B200" s="11" t="n">
        <v>0.0130434782608696</v>
      </c>
      <c r="C200" s="11" t="n">
        <v>0.014344262295082</v>
      </c>
      <c r="D200" s="12" t="n">
        <v>0.0248447204968944</v>
      </c>
      <c r="E200" s="12" t="n">
        <v>0.0697674418604651</v>
      </c>
      <c r="F200" s="12" t="n">
        <v>0.109780439121756</v>
      </c>
      <c r="G200" s="12" t="n">
        <v>0.308755760368664</v>
      </c>
      <c r="H200" s="12" t="n">
        <v>0.45</v>
      </c>
      <c r="I200" s="12" t="n">
        <v>0.556201550387597</v>
      </c>
      <c r="J200" s="12" t="n">
        <v>0.571120689655172</v>
      </c>
      <c r="K200" s="12" t="n">
        <v>0.520947176684882</v>
      </c>
      <c r="L200" s="13" t="n">
        <f aca="false">LINEST(B200:K200,$B$3:$K$3)</f>
        <v>0.0755456086209441</v>
      </c>
      <c r="M200" s="14" t="n">
        <v>-152.300476058083</v>
      </c>
    </row>
    <row r="201" customFormat="false" ht="17.25" hidden="false" customHeight="true" outlineLevel="0" collapsed="false">
      <c r="A201" s="10" t="s">
        <v>201</v>
      </c>
      <c r="B201" s="11" t="n">
        <v>0.0233766233766234</v>
      </c>
      <c r="C201" s="11" t="n">
        <v>0.0127167630057803</v>
      </c>
      <c r="D201" s="12" t="n">
        <v>0.0179717586649551</v>
      </c>
      <c r="E201" s="12" t="n">
        <v>0.0673575129533679</v>
      </c>
      <c r="F201" s="12" t="n">
        <v>0.103403141361257</v>
      </c>
      <c r="G201" s="12" t="n">
        <v>0.266447368421053</v>
      </c>
      <c r="H201" s="12" t="n">
        <v>0.423913043478261</v>
      </c>
      <c r="I201" s="12" t="n">
        <v>0.604527296937417</v>
      </c>
      <c r="J201" s="12" t="n">
        <v>0.585687382297552</v>
      </c>
      <c r="K201" s="12" t="n">
        <v>0.588932806324111</v>
      </c>
      <c r="L201" s="13" t="n">
        <f aca="false">LINEST(B201:K201,$B$3:$K$3)</f>
        <v>0.0804017484337368</v>
      </c>
      <c r="M201" s="14" t="n">
        <v>-162.101897592249</v>
      </c>
    </row>
    <row r="202" customFormat="false" ht="17.25" hidden="false" customHeight="true" outlineLevel="0" collapsed="false">
      <c r="A202" s="10" t="s">
        <v>202</v>
      </c>
      <c r="B202" s="11" t="n">
        <v>0.0398113138284204</v>
      </c>
      <c r="C202" s="11" t="n">
        <v>0.0621005978148835</v>
      </c>
      <c r="D202" s="12" t="n">
        <v>0.0778461351038558</v>
      </c>
      <c r="E202" s="12" t="n">
        <v>0.123696628666872</v>
      </c>
      <c r="F202" s="12" t="n">
        <v>0.157697942738539</v>
      </c>
      <c r="G202" s="12" t="n">
        <v>0.443719119138772</v>
      </c>
      <c r="H202" s="12" t="n">
        <v>0.5427802207664</v>
      </c>
      <c r="I202" s="12" t="n">
        <v>0.631809188832711</v>
      </c>
      <c r="J202" s="12" t="n">
        <v>0.73604815737141</v>
      </c>
      <c r="K202" s="12" t="n">
        <v>0.758459595959596</v>
      </c>
      <c r="L202" s="13" t="n">
        <f aca="false">LINEST(B202:K202,$B$3:$K$3)</f>
        <v>0.0939306344086022</v>
      </c>
      <c r="M202" s="14" t="n">
        <v>-189.33551929815</v>
      </c>
    </row>
    <row r="203" customFormat="false" ht="17.25" hidden="false" customHeight="true" outlineLevel="0" collapsed="false">
      <c r="A203" s="10" t="s">
        <v>203</v>
      </c>
      <c r="B203" s="11" t="n">
        <v>0</v>
      </c>
      <c r="C203" s="11" t="n">
        <v>0.0103092783505155</v>
      </c>
      <c r="D203" s="12" t="n">
        <v>0.0125</v>
      </c>
      <c r="E203" s="12" t="n">
        <v>0</v>
      </c>
      <c r="F203" s="12" t="n">
        <v>0.0298507462686567</v>
      </c>
      <c r="G203" s="12" t="n">
        <v>0.0757575757575758</v>
      </c>
      <c r="H203" s="12" t="n">
        <v>0.285714285714286</v>
      </c>
      <c r="I203" s="12" t="n">
        <v>0.517241379310345</v>
      </c>
      <c r="J203" s="12" t="n">
        <v>0.488888888888889</v>
      </c>
      <c r="K203" s="12" t="n">
        <v>0.448979591836735</v>
      </c>
      <c r="L203" s="13" t="n">
        <f aca="false">LINEST(B203:K203,$B$3:$K$3)</f>
        <v>0.0655613950514105</v>
      </c>
      <c r="M203" s="14" t="n">
        <v>-132.214313131711</v>
      </c>
    </row>
    <row r="204" customFormat="false" ht="17.25" hidden="false" customHeight="true" outlineLevel="0" collapsed="false">
      <c r="A204" s="10" t="s">
        <v>204</v>
      </c>
      <c r="B204" s="11" t="n">
        <v>0</v>
      </c>
      <c r="C204" s="11" t="n">
        <v>0.0476190476190476</v>
      </c>
      <c r="D204" s="12" t="n">
        <v>0</v>
      </c>
      <c r="E204" s="12" t="n">
        <v>0.0689655172413793</v>
      </c>
      <c r="F204" s="12" t="n">
        <v>0.114285714285714</v>
      </c>
      <c r="G204" s="12" t="n">
        <v>0.217391304347826</v>
      </c>
      <c r="H204" s="12" t="n">
        <v>0.333333333333333</v>
      </c>
      <c r="I204" s="12" t="n">
        <v>0.404255319148936</v>
      </c>
      <c r="J204" s="12" t="n">
        <v>0.461538461538462</v>
      </c>
      <c r="K204" s="12" t="n">
        <v>0.567567567567568</v>
      </c>
      <c r="L204" s="13" t="n">
        <f aca="false">LINEST(B204:K204,$B$3:$K$3)</f>
        <v>0.066200179634101</v>
      </c>
      <c r="M204" s="14" t="n">
        <v>-133.469767144559</v>
      </c>
    </row>
    <row r="205" customFormat="false" ht="17.25" hidden="false" customHeight="true" outlineLevel="0" collapsed="false">
      <c r="A205" s="10" t="s">
        <v>205</v>
      </c>
      <c r="B205" s="11" t="n">
        <v>0.00982318271119843</v>
      </c>
      <c r="C205" s="11" t="n">
        <v>0.0143497757847534</v>
      </c>
      <c r="D205" s="12" t="n">
        <v>0.0343980343980344</v>
      </c>
      <c r="E205" s="12" t="n">
        <v>0.0486238532110092</v>
      </c>
      <c r="F205" s="12" t="n">
        <v>0.0755395683453237</v>
      </c>
      <c r="G205" s="12" t="n">
        <v>0.218954248366013</v>
      </c>
      <c r="H205" s="12" t="n">
        <v>0.339090909090909</v>
      </c>
      <c r="I205" s="12" t="n">
        <v>0.427685950413223</v>
      </c>
      <c r="J205" s="12" t="n">
        <v>0.513872135102533</v>
      </c>
      <c r="K205" s="12" t="n">
        <v>0.48472775564409</v>
      </c>
      <c r="L205" s="13" t="n">
        <f aca="false">LINEST(B205:K205,$B$3:$K$3)</f>
        <v>0.0651639581779201</v>
      </c>
      <c r="M205" s="14" t="n">
        <v>-131.381906999003</v>
      </c>
    </row>
    <row r="206" customFormat="false" ht="17.25" hidden="false" customHeight="true" outlineLevel="0" collapsed="false">
      <c r="A206" s="10" t="s">
        <v>206</v>
      </c>
      <c r="B206" s="11" t="n">
        <v>0.0341555977229602</v>
      </c>
      <c r="C206" s="11" t="n">
        <v>0.0188679245283019</v>
      </c>
      <c r="D206" s="12" t="n">
        <v>0.0500894454382827</v>
      </c>
      <c r="E206" s="12" t="n">
        <v>0.0610859728506787</v>
      </c>
      <c r="F206" s="12" t="n">
        <v>0.0938215102974828</v>
      </c>
      <c r="G206" s="12" t="n">
        <v>0.251412429378531</v>
      </c>
      <c r="H206" s="12" t="n">
        <v>0.442136498516321</v>
      </c>
      <c r="I206" s="12" t="n">
        <v>0.595628415300546</v>
      </c>
      <c r="J206" s="12" t="n">
        <v>0.68705035971223</v>
      </c>
      <c r="K206" s="12" t="n">
        <v>0.603921568627451</v>
      </c>
      <c r="L206" s="13" t="n">
        <f aca="false">LINEST(B206:K206,$B$3:$K$3)</f>
        <v>0.0838400492716194</v>
      </c>
      <c r="M206" s="14" t="n">
        <v>-169.031162531798</v>
      </c>
    </row>
    <row r="207" customFormat="false" ht="17.25" hidden="false" customHeight="true" outlineLevel="0" collapsed="false">
      <c r="A207" s="10" t="s">
        <v>207</v>
      </c>
      <c r="B207" s="11" t="n">
        <v>0.0235602094240838</v>
      </c>
      <c r="C207" s="11" t="n">
        <v>0.0186170212765957</v>
      </c>
      <c r="D207" s="12" t="n">
        <v>0.0395136778115502</v>
      </c>
      <c r="E207" s="12" t="n">
        <v>0.0501930501930502</v>
      </c>
      <c r="F207" s="12" t="n">
        <v>0.055045871559633</v>
      </c>
      <c r="G207" s="12" t="n">
        <v>0.141176470588235</v>
      </c>
      <c r="H207" s="12" t="n">
        <v>0.0802919708029197</v>
      </c>
      <c r="I207" s="12" t="n">
        <v>0.228758169934641</v>
      </c>
      <c r="J207" s="12" t="n">
        <v>0.19327731092437</v>
      </c>
      <c r="K207" s="12" t="n">
        <v>0.144</v>
      </c>
      <c r="L207" s="13" t="n">
        <f aca="false">LINEST(B207:K207,$B$3:$K$3)</f>
        <v>0.0207832119041899</v>
      </c>
      <c r="M207" s="14" t="n">
        <v>-41.8742530652599</v>
      </c>
    </row>
    <row r="208" customFormat="false" ht="17.25" hidden="false" customHeight="true" outlineLevel="0" collapsed="false">
      <c r="A208" s="10" t="s">
        <v>208</v>
      </c>
      <c r="B208" s="11" t="n">
        <v>0.00712788259958071</v>
      </c>
      <c r="C208" s="11" t="n">
        <v>0.0102102102102102</v>
      </c>
      <c r="D208" s="12" t="n">
        <v>0.0149434571890145</v>
      </c>
      <c r="E208" s="12" t="n">
        <v>0.231808731808732</v>
      </c>
      <c r="F208" s="12" t="n">
        <v>0.251284686536485</v>
      </c>
      <c r="G208" s="12" t="n">
        <v>0.461031833150384</v>
      </c>
      <c r="H208" s="12" t="n">
        <v>0.677529484792055</v>
      </c>
      <c r="I208" s="12" t="n">
        <v>0.690553745928339</v>
      </c>
      <c r="J208" s="12" t="n">
        <v>0.462124821343497</v>
      </c>
      <c r="K208" s="12" t="n">
        <v>0.314302884615385</v>
      </c>
      <c r="L208" s="13" t="n">
        <f aca="false">LINEST(B208:K208,$B$3:$K$3)</f>
        <v>0.0657753826990045</v>
      </c>
      <c r="M208" s="14" t="n">
        <v>-132.521293586822</v>
      </c>
    </row>
    <row r="209" customFormat="false" ht="17.25" hidden="false" customHeight="true" outlineLevel="0" collapsed="false">
      <c r="A209" s="10" t="s">
        <v>209</v>
      </c>
      <c r="B209" s="11" t="n">
        <v>0.0214117647058824</v>
      </c>
      <c r="C209" s="11" t="n">
        <v>0.0221268909460375</v>
      </c>
      <c r="D209" s="12" t="n">
        <v>0.0388349514563107</v>
      </c>
      <c r="E209" s="12" t="n">
        <v>0.0355303810504634</v>
      </c>
      <c r="F209" s="12" t="n">
        <v>0.0541642399534071</v>
      </c>
      <c r="G209" s="12" t="n">
        <v>0.192374350086655</v>
      </c>
      <c r="H209" s="12" t="n">
        <v>0.310402684563758</v>
      </c>
      <c r="I209" s="12" t="n">
        <v>0.534269902085994</v>
      </c>
      <c r="J209" s="12" t="n">
        <v>0.579215486500255</v>
      </c>
      <c r="K209" s="12" t="n">
        <v>0.526315789473684</v>
      </c>
      <c r="L209" s="13" t="n">
        <f aca="false">LINEST(B209:K209,$B$3:$K$3)</f>
        <v>0.0720227767612805</v>
      </c>
      <c r="M209" s="14" t="n">
        <v>-145.218533025324</v>
      </c>
    </row>
    <row r="210" customFormat="false" ht="17.25" hidden="false" customHeight="true" outlineLevel="0" collapsed="false">
      <c r="A210" s="10" t="s">
        <v>210</v>
      </c>
      <c r="B210" s="11" t="n">
        <v>0.00245098039215686</v>
      </c>
      <c r="C210" s="11" t="n">
        <v>0.0123152709359606</v>
      </c>
      <c r="D210" s="12" t="n">
        <v>0.032258064516129</v>
      </c>
      <c r="E210" s="12" t="n">
        <v>0.0413793103448276</v>
      </c>
      <c r="F210" s="12" t="n">
        <v>0.0558659217877095</v>
      </c>
      <c r="G210" s="12" t="n">
        <v>0.180147058823529</v>
      </c>
      <c r="H210" s="12" t="n">
        <v>0.29045643153527</v>
      </c>
      <c r="I210" s="12" t="n">
        <v>0.370229007633588</v>
      </c>
      <c r="J210" s="12" t="n">
        <v>0.411255411255411</v>
      </c>
      <c r="K210" s="12" t="n">
        <v>0.35377358490566</v>
      </c>
      <c r="L210" s="13" t="n">
        <f aca="false">LINEST(B210:K210,$B$3:$K$3)</f>
        <v>0.0516112220548614</v>
      </c>
      <c r="M210" s="14" t="n">
        <v>-104.05384983558</v>
      </c>
    </row>
    <row r="211" customFormat="false" ht="17.25" hidden="false" customHeight="true" outlineLevel="0" collapsed="false">
      <c r="A211" s="10" t="s">
        <v>211</v>
      </c>
      <c r="B211" s="11" t="n">
        <v>0</v>
      </c>
      <c r="C211" s="11" t="n">
        <v>0.0050251256281407</v>
      </c>
      <c r="D211" s="12" t="n">
        <v>0.00529100529100529</v>
      </c>
      <c r="E211" s="12" t="n">
        <v>0.0110497237569061</v>
      </c>
      <c r="F211" s="12" t="n">
        <v>0.0397727272727273</v>
      </c>
      <c r="G211" s="12" t="n">
        <v>0.203703703703704</v>
      </c>
      <c r="H211" s="12" t="n">
        <v>0.445161290322581</v>
      </c>
      <c r="I211" s="12" t="n">
        <v>0.59748427672956</v>
      </c>
      <c r="J211" s="12" t="n">
        <v>0.56989247311828</v>
      </c>
      <c r="K211" s="12" t="n">
        <v>0.588785046728972</v>
      </c>
      <c r="L211" s="13" t="n">
        <f aca="false">LINEST(B211:K211,$B$3:$K$3)</f>
        <v>0.0829113265837121</v>
      </c>
      <c r="M211" s="14" t="n">
        <v>-167.192807498551</v>
      </c>
    </row>
    <row r="212" customFormat="false" ht="17.25" hidden="false" customHeight="true" outlineLevel="0" collapsed="false">
      <c r="A212" s="10" t="s">
        <v>212</v>
      </c>
      <c r="B212" s="11" t="n">
        <v>0.0229357798165138</v>
      </c>
      <c r="C212" s="11" t="n">
        <v>0.00413223140495868</v>
      </c>
      <c r="D212" s="12" t="n">
        <v>0.0192307692307692</v>
      </c>
      <c r="E212" s="12" t="n">
        <v>0.0769230769230769</v>
      </c>
      <c r="F212" s="12" t="n">
        <v>0.109756097560976</v>
      </c>
      <c r="G212" s="12" t="n">
        <v>0.182222222222222</v>
      </c>
      <c r="H212" s="12" t="n">
        <v>0.331914893617021</v>
      </c>
      <c r="I212" s="12" t="n">
        <v>0.522633744855967</v>
      </c>
      <c r="J212" s="12" t="n">
        <v>0.421052631578947</v>
      </c>
      <c r="K212" s="12" t="n">
        <v>0.461538461538462</v>
      </c>
      <c r="L212" s="13" t="n">
        <f aca="false">LINEST(B212:K212,$B$3:$K$3)</f>
        <v>0.0619413538762698</v>
      </c>
      <c r="M212" s="14" t="n">
        <v>-124.875330162252</v>
      </c>
    </row>
    <row r="213" customFormat="false" ht="17.25" hidden="false" customHeight="true" outlineLevel="0" collapsed="false">
      <c r="A213" s="10" t="s">
        <v>213</v>
      </c>
      <c r="B213" s="11" t="n">
        <v>0.0194552529182879</v>
      </c>
      <c r="C213" s="11" t="n">
        <v>0.0247619047619048</v>
      </c>
      <c r="D213" s="12" t="n">
        <v>0.0395189003436426</v>
      </c>
      <c r="E213" s="12" t="n">
        <v>0.0423076923076923</v>
      </c>
      <c r="F213" s="12" t="n">
        <v>0.0592105263157895</v>
      </c>
      <c r="G213" s="12" t="n">
        <v>0.231920199501247</v>
      </c>
      <c r="H213" s="12" t="n">
        <v>0.393700787401575</v>
      </c>
      <c r="I213" s="12" t="n">
        <v>0.570093457943925</v>
      </c>
      <c r="J213" s="12" t="n">
        <v>0.578082191780822</v>
      </c>
      <c r="K213" s="12" t="n">
        <v>0.642857142857143</v>
      </c>
      <c r="L213" s="13" t="n">
        <f aca="false">LINEST(B213:K213,$B$3:$K$3)</f>
        <v>0.0809916410003069</v>
      </c>
      <c r="M213" s="14" t="n">
        <v>-163.302428194507</v>
      </c>
    </row>
    <row r="214" customFormat="false" ht="17.25" hidden="false" customHeight="true" outlineLevel="0" collapsed="false">
      <c r="A214" s="10" t="s">
        <v>214</v>
      </c>
      <c r="B214" s="11" t="n">
        <v>0</v>
      </c>
      <c r="C214" s="11" t="n">
        <v>0.0130434782608696</v>
      </c>
      <c r="D214" s="12" t="n">
        <v>0.024896265560166</v>
      </c>
      <c r="E214" s="12" t="n">
        <v>0.0217391304347826</v>
      </c>
      <c r="F214" s="12" t="n">
        <v>0.0687830687830688</v>
      </c>
      <c r="G214" s="12" t="n">
        <v>0.211340206185567</v>
      </c>
      <c r="H214" s="12" t="n">
        <v>0.365591397849462</v>
      </c>
      <c r="I214" s="12" t="n">
        <v>0.517045454545455</v>
      </c>
      <c r="J214" s="12" t="n">
        <v>0.517241379310345</v>
      </c>
      <c r="K214" s="12" t="n">
        <v>0.388157894736842</v>
      </c>
      <c r="L214" s="13" t="n">
        <f aca="false">LINEST(B214:K214,$B$3:$K$3)</f>
        <v>0.0645919166336417</v>
      </c>
      <c r="M214" s="14" t="n">
        <v>-130.230591814073</v>
      </c>
    </row>
    <row r="215" customFormat="false" ht="17.25" hidden="false" customHeight="true" outlineLevel="0" collapsed="false">
      <c r="A215" s="10" t="s">
        <v>215</v>
      </c>
      <c r="B215" s="11" t="n">
        <v>0</v>
      </c>
      <c r="C215" s="11" t="n">
        <v>0</v>
      </c>
      <c r="D215" s="12" t="n">
        <v>0.0145985401459854</v>
      </c>
      <c r="E215" s="12" t="n">
        <v>0.0315315315315315</v>
      </c>
      <c r="F215" s="12" t="n">
        <v>0.0502092050209205</v>
      </c>
      <c r="G215" s="12" t="n">
        <v>0.179640718562874</v>
      </c>
      <c r="H215" s="12" t="n">
        <v>0.282051282051282</v>
      </c>
      <c r="I215" s="12" t="n">
        <v>0.52755905511811</v>
      </c>
      <c r="J215" s="12" t="n">
        <v>0.484472049689441</v>
      </c>
      <c r="K215" s="12" t="n">
        <v>0.488721804511278</v>
      </c>
      <c r="L215" s="13" t="n">
        <f aca="false">LINEST(B215:K215,$B$3:$K$3)</f>
        <v>0.0680945086569056</v>
      </c>
      <c r="M215" s="14" t="n">
        <v>-137.310981813958</v>
      </c>
    </row>
    <row r="216" customFormat="false" ht="17.25" hidden="false" customHeight="true" outlineLevel="0" collapsed="false">
      <c r="A216" s="10" t="s">
        <v>216</v>
      </c>
      <c r="B216" s="11" t="n">
        <v>0.0211640211640212</v>
      </c>
      <c r="C216" s="11" t="n">
        <v>0.0164835164835165</v>
      </c>
      <c r="D216" s="12" t="n">
        <v>0.0220994475138122</v>
      </c>
      <c r="E216" s="12" t="n">
        <v>0.0454545454545455</v>
      </c>
      <c r="F216" s="12" t="n">
        <v>0.0689655172413793</v>
      </c>
      <c r="G216" s="12" t="n">
        <v>0.274509803921569</v>
      </c>
      <c r="H216" s="12" t="n">
        <v>0.466666666666667</v>
      </c>
      <c r="I216" s="12" t="n">
        <v>0.615894039735099</v>
      </c>
      <c r="J216" s="12" t="n">
        <v>0.473333333333333</v>
      </c>
      <c r="K216" s="12" t="n">
        <v>0.532608695652174</v>
      </c>
      <c r="L216" s="13" t="n">
        <f aca="false">LINEST(B216:K216,$B$3:$K$3)</f>
        <v>0.0741763903016065</v>
      </c>
      <c r="M216" s="14" t="n">
        <v>-149.545502255378</v>
      </c>
    </row>
    <row r="217" customFormat="false" ht="17.25" hidden="false" customHeight="true" outlineLevel="0" collapsed="false">
      <c r="A217" s="10" t="s">
        <v>217</v>
      </c>
      <c r="B217" s="11" t="n">
        <v>0</v>
      </c>
      <c r="C217" s="11" t="n">
        <v>0.0144230769230769</v>
      </c>
      <c r="D217" s="12" t="n">
        <v>0.0104166666666667</v>
      </c>
      <c r="E217" s="12" t="n">
        <v>0.0359281437125749</v>
      </c>
      <c r="F217" s="12" t="n">
        <v>0.0617977528089888</v>
      </c>
      <c r="G217" s="12" t="n">
        <v>0.215384615384615</v>
      </c>
      <c r="H217" s="12" t="n">
        <v>0.270440251572327</v>
      </c>
      <c r="I217" s="12" t="n">
        <v>0.494623655913979</v>
      </c>
      <c r="J217" s="12" t="n">
        <v>0.405882352941176</v>
      </c>
      <c r="K217" s="12" t="n">
        <v>0.467065868263473</v>
      </c>
      <c r="L217" s="13" t="n">
        <f aca="false">LINEST(B217:K217,$B$3:$K$3)</f>
        <v>0.0619513083569054</v>
      </c>
      <c r="M217" s="14" t="n">
        <v>-124.913070988352</v>
      </c>
    </row>
    <row r="218" customFormat="false" ht="17.25" hidden="false" customHeight="true" outlineLevel="0" collapsed="false">
      <c r="A218" s="10" t="s">
        <v>218</v>
      </c>
      <c r="B218" s="11" t="n">
        <v>0.0403800475059382</v>
      </c>
      <c r="C218" s="11" t="n">
        <v>0.0157657657657658</v>
      </c>
      <c r="D218" s="12" t="n">
        <v>0.0382409177820268</v>
      </c>
      <c r="E218" s="12" t="n">
        <v>0.0644444444444444</v>
      </c>
      <c r="F218" s="12" t="n">
        <v>0.0480549199084668</v>
      </c>
      <c r="G218" s="12" t="n">
        <v>0.165730337078652</v>
      </c>
      <c r="H218" s="12" t="n">
        <v>0.302949061662198</v>
      </c>
      <c r="I218" s="12" t="n">
        <v>0.510791366906475</v>
      </c>
      <c r="J218" s="12" t="n">
        <v>0.497368421052632</v>
      </c>
      <c r="K218" s="12" t="n">
        <v>0.420074349442379</v>
      </c>
      <c r="L218" s="13" t="n">
        <f aca="false">LINEST(B218:K218,$B$3:$K$3)</f>
        <v>0.0605115685992831</v>
      </c>
      <c r="M218" s="14" t="n">
        <v>-121.992732823097</v>
      </c>
    </row>
    <row r="219" customFormat="false" ht="17.25" hidden="false" customHeight="true" outlineLevel="0" collapsed="false">
      <c r="A219" s="10" t="s">
        <v>219</v>
      </c>
      <c r="B219" s="11" t="n">
        <v>0.015015015015015</v>
      </c>
      <c r="C219" s="11" t="n">
        <v>0.0221518987341772</v>
      </c>
      <c r="D219" s="12" t="n">
        <v>0.0339943342776204</v>
      </c>
      <c r="E219" s="12" t="n">
        <v>0.0700389105058366</v>
      </c>
      <c r="F219" s="12" t="n">
        <v>0.10546875</v>
      </c>
      <c r="G219" s="12" t="n">
        <v>0.288288288288288</v>
      </c>
      <c r="H219" s="12" t="n">
        <v>0.427007299270073</v>
      </c>
      <c r="I219" s="12" t="n">
        <v>0.562962962962963</v>
      </c>
      <c r="J219" s="12" t="n">
        <v>0.580188679245283</v>
      </c>
      <c r="K219" s="12" t="n">
        <v>0.5</v>
      </c>
      <c r="L219" s="13" t="n">
        <f aca="false">LINEST(B219:K219,$B$3:$K$3)</f>
        <v>0.0737556980390928</v>
      </c>
      <c r="M219" s="14" t="n">
        <v>-148.689120576118</v>
      </c>
    </row>
    <row r="220" customFormat="false" ht="17.25" hidden="false" customHeight="true" outlineLevel="0" collapsed="false">
      <c r="A220" s="10" t="s">
        <v>220</v>
      </c>
      <c r="B220" s="11" t="n">
        <v>0.0342631898120073</v>
      </c>
      <c r="C220" s="11" t="n">
        <v>0.0840998685939553</v>
      </c>
      <c r="D220" s="12" t="n">
        <v>0.0964019008825526</v>
      </c>
      <c r="E220" s="12" t="n">
        <v>0.0895661929693343</v>
      </c>
      <c r="F220" s="12" t="n">
        <v>0.0875675675675676</v>
      </c>
      <c r="G220" s="12" t="n">
        <v>0.380486968449931</v>
      </c>
      <c r="H220" s="12" t="n">
        <v>0.477842003853565</v>
      </c>
      <c r="I220" s="12" t="n">
        <v>0.558673469387755</v>
      </c>
      <c r="J220" s="12" t="n">
        <v>0.63138571278716</v>
      </c>
      <c r="K220" s="12" t="n">
        <v>0.441483543800338</v>
      </c>
      <c r="L220" s="13" t="n">
        <f aca="false">LINEST(B220:K220,$B$3:$K$3)</f>
        <v>0.0682732652806574</v>
      </c>
      <c r="M220" s="14" t="n">
        <v>-137.589682192477</v>
      </c>
    </row>
    <row r="221" customFormat="false" ht="17.25" hidden="false" customHeight="true" outlineLevel="0" collapsed="false">
      <c r="A221" s="10" t="s">
        <v>221</v>
      </c>
      <c r="B221" s="11" t="n">
        <v>0.039119804400978</v>
      </c>
      <c r="C221" s="11" t="n">
        <v>0.0227848101265823</v>
      </c>
      <c r="D221" s="12" t="n">
        <v>0.0475</v>
      </c>
      <c r="E221" s="12" t="n">
        <v>0.0523560209424084</v>
      </c>
      <c r="F221" s="12" t="n">
        <v>0.0949554896142433</v>
      </c>
      <c r="G221" s="12" t="n">
        <v>0.222602739726027</v>
      </c>
      <c r="H221" s="12" t="n">
        <v>0.422343324250681</v>
      </c>
      <c r="I221" s="12" t="n">
        <v>0.490506329113924</v>
      </c>
      <c r="J221" s="12" t="n">
        <v>0.376760563380282</v>
      </c>
      <c r="K221" s="12" t="n">
        <v>0.436426116838488</v>
      </c>
      <c r="L221" s="13" t="n">
        <f aca="false">LINEST(B221:K221,$B$3:$K$3)</f>
        <v>0.057613502365574</v>
      </c>
      <c r="M221" s="14" t="n">
        <v>-116.129932507437</v>
      </c>
    </row>
    <row r="222" customFormat="false" ht="17.25" hidden="false" customHeight="true" outlineLevel="0" collapsed="false">
      <c r="A222" s="10" t="s">
        <v>222</v>
      </c>
      <c r="B222" s="11" t="n">
        <v>0.0166112956810631</v>
      </c>
      <c r="C222" s="11" t="n">
        <v>0.0118343195266272</v>
      </c>
      <c r="D222" s="12" t="n">
        <v>0.0153374233128834</v>
      </c>
      <c r="E222" s="12" t="n">
        <v>0.0530973451327434</v>
      </c>
      <c r="F222" s="12" t="n">
        <v>0.0769230769230769</v>
      </c>
      <c r="G222" s="12" t="n">
        <v>0.319796954314721</v>
      </c>
      <c r="H222" s="12" t="n">
        <v>0.430493273542601</v>
      </c>
      <c r="I222" s="12" t="n">
        <v>0.5125</v>
      </c>
      <c r="J222" s="12" t="n">
        <v>0.599033816425121</v>
      </c>
      <c r="K222" s="12" t="n">
        <v>0.550561797752809</v>
      </c>
      <c r="L222" s="13" t="n">
        <f aca="false">LINEST(B222:K222,$B$3:$K$3)</f>
        <v>0.0774353063211635</v>
      </c>
      <c r="M222" s="14" t="n">
        <v>-156.121982185328</v>
      </c>
    </row>
    <row r="223" customFormat="false" ht="17.25" hidden="false" customHeight="true" outlineLevel="0" collapsed="false">
      <c r="A223" s="10" t="s">
        <v>223</v>
      </c>
      <c r="B223" s="11" t="n">
        <v>0.00952380952380953</v>
      </c>
      <c r="C223" s="11" t="n">
        <v>0.00709219858156028</v>
      </c>
      <c r="D223" s="12" t="n">
        <v>0.012448132780083</v>
      </c>
      <c r="E223" s="12" t="n">
        <v>0.0169491525423729</v>
      </c>
      <c r="F223" s="12" t="n">
        <v>0.0595744680851064</v>
      </c>
      <c r="G223" s="12" t="n">
        <v>0.219653179190751</v>
      </c>
      <c r="H223" s="12" t="n">
        <v>0.403940886699507</v>
      </c>
      <c r="I223" s="12" t="n">
        <v>0.579207920792079</v>
      </c>
      <c r="J223" s="12" t="n">
        <v>0.563758389261745</v>
      </c>
      <c r="K223" s="12" t="n">
        <v>0.418918918918919</v>
      </c>
      <c r="L223" s="13" t="n">
        <f aca="false">LINEST(B223:K223,$B$3:$K$3)</f>
        <v>0.071127710139117</v>
      </c>
      <c r="M223" s="14" t="n">
        <v>-143.413303920309</v>
      </c>
    </row>
    <row r="224" customFormat="false" ht="17.25" hidden="false" customHeight="true" outlineLevel="0" collapsed="false">
      <c r="A224" s="10" t="s">
        <v>224</v>
      </c>
      <c r="B224" s="11" t="n">
        <v>0.0149253731343284</v>
      </c>
      <c r="C224" s="11" t="n">
        <v>0</v>
      </c>
      <c r="D224" s="12" t="n">
        <v>0.0405405405405405</v>
      </c>
      <c r="E224" s="12" t="n">
        <v>0.0104166666666667</v>
      </c>
      <c r="F224" s="12" t="n">
        <v>0.0631067961165049</v>
      </c>
      <c r="G224" s="12" t="n">
        <v>0.161290322580645</v>
      </c>
      <c r="H224" s="12" t="n">
        <v>0.326315789473684</v>
      </c>
      <c r="I224" s="12" t="n">
        <v>0.476923076923077</v>
      </c>
      <c r="J224" s="12" t="n">
        <v>0.566666666666667</v>
      </c>
      <c r="K224" s="12" t="n">
        <v>0.412162162162162</v>
      </c>
      <c r="L224" s="13" t="n">
        <f aca="false">LINEST(B224:K224,$B$3:$K$3)</f>
        <v>0.0652702505740306</v>
      </c>
      <c r="M224" s="14" t="n">
        <v>-131.606036294828</v>
      </c>
    </row>
    <row r="225" customFormat="false" ht="17.25" hidden="false" customHeight="true" outlineLevel="0" collapsed="false">
      <c r="A225" s="10" t="s">
        <v>225</v>
      </c>
      <c r="B225" s="11" t="n">
        <v>0.0143540669856459</v>
      </c>
      <c r="C225" s="11" t="n">
        <v>0.0069204152249135</v>
      </c>
      <c r="D225" s="12" t="n">
        <v>0.0194805194805195</v>
      </c>
      <c r="E225" s="12" t="n">
        <v>0.0292682926829268</v>
      </c>
      <c r="F225" s="12" t="n">
        <v>0.0833333333333333</v>
      </c>
      <c r="G225" s="12" t="n">
        <v>0.207207207207207</v>
      </c>
      <c r="H225" s="12" t="n">
        <v>0.411214953271028</v>
      </c>
      <c r="I225" s="12" t="n">
        <v>0.604444444444445</v>
      </c>
      <c r="J225" s="12" t="n">
        <v>0.488038277511962</v>
      </c>
      <c r="K225" s="12" t="n">
        <v>0.398809523809524</v>
      </c>
      <c r="L225" s="13" t="n">
        <f aca="false">LINEST(B225:K225,$B$3:$K$3)</f>
        <v>0.0668027735023154</v>
      </c>
      <c r="M225" s="14" t="n">
        <v>-134.681893984531</v>
      </c>
    </row>
    <row r="226" customFormat="false" ht="17.25" hidden="false" customHeight="true" outlineLevel="0" collapsed="false">
      <c r="A226" s="10" t="s">
        <v>226</v>
      </c>
      <c r="B226" s="11" t="n">
        <v>0.008</v>
      </c>
      <c r="C226" s="11" t="n">
        <v>0.0175</v>
      </c>
      <c r="D226" s="12" t="n">
        <v>0.0227920227920228</v>
      </c>
      <c r="E226" s="12" t="n">
        <v>0.0625</v>
      </c>
      <c r="F226" s="12" t="n">
        <v>0.0750853242320819</v>
      </c>
      <c r="G226" s="12" t="n">
        <v>0.240437158469945</v>
      </c>
      <c r="H226" s="12" t="n">
        <v>0.342857142857143</v>
      </c>
      <c r="I226" s="12" t="n">
        <v>0.584158415841584</v>
      </c>
      <c r="J226" s="12" t="n">
        <v>0.536231884057971</v>
      </c>
      <c r="K226" s="12" t="n">
        <v>0.479041916167665</v>
      </c>
      <c r="L226" s="13" t="n">
        <f aca="false">LINEST(B226:K226,$B$3:$K$3)</f>
        <v>0.0708106403755872</v>
      </c>
      <c r="M226" s="14" t="n">
        <v>-142.765227852056</v>
      </c>
    </row>
    <row r="227" customFormat="false" ht="17.25" hidden="false" customHeight="true" outlineLevel="0" collapsed="false">
      <c r="A227" s="10" t="s">
        <v>227</v>
      </c>
      <c r="B227" s="11" t="n">
        <v>0.00497512437810945</v>
      </c>
      <c r="C227" s="11" t="n">
        <v>0.0123456790123457</v>
      </c>
      <c r="D227" s="12" t="n">
        <v>0.0153846153846154</v>
      </c>
      <c r="E227" s="12" t="n">
        <v>0.0431893687707641</v>
      </c>
      <c r="F227" s="12" t="n">
        <v>0.0771929824561404</v>
      </c>
      <c r="G227" s="12" t="n">
        <v>0.220833333333333</v>
      </c>
      <c r="H227" s="12" t="n">
        <v>0.279569892473118</v>
      </c>
      <c r="I227" s="12" t="n">
        <v>0.4375</v>
      </c>
      <c r="J227" s="12" t="n">
        <v>0.398230088495575</v>
      </c>
      <c r="K227" s="12" t="n">
        <v>0.366863905325444</v>
      </c>
      <c r="L227" s="13" t="n">
        <f aca="false">LINEST(B227:K227,$B$3:$K$3)</f>
        <v>0.0540699923634533</v>
      </c>
      <c r="M227" s="14" t="n">
        <v>-109.008741079031</v>
      </c>
    </row>
    <row r="228" customFormat="false" ht="17.25" hidden="false" customHeight="true" outlineLevel="0" collapsed="false">
      <c r="A228" s="10" t="s">
        <v>228</v>
      </c>
      <c r="B228" s="11" t="n">
        <v>0.0079155672823219</v>
      </c>
      <c r="C228" s="11" t="n">
        <v>0.0297029702970297</v>
      </c>
      <c r="D228" s="12" t="n">
        <v>0.042713567839196</v>
      </c>
      <c r="E228" s="12" t="n">
        <v>0.0469613259668508</v>
      </c>
      <c r="F228" s="12" t="n">
        <v>0.0890052356020942</v>
      </c>
      <c r="G228" s="12" t="n">
        <v>0.267741935483871</v>
      </c>
      <c r="H228" s="12" t="n">
        <v>0.462765957446809</v>
      </c>
      <c r="I228" s="12" t="n">
        <v>0.577023498694517</v>
      </c>
      <c r="J228" s="12" t="n">
        <v>0.551236749116608</v>
      </c>
      <c r="K228" s="12" t="n">
        <v>0.385416666666667</v>
      </c>
      <c r="L228" s="13" t="n">
        <f aca="false">LINEST(B228:K228,$B$3:$K$3)</f>
        <v>0.0675511914836025</v>
      </c>
      <c r="M228" s="14" t="n">
        <v>-136.173582853696</v>
      </c>
    </row>
    <row r="229" customFormat="false" ht="17.25" hidden="false" customHeight="true" outlineLevel="0" collapsed="false">
      <c r="A229" s="10" t="s">
        <v>229</v>
      </c>
      <c r="B229" s="11" t="n">
        <v>0.00407608695652174</v>
      </c>
      <c r="C229" s="11" t="n">
        <v>0.00713266761768902</v>
      </c>
      <c r="D229" s="12" t="n">
        <v>0.0258249641319943</v>
      </c>
      <c r="E229" s="12" t="n">
        <v>0.0204819277108434</v>
      </c>
      <c r="F229" s="12" t="n">
        <v>0.0341047503045067</v>
      </c>
      <c r="G229" s="12" t="n">
        <v>0.0929878048780488</v>
      </c>
      <c r="H229" s="12" t="n">
        <v>0.150145772594752</v>
      </c>
      <c r="I229" s="12" t="n">
        <v>0.221987315010571</v>
      </c>
      <c r="J229" s="12" t="n">
        <v>0.241112828438949</v>
      </c>
      <c r="K229" s="12" t="n">
        <v>0.186468646864686</v>
      </c>
      <c r="L229" s="13" t="n">
        <f aca="false">LINEST(B229:K229,$B$3:$K$3)</f>
        <v>0.0285338212638815</v>
      </c>
      <c r="M229" s="14" t="n">
        <v>-57.5256197659579</v>
      </c>
    </row>
    <row r="230" customFormat="false" ht="17.25" hidden="false" customHeight="true" outlineLevel="0" collapsed="false">
      <c r="A230" s="10" t="s">
        <v>230</v>
      </c>
      <c r="B230" s="11" t="n">
        <v>0</v>
      </c>
      <c r="C230" s="11" t="n">
        <v>0.00625</v>
      </c>
      <c r="D230" s="12" t="n">
        <v>0.00586510263929619</v>
      </c>
      <c r="E230" s="12" t="n">
        <v>0.015748031496063</v>
      </c>
      <c r="F230" s="12" t="n">
        <v>0.0224719101123596</v>
      </c>
      <c r="G230" s="12" t="n">
        <v>0.133333333333333</v>
      </c>
      <c r="H230" s="12" t="n">
        <v>0.252066115702479</v>
      </c>
      <c r="I230" s="12" t="n">
        <v>0.355871886120996</v>
      </c>
      <c r="J230" s="12" t="n">
        <v>0.292887029288703</v>
      </c>
      <c r="K230" s="12" t="n">
        <v>0.386046511627907</v>
      </c>
      <c r="L230" s="13" t="n">
        <f aca="false">LINEST(B230:K230,$B$3:$K$3)</f>
        <v>0.0487922872904291</v>
      </c>
      <c r="M230" s="14" t="n">
        <v>-98.3889701909895</v>
      </c>
    </row>
    <row r="231" customFormat="false" ht="17.25" hidden="false" customHeight="true" outlineLevel="0" collapsed="false">
      <c r="A231" s="10" t="s">
        <v>231</v>
      </c>
      <c r="B231" s="11" t="n">
        <v>0.00900900900900901</v>
      </c>
      <c r="C231" s="11" t="n">
        <v>0.00813008130081301</v>
      </c>
      <c r="D231" s="12" t="n">
        <v>0.0291970802919708</v>
      </c>
      <c r="E231" s="12" t="n">
        <v>0.0555555555555556</v>
      </c>
      <c r="F231" s="12" t="n">
        <v>0.0666666666666667</v>
      </c>
      <c r="G231" s="12" t="n">
        <v>0.193181818181818</v>
      </c>
      <c r="H231" s="12" t="n">
        <v>0.329896907216495</v>
      </c>
      <c r="I231" s="12" t="n">
        <v>0.446601941747573</v>
      </c>
      <c r="J231" s="12" t="n">
        <v>0.454545454545455</v>
      </c>
      <c r="K231" s="12" t="n">
        <v>0.484375</v>
      </c>
      <c r="L231" s="13" t="n">
        <f aca="false">LINEST(B231:K231,$B$3:$K$3)</f>
        <v>0.0632713033054994</v>
      </c>
      <c r="M231" s="14" t="n">
        <v>-127.568681074004</v>
      </c>
    </row>
    <row r="232" customFormat="false" ht="17.25" hidden="false" customHeight="true" outlineLevel="0" collapsed="false">
      <c r="A232" s="10" t="s">
        <v>232</v>
      </c>
      <c r="B232" s="11" t="n">
        <v>0.0159235668789809</v>
      </c>
      <c r="C232" s="11" t="n">
        <v>0.0122324159021407</v>
      </c>
      <c r="D232" s="12" t="n">
        <v>0.0198300283286119</v>
      </c>
      <c r="E232" s="12" t="n">
        <v>0.0431654676258993</v>
      </c>
      <c r="F232" s="12" t="n">
        <v>0.0788381742738589</v>
      </c>
      <c r="G232" s="12" t="n">
        <v>0.248908296943231</v>
      </c>
      <c r="H232" s="12" t="n">
        <v>0.307692307692308</v>
      </c>
      <c r="I232" s="12" t="n">
        <v>0.543859649122807</v>
      </c>
      <c r="J232" s="12" t="n">
        <v>0.536945812807882</v>
      </c>
      <c r="K232" s="12" t="n">
        <v>0.513368983957219</v>
      </c>
      <c r="L232" s="13" t="n">
        <f aca="false">LINEST(B232:K232,$B$3:$K$3)</f>
        <v>0.0711139471447509</v>
      </c>
      <c r="M232" s="14" t="n">
        <v>-143.382539788471</v>
      </c>
    </row>
    <row r="233" customFormat="false" ht="17.25" hidden="false" customHeight="true" outlineLevel="0" collapsed="false">
      <c r="A233" s="10" t="s">
        <v>233</v>
      </c>
      <c r="B233" s="11" t="n">
        <v>0.0121212121212121</v>
      </c>
      <c r="C233" s="11" t="n">
        <v>0.0225140712945591</v>
      </c>
      <c r="D233" s="12" t="n">
        <v>0.0255402750491159</v>
      </c>
      <c r="E233" s="12" t="n">
        <v>0.0398406374501992</v>
      </c>
      <c r="F233" s="12" t="n">
        <v>0.0801603206412826</v>
      </c>
      <c r="G233" s="12" t="n">
        <v>0.255813953488372</v>
      </c>
      <c r="H233" s="12" t="n">
        <v>0.369767441860465</v>
      </c>
      <c r="I233" s="12" t="n">
        <v>0.515723270440252</v>
      </c>
      <c r="J233" s="12" t="n">
        <v>0.516447368421053</v>
      </c>
      <c r="K233" s="12" t="n">
        <v>0.557093425605536</v>
      </c>
      <c r="L233" s="13" t="n">
        <f aca="false">LINEST(B233:K233,$B$3:$K$3)</f>
        <v>0.0725977698441087</v>
      </c>
      <c r="M233" s="14" t="n">
        <v>-146.37169400254</v>
      </c>
    </row>
    <row r="234" customFormat="false" ht="17.25" hidden="false" customHeight="true" outlineLevel="0" collapsed="false">
      <c r="A234" s="10" t="s">
        <v>234</v>
      </c>
      <c r="B234" s="11" t="n">
        <v>0.0109090909090909</v>
      </c>
      <c r="C234" s="11" t="n">
        <v>0.0120793787748059</v>
      </c>
      <c r="D234" s="12" t="n">
        <v>0.0356832027850305</v>
      </c>
      <c r="E234" s="12" t="n">
        <v>0.0374732334047109</v>
      </c>
      <c r="F234" s="12" t="n">
        <v>0.06875</v>
      </c>
      <c r="G234" s="12" t="n">
        <v>0.229714285714286</v>
      </c>
      <c r="H234" s="12" t="n">
        <v>0.39471007121058</v>
      </c>
      <c r="I234" s="12" t="n">
        <v>0.526497695852535</v>
      </c>
      <c r="J234" s="12" t="n">
        <v>0.492176386913229</v>
      </c>
      <c r="K234" s="12" t="n">
        <v>0.457182320441989</v>
      </c>
      <c r="L234" s="13" t="n">
        <f aca="false">LINEST(B234:K234,$B$3:$K$3)</f>
        <v>0.067053850831724</v>
      </c>
      <c r="M234" s="14" t="n">
        <v>-135.188734188066</v>
      </c>
    </row>
    <row r="235" customFormat="false" ht="17.25" hidden="false" customHeight="true" outlineLevel="0" collapsed="false">
      <c r="A235" s="10" t="s">
        <v>235</v>
      </c>
      <c r="B235" s="11" t="n">
        <v>0.0189496480779643</v>
      </c>
      <c r="C235" s="11" t="n">
        <v>0.0179910044977511</v>
      </c>
      <c r="D235" s="12" t="n">
        <v>0.027281746031746</v>
      </c>
      <c r="E235" s="12" t="n">
        <v>0.062749572162008</v>
      </c>
      <c r="F235" s="12" t="n">
        <v>0.0811287477954145</v>
      </c>
      <c r="G235" s="12" t="n">
        <v>0.229166666666667</v>
      </c>
      <c r="H235" s="12" t="n">
        <v>0.39874739039666</v>
      </c>
      <c r="I235" s="12" t="n">
        <v>0.581008583690987</v>
      </c>
      <c r="J235" s="12" t="n">
        <v>0.652624309392265</v>
      </c>
      <c r="K235" s="12" t="n">
        <v>0.604032258064516</v>
      </c>
      <c r="L235" s="13" t="n">
        <f aca="false">LINEST(B235:K235,$B$3:$K$3)</f>
        <v>0.0826232859758302</v>
      </c>
      <c r="M235" s="14" t="n">
        <v>-166.590358035511</v>
      </c>
    </row>
    <row r="236" customFormat="false" ht="17.25" hidden="false" customHeight="true" outlineLevel="0" collapsed="false">
      <c r="A236" s="10" t="s">
        <v>236</v>
      </c>
      <c r="B236" s="11" t="n">
        <v>0.0116279069767442</v>
      </c>
      <c r="C236" s="11" t="n">
        <v>0.0131578947368421</v>
      </c>
      <c r="D236" s="12" t="n">
        <v>0.0353697749196142</v>
      </c>
      <c r="E236" s="12" t="n">
        <v>0.0690909090909091</v>
      </c>
      <c r="F236" s="12" t="n">
        <v>0.11864406779661</v>
      </c>
      <c r="G236" s="12" t="n">
        <v>0.249258160237389</v>
      </c>
      <c r="H236" s="12" t="n">
        <v>0.412429378531073</v>
      </c>
      <c r="I236" s="12" t="n">
        <v>0.58703071672355</v>
      </c>
      <c r="J236" s="12" t="n">
        <v>0.566037735849057</v>
      </c>
      <c r="K236" s="12" t="n">
        <v>0.519230769230769</v>
      </c>
      <c r="L236" s="13" t="n">
        <f aca="false">LINEST(B236:K236,$B$3:$K$3)</f>
        <v>0.0748940536839556</v>
      </c>
      <c r="M236" s="14" t="n">
        <v>-150.990353683339</v>
      </c>
    </row>
    <row r="237" customFormat="false" ht="17.25" hidden="false" customHeight="true" outlineLevel="0" collapsed="false">
      <c r="A237" s="10" t="s">
        <v>237</v>
      </c>
      <c r="B237" s="11" t="n">
        <v>0.0224852071005917</v>
      </c>
      <c r="C237" s="11" t="n">
        <v>0.0222222222222222</v>
      </c>
      <c r="D237" s="12" t="n">
        <v>0.029379760609358</v>
      </c>
      <c r="E237" s="12" t="n">
        <v>0.0662857142857143</v>
      </c>
      <c r="F237" s="12" t="n">
        <v>0.100105374077977</v>
      </c>
      <c r="G237" s="12" t="n">
        <v>0.309173272933182</v>
      </c>
      <c r="H237" s="12" t="n">
        <v>0.473420260782347</v>
      </c>
      <c r="I237" s="12" t="n">
        <v>0.577087794432548</v>
      </c>
      <c r="J237" s="12" t="n">
        <v>0.587179487179487</v>
      </c>
      <c r="K237" s="12" t="n">
        <v>0.611405835543767</v>
      </c>
      <c r="L237" s="13" t="n">
        <f aca="false">LINEST(B237:K237,$B$3:$K$3)</f>
        <v>0.0813575649584878</v>
      </c>
      <c r="M237" s="14" t="n">
        <v>-164.021727940749</v>
      </c>
    </row>
    <row r="238" customFormat="false" ht="17.25" hidden="false" customHeight="true" outlineLevel="0" collapsed="false">
      <c r="A238" s="10" t="s">
        <v>238</v>
      </c>
      <c r="B238" s="11" t="n">
        <v>0.0341386554621849</v>
      </c>
      <c r="C238" s="11" t="n">
        <v>0.0373657169546941</v>
      </c>
      <c r="D238" s="12" t="n">
        <v>0.0553598389531958</v>
      </c>
      <c r="E238" s="12" t="n">
        <v>0.114719748559455</v>
      </c>
      <c r="F238" s="12" t="n">
        <v>0.168149882903981</v>
      </c>
      <c r="G238" s="12" t="n">
        <v>0.369473684210526</v>
      </c>
      <c r="H238" s="12" t="n">
        <v>0.511616880037933</v>
      </c>
      <c r="I238" s="12" t="n">
        <v>0.6</v>
      </c>
      <c r="J238" s="12" t="n">
        <v>0.61558854718982</v>
      </c>
      <c r="K238" s="12" t="n">
        <v>0.825469120058298</v>
      </c>
      <c r="L238" s="13" t="n">
        <f aca="false">LINEST(B238:K238,$B$3:$K$3)</f>
        <v>0.0926348484484055</v>
      </c>
      <c r="M238" s="14" t="n">
        <v>-186.742888234122</v>
      </c>
    </row>
    <row r="239" customFormat="false" ht="17.25" hidden="false" customHeight="true" outlineLevel="0" collapsed="false">
      <c r="A239" s="10" t="s">
        <v>239</v>
      </c>
      <c r="B239" s="11" t="n">
        <v>0.00480769230769231</v>
      </c>
      <c r="C239" s="11" t="n">
        <v>0</v>
      </c>
      <c r="D239" s="12" t="n">
        <v>0.00829875518672199</v>
      </c>
      <c r="E239" s="12" t="n">
        <v>0.032258064516129</v>
      </c>
      <c r="F239" s="12" t="n">
        <v>0.054726368159204</v>
      </c>
      <c r="G239" s="12" t="n">
        <v>0.163120567375887</v>
      </c>
      <c r="H239" s="12" t="n">
        <v>0.226027397260274</v>
      </c>
      <c r="I239" s="12" t="n">
        <v>0.46583850931677</v>
      </c>
      <c r="J239" s="12" t="n">
        <v>0.403973509933775</v>
      </c>
      <c r="K239" s="12" t="n">
        <v>0.389380530973451</v>
      </c>
      <c r="L239" s="13" t="n">
        <f aca="false">LINEST(B239:K239,$B$3:$K$3)</f>
        <v>0.0561598247613795</v>
      </c>
      <c r="M239" s="14" t="n">
        <v>-113.239922966103</v>
      </c>
    </row>
    <row r="240" customFormat="false" ht="17.25" hidden="false" customHeight="true" outlineLevel="0" collapsed="false">
      <c r="A240" s="10" t="s">
        <v>240</v>
      </c>
      <c r="B240" s="11" t="n">
        <v>0.0160403299725023</v>
      </c>
      <c r="C240" s="11" t="n">
        <v>0.0205053094104724</v>
      </c>
      <c r="D240" s="12" t="n">
        <v>0.0294642857142857</v>
      </c>
      <c r="E240" s="12" t="n">
        <v>0.0541772151898734</v>
      </c>
      <c r="F240" s="12" t="n">
        <v>0.104010025062657</v>
      </c>
      <c r="G240" s="12" t="n">
        <v>0.279816513761468</v>
      </c>
      <c r="H240" s="12" t="n">
        <v>0.42572347266881</v>
      </c>
      <c r="I240" s="12" t="n">
        <v>0.624035989717224</v>
      </c>
      <c r="J240" s="12" t="n">
        <v>0.459135866736075</v>
      </c>
      <c r="K240" s="12" t="n">
        <v>0.455451713395639</v>
      </c>
      <c r="L240" s="13" t="n">
        <f aca="false">LINEST(B240:K240,$B$3:$K$3)</f>
        <v>0.0684146674741682</v>
      </c>
      <c r="M240" s="14" t="n">
        <v>-137.91658489192</v>
      </c>
    </row>
    <row r="241" customFormat="false" ht="17.25" hidden="false" customHeight="true" outlineLevel="0" collapsed="false">
      <c r="A241" s="10" t="s">
        <v>241</v>
      </c>
      <c r="B241" s="11" t="n">
        <v>0.00114810562571757</v>
      </c>
      <c r="C241" s="11" t="n">
        <v>0.0122358175750834</v>
      </c>
      <c r="D241" s="12" t="n">
        <v>0.0325732899022801</v>
      </c>
      <c r="E241" s="12" t="n">
        <v>0.0353658536585366</v>
      </c>
      <c r="F241" s="12" t="n">
        <v>0.0597014925373134</v>
      </c>
      <c r="G241" s="12" t="n">
        <v>0.188118811881188</v>
      </c>
      <c r="H241" s="12" t="n">
        <v>0.294751009421265</v>
      </c>
      <c r="I241" s="12" t="n">
        <v>0.38002773925104</v>
      </c>
      <c r="J241" s="12" t="n">
        <v>0.402799377916019</v>
      </c>
      <c r="K241" s="12" t="n">
        <v>0.416988416988417</v>
      </c>
      <c r="L241" s="13" t="n">
        <f aca="false">LINEST(B241:K241,$B$3:$K$3)</f>
        <v>0.0552748652001618</v>
      </c>
      <c r="M241" s="14" t="n">
        <v>-111.445219280251</v>
      </c>
    </row>
    <row r="242" customFormat="false" ht="17.25" hidden="false" customHeight="true" outlineLevel="0" collapsed="false">
      <c r="A242" s="10" t="s">
        <v>242</v>
      </c>
      <c r="B242" s="11" t="n">
        <v>0.0149625935162095</v>
      </c>
      <c r="C242" s="11" t="n">
        <v>0.0302833657797967</v>
      </c>
      <c r="D242" s="12" t="n">
        <v>0.0468537799909461</v>
      </c>
      <c r="E242" s="12" t="n">
        <v>0.0494452484322238</v>
      </c>
      <c r="F242" s="12" t="n">
        <v>0.0719283515253289</v>
      </c>
      <c r="G242" s="12" t="n">
        <v>0.28056768558952</v>
      </c>
      <c r="H242" s="12" t="n">
        <v>0.426450742240216</v>
      </c>
      <c r="I242" s="12" t="n">
        <v>0.504516129032258</v>
      </c>
      <c r="J242" s="12" t="n">
        <v>0.527862208713273</v>
      </c>
      <c r="K242" s="12" t="n">
        <v>0.504046242774566</v>
      </c>
      <c r="L242" s="13" t="n">
        <f aca="false">LINEST(B242:K242,$B$3:$K$3)</f>
        <v>0.0697743776033592</v>
      </c>
      <c r="M242" s="14" t="n">
        <v>-140.663663935225</v>
      </c>
    </row>
    <row r="243" customFormat="false" ht="17.25" hidden="false" customHeight="true" outlineLevel="0" collapsed="false">
      <c r="A243" s="10" t="s">
        <v>243</v>
      </c>
      <c r="B243" s="11" t="n">
        <v>0.0245614035087719</v>
      </c>
      <c r="C243" s="11" t="n">
        <v>0.0127551020408163</v>
      </c>
      <c r="D243" s="12" t="n">
        <v>0.0302114803625378</v>
      </c>
      <c r="E243" s="12" t="n">
        <v>0.0353356890459364</v>
      </c>
      <c r="F243" s="12" t="n">
        <v>0.0811688311688312</v>
      </c>
      <c r="G243" s="12" t="n">
        <v>0.33175355450237</v>
      </c>
      <c r="H243" s="12" t="n">
        <v>0.426884650317893</v>
      </c>
      <c r="I243" s="12" t="n">
        <v>0.511423550087873</v>
      </c>
      <c r="J243" s="12" t="n">
        <v>0.523353293413174</v>
      </c>
      <c r="K243" s="12" t="n">
        <v>0.621809744779582</v>
      </c>
      <c r="L243" s="13" t="n">
        <f aca="false">LINEST(B243:K243,$B$3:$K$3)</f>
        <v>0.0774588749504235</v>
      </c>
      <c r="M243" s="14" t="n">
        <v>-156.168272232458</v>
      </c>
    </row>
    <row r="244" customFormat="false" ht="17.25" hidden="false" customHeight="true" outlineLevel="0" collapsed="false">
      <c r="A244" s="10" t="s">
        <v>244</v>
      </c>
      <c r="B244" s="11" t="n">
        <v>0.00487329434697856</v>
      </c>
      <c r="C244" s="11" t="n">
        <v>0.0243581303489138</v>
      </c>
      <c r="D244" s="12" t="n">
        <v>0.0259955752212389</v>
      </c>
      <c r="E244" s="12" t="n">
        <v>0.037037037037037</v>
      </c>
      <c r="F244" s="12" t="n">
        <v>0.100874243443174</v>
      </c>
      <c r="G244" s="12" t="n">
        <v>0.229390681003584</v>
      </c>
      <c r="H244" s="12" t="n">
        <v>0.466666666666667</v>
      </c>
      <c r="I244" s="12" t="n">
        <v>0.574916759156493</v>
      </c>
      <c r="J244" s="12" t="n">
        <v>0.482758620689655</v>
      </c>
      <c r="K244" s="12" t="n">
        <v>0.554794520547945</v>
      </c>
      <c r="L244" s="13" t="n">
        <f aca="false">LINEST(B244:K244,$B$3:$K$3)</f>
        <v>0.0746673073595119</v>
      </c>
      <c r="M244" s="14" t="n">
        <v>-150.540460659688</v>
      </c>
    </row>
    <row r="245" customFormat="false" ht="17.25" hidden="false" customHeight="true" outlineLevel="0" collapsed="false">
      <c r="A245" s="10" t="s">
        <v>245</v>
      </c>
      <c r="B245" s="11" t="n">
        <v>0.0412940557601263</v>
      </c>
      <c r="C245" s="11" t="n">
        <v>0.0303766707168894</v>
      </c>
      <c r="D245" s="12" t="n">
        <v>0.0527063503338542</v>
      </c>
      <c r="E245" s="12" t="n">
        <v>0.0766446333018571</v>
      </c>
      <c r="F245" s="12" t="n">
        <v>0.123937213865271</v>
      </c>
      <c r="G245" s="12" t="n">
        <v>0.313679745493107</v>
      </c>
      <c r="H245" s="12" t="n">
        <v>0.446715328467153</v>
      </c>
      <c r="I245" s="12" t="n">
        <v>0.537883404428194</v>
      </c>
      <c r="J245" s="12" t="n">
        <v>0.574292950612073</v>
      </c>
      <c r="K245" s="12" t="n">
        <v>0.526915615906887</v>
      </c>
      <c r="L245" s="13" t="n">
        <f aca="false">LINEST(B245:K245,$B$3:$K$3)</f>
        <v>0.0721445326556518</v>
      </c>
      <c r="M245" s="14" t="n">
        <v>-145.4234391012</v>
      </c>
    </row>
    <row r="246" customFormat="false" ht="17.25" hidden="false" customHeight="true" outlineLevel="0" collapsed="false">
      <c r="A246" s="10" t="s">
        <v>246</v>
      </c>
      <c r="B246" s="11" t="n">
        <v>0</v>
      </c>
      <c r="C246" s="11" t="n">
        <v>0.0263157894736842</v>
      </c>
      <c r="D246" s="12" t="n">
        <v>0.04</v>
      </c>
      <c r="E246" s="12" t="n">
        <v>0.0717703349282297</v>
      </c>
      <c r="F246" s="12" t="n">
        <v>0.0702702702702703</v>
      </c>
      <c r="G246" s="12" t="n">
        <v>0.240601503759398</v>
      </c>
      <c r="H246" s="12" t="n">
        <v>0.393548387096774</v>
      </c>
      <c r="I246" s="12" t="n">
        <v>0.49112426035503</v>
      </c>
      <c r="J246" s="12" t="n">
        <v>0.578571428571429</v>
      </c>
      <c r="K246" s="12" t="n">
        <v>0.532258064516129</v>
      </c>
      <c r="L246" s="13" t="n">
        <f aca="false">LINEST(B246:K246,$B$3:$K$3)</f>
        <v>0.0730145378551472</v>
      </c>
      <c r="M246" s="14" t="n">
        <v>-147.208413194573</v>
      </c>
    </row>
    <row r="247" customFormat="false" ht="17.25" hidden="false" customHeight="true" outlineLevel="0" collapsed="false">
      <c r="A247" s="10" t="s">
        <v>247</v>
      </c>
      <c r="B247" s="11" t="n">
        <v>0</v>
      </c>
      <c r="C247" s="11" t="n">
        <v>0.031055900621118</v>
      </c>
      <c r="D247" s="12" t="n">
        <v>0.0164835164835165</v>
      </c>
      <c r="E247" s="12" t="n">
        <v>0.062111801242236</v>
      </c>
      <c r="F247" s="12" t="n">
        <v>0.104938271604938</v>
      </c>
      <c r="G247" s="12" t="n">
        <v>0.263157894736842</v>
      </c>
      <c r="H247" s="12" t="n">
        <v>0.450331125827815</v>
      </c>
      <c r="I247" s="12" t="n">
        <v>0.58041958041958</v>
      </c>
      <c r="J247" s="12" t="n">
        <v>0.628318584070796</v>
      </c>
      <c r="K247" s="12" t="n">
        <v>0.463157894736842</v>
      </c>
      <c r="L247" s="13" t="n">
        <f aca="false">LINEST(B247:K247,$B$3:$K$3)</f>
        <v>0.075707986383929</v>
      </c>
      <c r="M247" s="14" t="n">
        <v>-152.63228104537</v>
      </c>
    </row>
    <row r="248" customFormat="false" ht="17.25" hidden="false" customHeight="true" outlineLevel="0" collapsed="false">
      <c r="A248" s="10" t="s">
        <v>248</v>
      </c>
      <c r="B248" s="11" t="n">
        <v>0.02</v>
      </c>
      <c r="C248" s="11" t="n">
        <v>0.0170648464163823</v>
      </c>
      <c r="D248" s="12" t="n">
        <v>0.0263157894736842</v>
      </c>
      <c r="E248" s="12" t="n">
        <v>0.0472972972972973</v>
      </c>
      <c r="F248" s="12" t="n">
        <v>0.16</v>
      </c>
      <c r="G248" s="12" t="n">
        <v>0.216494845360825</v>
      </c>
      <c r="H248" s="12" t="n">
        <v>0.437037037037037</v>
      </c>
      <c r="I248" s="12" t="n">
        <v>0.513409961685824</v>
      </c>
      <c r="J248" s="12" t="n">
        <v>0.629464285714286</v>
      </c>
      <c r="K248" s="12" t="n">
        <v>0.571428571428571</v>
      </c>
      <c r="L248" s="13" t="n">
        <f aca="false">LINEST(B248:K248,$B$3:$K$3)</f>
        <v>0.0782475039005043</v>
      </c>
      <c r="M248" s="14" t="n">
        <v>-157.756982863627</v>
      </c>
    </row>
    <row r="249" customFormat="false" ht="17.25" hidden="false" customHeight="true" outlineLevel="0" collapsed="false">
      <c r="A249" s="10" t="s">
        <v>249</v>
      </c>
      <c r="B249" s="11" t="n">
        <v>0.0145985401459854</v>
      </c>
      <c r="C249" s="11" t="n">
        <v>0.00709219858156028</v>
      </c>
      <c r="D249" s="12" t="n">
        <v>0.013986013986014</v>
      </c>
      <c r="E249" s="12" t="n">
        <v>0.0165289256198347</v>
      </c>
      <c r="F249" s="12" t="n">
        <v>0.0846153846153846</v>
      </c>
      <c r="G249" s="12" t="n">
        <v>0.24</v>
      </c>
      <c r="H249" s="12" t="n">
        <v>0.294117647058824</v>
      </c>
      <c r="I249" s="12" t="n">
        <v>0.46078431372549</v>
      </c>
      <c r="J249" s="12" t="n">
        <v>0.430769230769231</v>
      </c>
      <c r="K249" s="12" t="n">
        <v>0.366666666666667</v>
      </c>
      <c r="L249" s="13" t="n">
        <f aca="false">LINEST(B249:K249,$B$3:$K$3)</f>
        <v>0.0567060281357503</v>
      </c>
      <c r="M249" s="14" t="n">
        <v>-114.324907928031</v>
      </c>
    </row>
    <row r="250" customFormat="false" ht="17.25" hidden="false" customHeight="true" outlineLevel="0" collapsed="false">
      <c r="A250" s="10" t="s">
        <v>250</v>
      </c>
      <c r="B250" s="11" t="n">
        <v>0.0218978102189781</v>
      </c>
      <c r="C250" s="11" t="n">
        <v>0.0412946428571429</v>
      </c>
      <c r="D250" s="12" t="n">
        <v>0.079144385026738</v>
      </c>
      <c r="E250" s="12" t="n">
        <v>0.124492557510149</v>
      </c>
      <c r="F250" s="12" t="n">
        <v>0.174404015056462</v>
      </c>
      <c r="G250" s="12" t="n">
        <v>0.337950138504155</v>
      </c>
      <c r="H250" s="12" t="n">
        <v>0.524234693877551</v>
      </c>
      <c r="I250" s="12" t="n">
        <v>0.621394230769231</v>
      </c>
      <c r="J250" s="12" t="n">
        <v>0.57167530224525</v>
      </c>
      <c r="K250" s="12" t="n">
        <v>0.590837282780411</v>
      </c>
      <c r="L250" s="13" t="n">
        <f aca="false">LINEST(B250:K250,$B$3:$K$3)</f>
        <v>0.0782251007880728</v>
      </c>
      <c r="M250" s="14" t="n">
        <v>-157.666858535628</v>
      </c>
    </row>
    <row r="251" customFormat="false" ht="17.25" hidden="false" customHeight="true" outlineLevel="0" collapsed="false">
      <c r="A251" s="10" t="s">
        <v>251</v>
      </c>
      <c r="B251" s="11" t="n">
        <v>0</v>
      </c>
      <c r="C251" s="11" t="n">
        <v>0.0111111111111111</v>
      </c>
      <c r="D251" s="12" t="n">
        <v>0.0462962962962963</v>
      </c>
      <c r="E251" s="12" t="n">
        <v>0.0563380281690141</v>
      </c>
      <c r="F251" s="12" t="n">
        <v>0.0384615384615385</v>
      </c>
      <c r="G251" s="12" t="n">
        <v>0.235294117647059</v>
      </c>
      <c r="H251" s="12" t="n">
        <v>0.338709677419355</v>
      </c>
      <c r="I251" s="12" t="n">
        <v>0.514705882352941</v>
      </c>
      <c r="J251" s="12" t="n">
        <v>0.46875</v>
      </c>
      <c r="K251" s="12" t="n">
        <v>0.522727272727273</v>
      </c>
      <c r="L251" s="13" t="n">
        <f aca="false">LINEST(B251:K251,$B$3:$K$3)</f>
        <v>0.0684485644484088</v>
      </c>
      <c r="M251" s="14" t="n">
        <v>-138.008636511143</v>
      </c>
    </row>
    <row r="252" customFormat="false" ht="17.25" hidden="false" customHeight="true" outlineLevel="0" collapsed="false">
      <c r="A252" s="10" t="s">
        <v>252</v>
      </c>
      <c r="B252" s="11" t="n">
        <v>0.014957264957265</v>
      </c>
      <c r="C252" s="11" t="n">
        <v>0.0254041570438799</v>
      </c>
      <c r="D252" s="12" t="n">
        <v>0.0501002004008016</v>
      </c>
      <c r="E252" s="12" t="n">
        <v>0.0432569974554707</v>
      </c>
      <c r="F252" s="12" t="n">
        <v>0.120547945205479</v>
      </c>
      <c r="G252" s="12" t="n">
        <v>0.23859649122807</v>
      </c>
      <c r="H252" s="12" t="n">
        <v>0.389380530973451</v>
      </c>
      <c r="I252" s="12" t="n">
        <v>0.630727762803235</v>
      </c>
      <c r="J252" s="12" t="n">
        <v>0.597744360902256</v>
      </c>
      <c r="K252" s="12" t="n">
        <v>0.540650406504065</v>
      </c>
      <c r="L252" s="13" t="n">
        <f aca="false">LINEST(B252:K252,$B$3:$K$3)</f>
        <v>0.0775586464213244</v>
      </c>
      <c r="M252" s="14" t="n">
        <v>-156.364549836117</v>
      </c>
    </row>
    <row r="253" customFormat="false" ht="17.25" hidden="false" customHeight="true" outlineLevel="0" collapsed="false">
      <c r="A253" s="10" t="s">
        <v>253</v>
      </c>
      <c r="B253" s="11" t="n">
        <v>0.0295660467334287</v>
      </c>
      <c r="C253" s="11" t="n">
        <v>0.0257289879931389</v>
      </c>
      <c r="D253" s="12" t="n">
        <v>0.0318499127399651</v>
      </c>
      <c r="E253" s="12" t="n">
        <v>0.0799210656142082</v>
      </c>
      <c r="F253" s="12" t="n">
        <v>0.0824149496885482</v>
      </c>
      <c r="G253" s="12" t="n">
        <v>0.271501925545571</v>
      </c>
      <c r="H253" s="12" t="n">
        <v>0.380303823991619</v>
      </c>
      <c r="I253" s="12" t="n">
        <v>0.524356869184455</v>
      </c>
      <c r="J253" s="12" t="n">
        <v>0.552456839309429</v>
      </c>
      <c r="K253" s="12" t="n">
        <v>0.543201607501675</v>
      </c>
      <c r="L253" s="13" t="n">
        <f aca="false">LINEST(B253:K253,$B$3:$K$3)</f>
        <v>0.0718944547838785</v>
      </c>
      <c r="M253" s="14" t="n">
        <v>-144.938721233212</v>
      </c>
    </row>
    <row r="254" customFormat="false" ht="17.25" hidden="false" customHeight="true" outlineLevel="0" collapsed="false">
      <c r="A254" s="10" t="s">
        <v>254</v>
      </c>
      <c r="B254" s="11" t="n">
        <v>0.0324675324675325</v>
      </c>
      <c r="C254" s="11" t="n">
        <v>0.0181268882175227</v>
      </c>
      <c r="D254" s="12" t="n">
        <v>0.0383480825958702</v>
      </c>
      <c r="E254" s="12" t="n">
        <v>0.102473498233216</v>
      </c>
      <c r="F254" s="12" t="n">
        <v>0.141509433962264</v>
      </c>
      <c r="G254" s="12" t="n">
        <v>0.310810810810811</v>
      </c>
      <c r="H254" s="12" t="n">
        <v>0.482142857142857</v>
      </c>
      <c r="I254" s="12" t="n">
        <v>0.603988603988604</v>
      </c>
      <c r="J254" s="12" t="n">
        <v>0.620689655172414</v>
      </c>
      <c r="K254" s="12" t="n">
        <v>0.590733590733591</v>
      </c>
      <c r="L254" s="13" t="n">
        <f aca="false">LINEST(B254:K254,$B$3:$K$3)</f>
        <v>0.0810839148704237</v>
      </c>
      <c r="M254" s="14" t="n">
        <v>-163.454836985488</v>
      </c>
    </row>
    <row r="255" customFormat="false" ht="17.25" hidden="false" customHeight="true" outlineLevel="0" collapsed="false">
      <c r="A255" s="10" t="s">
        <v>255</v>
      </c>
      <c r="B255" s="11" t="n">
        <v>0.0202020202020202</v>
      </c>
      <c r="C255" s="11" t="n">
        <v>0.0250223413762288</v>
      </c>
      <c r="D255" s="12" t="n">
        <v>0.0278019113814075</v>
      </c>
      <c r="E255" s="12" t="n">
        <v>0.0625</v>
      </c>
      <c r="F255" s="12" t="n">
        <v>0.112236286919831</v>
      </c>
      <c r="G255" s="12" t="n">
        <v>0.26297273526825</v>
      </c>
      <c r="H255" s="12" t="n">
        <v>0.467912266450041</v>
      </c>
      <c r="I255" s="12" t="n">
        <v>0.608663729809104</v>
      </c>
      <c r="J255" s="12" t="n">
        <v>0.580527752502275</v>
      </c>
      <c r="K255" s="12" t="n">
        <v>0.592048401037165</v>
      </c>
      <c r="L255" s="13" t="n">
        <f aca="false">LINEST(B255:K255,$B$3:$K$3)</f>
        <v>0.0806450766377918</v>
      </c>
      <c r="M255" s="14" t="n">
        <v>-162.586743525526</v>
      </c>
    </row>
    <row r="256" customFormat="false" ht="17.25" hidden="false" customHeight="true" outlineLevel="0" collapsed="false">
      <c r="A256" s="10" t="s">
        <v>256</v>
      </c>
      <c r="B256" s="11" t="n">
        <v>0.0227027027027027</v>
      </c>
      <c r="C256" s="11" t="n">
        <v>0.0262135922330097</v>
      </c>
      <c r="D256" s="12" t="n">
        <v>0.0360169491525424</v>
      </c>
      <c r="E256" s="12" t="n">
        <v>0.0467706013363029</v>
      </c>
      <c r="F256" s="12" t="n">
        <v>0.0674646354733406</v>
      </c>
      <c r="G256" s="12" t="n">
        <v>0.220994475138122</v>
      </c>
      <c r="H256" s="12" t="n">
        <v>0.364734299516908</v>
      </c>
      <c r="I256" s="12" t="n">
        <v>0.465295629820051</v>
      </c>
      <c r="J256" s="12" t="n">
        <v>0.473101265822785</v>
      </c>
      <c r="K256" s="12" t="n">
        <v>0.456081081081081</v>
      </c>
      <c r="L256" s="13" t="n">
        <f aca="false">LINEST(B256:K256,$B$3:$K$3)</f>
        <v>0.0623177785338059</v>
      </c>
      <c r="M256" s="14" t="n">
        <v>-125.632816225793</v>
      </c>
    </row>
    <row r="257" customFormat="false" ht="17.25" hidden="false" customHeight="true" outlineLevel="0" collapsed="false">
      <c r="A257" s="10" t="s">
        <v>257</v>
      </c>
      <c r="B257" s="11" t="n">
        <v>0</v>
      </c>
      <c r="C257" s="11" t="n">
        <v>0</v>
      </c>
      <c r="D257" s="12" t="n">
        <v>0.02</v>
      </c>
      <c r="E257" s="12" t="n">
        <v>0.024390243902439</v>
      </c>
      <c r="F257" s="12" t="n">
        <v>0.108108108108108</v>
      </c>
      <c r="G257" s="12" t="n">
        <v>0.136363636363636</v>
      </c>
      <c r="H257" s="12" t="n">
        <v>0.34375</v>
      </c>
      <c r="I257" s="12" t="n">
        <v>0.38</v>
      </c>
      <c r="J257" s="12" t="n">
        <v>0.58974358974359</v>
      </c>
      <c r="K257" s="12" t="n">
        <v>0.32</v>
      </c>
      <c r="L257" s="13" t="n">
        <f aca="false">LINEST(B257:K257,$B$3:$K$3)</f>
        <v>0.0593608480288081</v>
      </c>
      <c r="M257" s="14" t="n">
        <v>-119.686997036366</v>
      </c>
    </row>
    <row r="258" customFormat="false" ht="17.25" hidden="false" customHeight="true" outlineLevel="0" collapsed="false">
      <c r="A258" s="10" t="s">
        <v>258</v>
      </c>
      <c r="B258" s="11" t="n">
        <v>0.0182982616651418</v>
      </c>
      <c r="C258" s="11" t="n">
        <v>0.0198347107438017</v>
      </c>
      <c r="D258" s="12" t="n">
        <v>0.0263620386643234</v>
      </c>
      <c r="E258" s="12" t="n">
        <v>0.0311804008908686</v>
      </c>
      <c r="F258" s="12" t="n">
        <v>0.032258064516129</v>
      </c>
      <c r="G258" s="12" t="n">
        <v>0.150659133709981</v>
      </c>
      <c r="H258" s="12" t="n">
        <v>0.302107728337237</v>
      </c>
      <c r="I258" s="12" t="n">
        <v>0.428571428571429</v>
      </c>
      <c r="J258" s="12" t="n">
        <v>0.514705882352941</v>
      </c>
      <c r="K258" s="12" t="n">
        <v>0.528248587570621</v>
      </c>
      <c r="L258" s="13" t="n">
        <f aca="false">LINEST(B258:K258,$B$3:$K$3)</f>
        <v>0.0666417038514047</v>
      </c>
      <c r="M258" s="14" t="n">
        <v>-134.37769830421</v>
      </c>
    </row>
    <row r="259" customFormat="false" ht="17.25" hidden="false" customHeight="true" outlineLevel="0" collapsed="false">
      <c r="A259" s="10" t="s">
        <v>259</v>
      </c>
      <c r="B259" s="11" t="n">
        <v>0.025</v>
      </c>
      <c r="C259" s="11" t="n">
        <v>0</v>
      </c>
      <c r="D259" s="12" t="n">
        <v>0.0588235294117647</v>
      </c>
      <c r="E259" s="12" t="n">
        <v>0.0357142857142857</v>
      </c>
      <c r="F259" s="12" t="n">
        <v>0.0952380952380952</v>
      </c>
      <c r="G259" s="12" t="n">
        <v>0.266666666666667</v>
      </c>
      <c r="H259" s="12" t="n">
        <v>0.354166666666667</v>
      </c>
      <c r="I259" s="12" t="n">
        <v>0.655172413793103</v>
      </c>
      <c r="J259" s="12" t="n">
        <v>0.638297872340426</v>
      </c>
      <c r="K259" s="12" t="n">
        <v>0.484848484848485</v>
      </c>
      <c r="L259" s="13" t="n">
        <f aca="false">LINEST(B259:K259,$B$3:$K$3)</f>
        <v>0.0770621309467379</v>
      </c>
      <c r="M259" s="14" t="n">
        <v>-155.365580645469</v>
      </c>
    </row>
    <row r="260" customFormat="false" ht="17.25" hidden="false" customHeight="true" outlineLevel="0" collapsed="false">
      <c r="A260" s="10" t="s">
        <v>260</v>
      </c>
      <c r="B260" s="11" t="n">
        <v>0.0125</v>
      </c>
      <c r="C260" s="11" t="n">
        <v>0</v>
      </c>
      <c r="D260" s="12" t="n">
        <v>0.01875</v>
      </c>
      <c r="E260" s="12" t="n">
        <v>0.133333333333333</v>
      </c>
      <c r="F260" s="12" t="n">
        <v>0.0952380952380952</v>
      </c>
      <c r="G260" s="12" t="n">
        <v>0.202020202020202</v>
      </c>
      <c r="H260" s="12" t="n">
        <v>0.369230769230769</v>
      </c>
      <c r="I260" s="12" t="n">
        <v>0.44</v>
      </c>
      <c r="J260" s="12" t="n">
        <v>0.531914893617021</v>
      </c>
      <c r="K260" s="12" t="n">
        <v>0.537634408602151</v>
      </c>
      <c r="L260" s="13" t="n">
        <f aca="false">LINEST(B260:K260,$B$3:$K$3)</f>
        <v>0.0689111414982601</v>
      </c>
      <c r="M260" s="14" t="n">
        <v>-138.931988085532</v>
      </c>
    </row>
    <row r="261" customFormat="false" ht="17.25" hidden="false" customHeight="true" outlineLevel="0" collapsed="false">
      <c r="A261" s="10" t="s">
        <v>261</v>
      </c>
      <c r="B261" s="11" t="n">
        <v>0.0219298245614035</v>
      </c>
      <c r="C261" s="11" t="n">
        <v>0.0264150943396226</v>
      </c>
      <c r="D261" s="12" t="n">
        <v>0.0286885245901639</v>
      </c>
      <c r="E261" s="12" t="n">
        <v>0.0430622009569378</v>
      </c>
      <c r="F261" s="12" t="n">
        <v>0.0710659898477157</v>
      </c>
      <c r="G261" s="12" t="n">
        <v>0.314814814814815</v>
      </c>
      <c r="H261" s="12" t="n">
        <v>0.376623376623377</v>
      </c>
      <c r="I261" s="12" t="n">
        <v>0.536231884057971</v>
      </c>
      <c r="J261" s="12" t="n">
        <v>0.455056179775281</v>
      </c>
      <c r="K261" s="12" t="n">
        <v>0.617021276595745</v>
      </c>
      <c r="L261" s="13" t="n">
        <f aca="false">LINEST(B261:K261,$B$3:$K$3)</f>
        <v>0.0735664231252372</v>
      </c>
      <c r="M261" s="14" t="n">
        <v>-148.3183005848</v>
      </c>
    </row>
    <row r="262" customFormat="false" ht="17.25" hidden="false" customHeight="true" outlineLevel="0" collapsed="false">
      <c r="A262" s="10" t="s">
        <v>262</v>
      </c>
      <c r="B262" s="11" t="n">
        <v>0.00706214689265537</v>
      </c>
      <c r="C262" s="11" t="n">
        <v>0.010808646917534</v>
      </c>
      <c r="D262" s="12" t="n">
        <v>0.0123192287091591</v>
      </c>
      <c r="E262" s="12" t="n">
        <v>0.0355450236966825</v>
      </c>
      <c r="F262" s="12" t="n">
        <v>0.0614617940199336</v>
      </c>
      <c r="G262" s="12" t="n">
        <v>0.211469534050179</v>
      </c>
      <c r="H262" s="12" t="n">
        <v>0.308469308469309</v>
      </c>
      <c r="I262" s="12" t="n">
        <v>0.533665835411471</v>
      </c>
      <c r="J262" s="12" t="n">
        <v>0.442176870748299</v>
      </c>
      <c r="K262" s="12" t="n">
        <v>0.448460508701473</v>
      </c>
      <c r="L262" s="13" t="n">
        <f aca="false">LINEST(B262:K262,$B$3:$K$3)</f>
        <v>0.0640465239451782</v>
      </c>
      <c r="M262" s="14" t="n">
        <v>-129.134811217526</v>
      </c>
    </row>
    <row r="263" customFormat="false" ht="17.25" hidden="false" customHeight="true" outlineLevel="0" collapsed="false">
      <c r="A263" s="10" t="s">
        <v>263</v>
      </c>
      <c r="B263" s="11" t="n">
        <v>0.015748031496063</v>
      </c>
      <c r="C263" s="11" t="n">
        <v>0.00769230769230769</v>
      </c>
      <c r="D263" s="12" t="n">
        <v>0.028169014084507</v>
      </c>
      <c r="E263" s="12" t="n">
        <v>0.0588235294117647</v>
      </c>
      <c r="F263" s="12" t="n">
        <v>0.0659340659340659</v>
      </c>
      <c r="G263" s="12" t="n">
        <v>0.247191011235955</v>
      </c>
      <c r="H263" s="12" t="n">
        <v>0.387931034482759</v>
      </c>
      <c r="I263" s="12" t="n">
        <v>0.644444444444445</v>
      </c>
      <c r="J263" s="12" t="n">
        <v>0.68421052631579</v>
      </c>
      <c r="K263" s="12" t="n">
        <v>0.605633802816901</v>
      </c>
      <c r="L263" s="13" t="n">
        <f aca="false">LINEST(B263:K263,$B$3:$K$3)</f>
        <v>0.0866336732397968</v>
      </c>
      <c r="M263" s="14" t="n">
        <v>-174.682125330978</v>
      </c>
    </row>
    <row r="264" customFormat="false" ht="17.25" hidden="false" customHeight="true" outlineLevel="0" collapsed="false">
      <c r="A264" s="10" t="s">
        <v>264</v>
      </c>
      <c r="B264" s="11" t="n">
        <v>0.0235525024533857</v>
      </c>
      <c r="C264" s="11" t="n">
        <v>0.0232758620689655</v>
      </c>
      <c r="D264" s="12" t="n">
        <v>0.0282157676348548</v>
      </c>
      <c r="E264" s="12" t="n">
        <v>0.0766694146743611</v>
      </c>
      <c r="F264" s="12" t="n">
        <v>0.132879045996593</v>
      </c>
      <c r="G264" s="12" t="n">
        <v>0.400187441424555</v>
      </c>
      <c r="H264" s="12" t="n">
        <v>0.534716679968077</v>
      </c>
      <c r="I264" s="12" t="n">
        <v>0.656276326874474</v>
      </c>
      <c r="J264" s="12" t="n">
        <v>0.630676084762866</v>
      </c>
      <c r="K264" s="12" t="n">
        <v>0.635294117647059</v>
      </c>
      <c r="L264" s="13" t="n">
        <f aca="false">LINEST(B264:K264,$B$3:$K$3)</f>
        <v>0.0881165398976216</v>
      </c>
      <c r="M264" s="14" t="n">
        <v>-177.637177998896</v>
      </c>
    </row>
    <row r="265" customFormat="false" ht="17.25" hidden="false" customHeight="true" outlineLevel="0" collapsed="false">
      <c r="A265" s="10" t="s">
        <v>265</v>
      </c>
      <c r="B265" s="11" t="n">
        <v>0.0263157894736842</v>
      </c>
      <c r="C265" s="11" t="n">
        <v>0.035609756097561</v>
      </c>
      <c r="D265" s="12" t="n">
        <v>0.0449859418931584</v>
      </c>
      <c r="E265" s="12" t="n">
        <v>0.0627780523974296</v>
      </c>
      <c r="F265" s="12" t="n">
        <v>0.0727562400424854</v>
      </c>
      <c r="G265" s="12" t="n">
        <v>0.219480519480519</v>
      </c>
      <c r="H265" s="12" t="n">
        <v>0.314084507042254</v>
      </c>
      <c r="I265" s="12" t="n">
        <v>0.45900439238653</v>
      </c>
      <c r="J265" s="12" t="n">
        <v>0.575079872204473</v>
      </c>
      <c r="K265" s="12" t="n">
        <v>0.55895865237366</v>
      </c>
      <c r="L265" s="13" t="n">
        <f aca="false">LINEST(B265:K265,$B$3:$K$3)</f>
        <v>0.0699443180284093</v>
      </c>
      <c r="M265" s="14" t="n">
        <v>-141.015644886033</v>
      </c>
    </row>
    <row r="266" customFormat="false" ht="17.25" hidden="false" customHeight="true" outlineLevel="0" collapsed="false">
      <c r="A266" s="10" t="s">
        <v>266</v>
      </c>
      <c r="B266" s="11" t="n">
        <v>0.0148148148148148</v>
      </c>
      <c r="C266" s="11" t="n">
        <v>0.0240427426536064</v>
      </c>
      <c r="D266" s="12" t="n">
        <v>0.038899430740038</v>
      </c>
      <c r="E266" s="12" t="n">
        <v>0.0232558139534884</v>
      </c>
      <c r="F266" s="12" t="n">
        <v>0.0617283950617284</v>
      </c>
      <c r="G266" s="12" t="n">
        <v>0.230072463768116</v>
      </c>
      <c r="H266" s="12" t="n">
        <v>0.300925925925926</v>
      </c>
      <c r="I266" s="12" t="n">
        <v>0.422187981510015</v>
      </c>
      <c r="J266" s="12" t="n">
        <v>0.398744113029827</v>
      </c>
      <c r="K266" s="12" t="n">
        <v>0.468330134357006</v>
      </c>
      <c r="L266" s="13" t="n">
        <f aca="false">LINEST(B266:K266,$B$3:$K$3)</f>
        <v>0.0583172401635567</v>
      </c>
      <c r="M266" s="14" t="n">
        <v>-117.573366328721</v>
      </c>
    </row>
    <row r="267" customFormat="false" ht="17.25" hidden="false" customHeight="true" outlineLevel="0" collapsed="false">
      <c r="A267" s="10" t="s">
        <v>267</v>
      </c>
      <c r="B267" s="11" t="n">
        <v>0.0195722356739306</v>
      </c>
      <c r="C267" s="11" t="n">
        <v>0.0257994186046512</v>
      </c>
      <c r="D267" s="12" t="n">
        <v>0.0450609996064542</v>
      </c>
      <c r="E267" s="12" t="n">
        <v>0.0663353087363793</v>
      </c>
      <c r="F267" s="12" t="n">
        <v>0.11158449989856</v>
      </c>
      <c r="G267" s="12" t="n">
        <v>0.289362822538178</v>
      </c>
      <c r="H267" s="12" t="n">
        <v>0.418581418581419</v>
      </c>
      <c r="I267" s="12" t="n">
        <v>0.544901065449011</v>
      </c>
      <c r="J267" s="12" t="n">
        <v>0.568666477111174</v>
      </c>
      <c r="K267" s="12" t="n">
        <v>0.552557263884531</v>
      </c>
      <c r="L267" s="13" t="n">
        <f aca="false">LINEST(B267:K267,$B$3:$K$3)</f>
        <v>0.0747312220898702</v>
      </c>
      <c r="M267" s="14" t="n">
        <v>-150.655460859484</v>
      </c>
    </row>
    <row r="268" customFormat="false" ht="17.25" hidden="false" customHeight="true" outlineLevel="0" collapsed="false">
      <c r="A268" s="10" t="s">
        <v>268</v>
      </c>
      <c r="B268" s="11" t="n">
        <v>0.015793431937829</v>
      </c>
      <c r="C268" s="11" t="n">
        <v>0.0307914361318258</v>
      </c>
      <c r="D268" s="12" t="n">
        <v>0.0461183704842429</v>
      </c>
      <c r="E268" s="12" t="n">
        <v>0.0605446118192352</v>
      </c>
      <c r="F268" s="12" t="n">
        <v>0.0815165876777251</v>
      </c>
      <c r="G268" s="12" t="n">
        <v>0.248798521256932</v>
      </c>
      <c r="H268" s="12" t="n">
        <v>0.393630053082891</v>
      </c>
      <c r="I268" s="12" t="n">
        <v>0.505187549880287</v>
      </c>
      <c r="J268" s="12" t="n">
        <v>0.54283326368575</v>
      </c>
      <c r="K268" s="12" t="n">
        <v>0.51304347826087</v>
      </c>
      <c r="L268" s="13" t="n">
        <f aca="false">LINEST(B268:K268,$B$3:$K$3)</f>
        <v>0.0698268325099105</v>
      </c>
      <c r="M268" s="14" t="n">
        <v>-140.771462523343</v>
      </c>
    </row>
    <row r="269" customFormat="false" ht="17.25" hidden="false" customHeight="true" outlineLevel="0" collapsed="false">
      <c r="A269" s="10" t="s">
        <v>269</v>
      </c>
      <c r="B269" s="11" t="n">
        <v>0</v>
      </c>
      <c r="C269" s="11" t="n">
        <v>0.0307692307692308</v>
      </c>
      <c r="D269" s="12" t="n">
        <v>0.0909090909090909</v>
      </c>
      <c r="E269" s="12" t="n">
        <v>0.0645161290322581</v>
      </c>
      <c r="F269" s="12" t="n">
        <v>0.171875</v>
      </c>
      <c r="G269" s="12" t="n">
        <v>0.132352941176471</v>
      </c>
      <c r="H269" s="12" t="n">
        <v>0.342465753424658</v>
      </c>
      <c r="I269" s="12" t="n">
        <v>0.474358974358974</v>
      </c>
      <c r="J269" s="12" t="n">
        <v>0.491525423728814</v>
      </c>
      <c r="K269" s="12" t="n">
        <v>0.306122448979592</v>
      </c>
      <c r="L269" s="13" t="n">
        <f aca="false">LINEST(B269:K269,$B$3:$K$3)</f>
        <v>0.052678615897797</v>
      </c>
      <c r="M269" s="14" t="n">
        <v>-106.173975306363</v>
      </c>
    </row>
    <row r="270" customFormat="false" ht="17.25" hidden="false" customHeight="true" outlineLevel="0" collapsed="false">
      <c r="A270" s="10" t="s">
        <v>270</v>
      </c>
      <c r="B270" s="11" t="n">
        <v>0.00378429517502365</v>
      </c>
      <c r="C270" s="11" t="n">
        <v>0.0133667502088555</v>
      </c>
      <c r="D270" s="12" t="n">
        <v>0.020460358056266</v>
      </c>
      <c r="E270" s="12" t="n">
        <v>0.038</v>
      </c>
      <c r="F270" s="12" t="n">
        <v>0.0666041275797373</v>
      </c>
      <c r="G270" s="12" t="n">
        <v>0.203610832497492</v>
      </c>
      <c r="H270" s="12" t="n">
        <v>0.344655344655345</v>
      </c>
      <c r="I270" s="12" t="n">
        <v>0.36587982832618</v>
      </c>
      <c r="J270" s="12" t="n">
        <v>0.407865168539326</v>
      </c>
      <c r="K270" s="12" t="n">
        <v>0.328142380422692</v>
      </c>
      <c r="L270" s="13" t="n">
        <f aca="false">LINEST(B270:K270,$B$3:$K$3)</f>
        <v>0.0513017077925798</v>
      </c>
      <c r="M270" s="14" t="n">
        <v>-103.424561978569</v>
      </c>
    </row>
    <row r="271" customFormat="false" ht="17.25" hidden="false" customHeight="true" outlineLevel="0" collapsed="false">
      <c r="A271" s="10" t="s">
        <v>271</v>
      </c>
      <c r="B271" s="11" t="n">
        <v>0.162616822429907</v>
      </c>
      <c r="C271" s="11" t="n">
        <v>0.032520325203252</v>
      </c>
      <c r="D271" s="12" t="n">
        <v>0.0384615384615385</v>
      </c>
      <c r="E271" s="12" t="n">
        <v>0.0527522935779817</v>
      </c>
      <c r="F271" s="12" t="n">
        <v>0.0657894736842105</v>
      </c>
      <c r="G271" s="12" t="n">
        <v>0.222222222222222</v>
      </c>
      <c r="H271" s="12" t="n">
        <v>0.290780141843972</v>
      </c>
      <c r="I271" s="12" t="n">
        <v>0.46417445482866</v>
      </c>
      <c r="J271" s="12" t="n">
        <v>0.448275862068966</v>
      </c>
      <c r="K271" s="12" t="n">
        <v>0.409448818897638</v>
      </c>
      <c r="L271" s="13" t="n">
        <f aca="false">LINEST(B271:K271,$B$3:$K$3)</f>
        <v>0.0492779248572192</v>
      </c>
      <c r="M271" s="14" t="n">
        <v>-99.2980650538324</v>
      </c>
    </row>
    <row r="272" customFormat="false" ht="17.25" hidden="false" customHeight="true" outlineLevel="0" collapsed="false">
      <c r="A272" s="10" t="s">
        <v>272</v>
      </c>
      <c r="B272" s="11" t="n">
        <v>0.0174418604651163</v>
      </c>
      <c r="C272" s="11" t="n">
        <v>0.00625</v>
      </c>
      <c r="D272" s="12" t="n">
        <v>0</v>
      </c>
      <c r="E272" s="12" t="n">
        <v>0</v>
      </c>
      <c r="F272" s="12" t="n">
        <v>0.0769230769230769</v>
      </c>
      <c r="G272" s="12" t="n">
        <v>0.166666666666667</v>
      </c>
      <c r="H272" s="12" t="n">
        <v>0.251968503937008</v>
      </c>
      <c r="I272" s="12" t="n">
        <v>0.47</v>
      </c>
      <c r="J272" s="12" t="n">
        <v>0.451327433628319</v>
      </c>
      <c r="K272" s="12" t="n">
        <v>0.5</v>
      </c>
      <c r="L272" s="13" t="n">
        <f aca="false">LINEST(B272:K272,$B$3:$K$3)</f>
        <v>0.0645709963197988</v>
      </c>
      <c r="M272" s="14" t="n">
        <v>-130.207069313672</v>
      </c>
    </row>
    <row r="273" customFormat="false" ht="17.25" hidden="false" customHeight="true" outlineLevel="0" collapsed="false">
      <c r="A273" s="10" t="s">
        <v>273</v>
      </c>
      <c r="B273" s="11" t="n">
        <v>0.0828025477707006</v>
      </c>
      <c r="C273" s="11" t="n">
        <v>0.0324324324324324</v>
      </c>
      <c r="D273" s="12" t="n">
        <v>0.08</v>
      </c>
      <c r="E273" s="12" t="n">
        <v>0.0728476821192053</v>
      </c>
      <c r="F273" s="12" t="n">
        <v>0.103448275862069</v>
      </c>
      <c r="G273" s="12" t="n">
        <v>0.262411347517731</v>
      </c>
      <c r="H273" s="12" t="n">
        <v>0.502890173410405</v>
      </c>
      <c r="I273" s="12" t="n">
        <v>0.562814070351759</v>
      </c>
      <c r="J273" s="12" t="n">
        <v>0.622549019607843</v>
      </c>
      <c r="K273" s="12" t="n">
        <v>0.517730496453901</v>
      </c>
      <c r="L273" s="13" t="n">
        <f aca="false">LINEST(B273:K273,$B$3:$K$3)</f>
        <v>0.0721716881555438</v>
      </c>
      <c r="M273" s="14" t="n">
        <v>-145.466731625568</v>
      </c>
    </row>
    <row r="274" customFormat="false" ht="17.25" hidden="false" customHeight="true" outlineLevel="0" collapsed="false">
      <c r="A274" s="10" t="s">
        <v>274</v>
      </c>
      <c r="B274" s="11" t="n">
        <v>0</v>
      </c>
      <c r="C274" s="11" t="n">
        <v>0</v>
      </c>
      <c r="D274" s="12" t="n">
        <v>0.00668896321070234</v>
      </c>
      <c r="E274" s="12" t="n">
        <v>0.0132743362831858</v>
      </c>
      <c r="F274" s="12" t="n">
        <v>0.0452961672473868</v>
      </c>
      <c r="G274" s="12" t="n">
        <v>0.105263157894737</v>
      </c>
      <c r="H274" s="12" t="n">
        <v>0.223021582733813</v>
      </c>
      <c r="I274" s="12" t="n">
        <v>0.355828220858896</v>
      </c>
      <c r="J274" s="12" t="n">
        <v>0.391812865497076</v>
      </c>
      <c r="K274" s="12" t="n">
        <v>0.43859649122807</v>
      </c>
      <c r="L274" s="13" t="n">
        <f aca="false">LINEST(B274:K274,$B$3:$K$3)</f>
        <v>0.0553028090774083</v>
      </c>
      <c r="M274" s="14" t="n">
        <v>-111.526044753331</v>
      </c>
    </row>
    <row r="275" customFormat="false" ht="17.25" hidden="false" customHeight="true" outlineLevel="0" collapsed="false">
      <c r="A275" s="10" t="s">
        <v>275</v>
      </c>
      <c r="B275" s="11" t="n">
        <v>0</v>
      </c>
      <c r="C275" s="11" t="n">
        <v>0</v>
      </c>
      <c r="D275" s="12" t="n">
        <v>0.111111111111111</v>
      </c>
      <c r="E275" s="12" t="n">
        <v>0</v>
      </c>
      <c r="F275" s="12" t="n">
        <v>0.0952380952380952</v>
      </c>
      <c r="G275" s="12" t="n">
        <v>0.111111111111111</v>
      </c>
      <c r="H275" s="12" t="n">
        <v>0.35</v>
      </c>
      <c r="I275" s="12" t="n">
        <v>0.692307692307692</v>
      </c>
      <c r="J275" s="12" t="n">
        <v>0.416666666666667</v>
      </c>
      <c r="K275" s="12" t="n">
        <v>0.25</v>
      </c>
      <c r="L275" s="13" t="n">
        <f aca="false">LINEST(B275:K275,$B$3:$K$3)</f>
        <v>0.0553849853849854</v>
      </c>
      <c r="M275" s="14" t="n">
        <v>-111.647334517335</v>
      </c>
    </row>
    <row r="276" customFormat="false" ht="17.25" hidden="false" customHeight="true" outlineLevel="0" collapsed="false">
      <c r="A276" s="10" t="s">
        <v>276</v>
      </c>
      <c r="B276" s="11" t="n">
        <v>0.00324675324675325</v>
      </c>
      <c r="C276" s="11" t="n">
        <v>0.00314465408805031</v>
      </c>
      <c r="D276" s="12" t="n">
        <v>0.0247349823321555</v>
      </c>
      <c r="E276" s="12" t="n">
        <v>0.0416666666666667</v>
      </c>
      <c r="F276" s="12" t="n">
        <v>0.0716845878136201</v>
      </c>
      <c r="G276" s="12" t="n">
        <v>0.25764192139738</v>
      </c>
      <c r="H276" s="12" t="n">
        <v>0.362549800796813</v>
      </c>
      <c r="I276" s="12" t="n">
        <v>0.508695652173913</v>
      </c>
      <c r="J276" s="12" t="n">
        <v>0.425925925925926</v>
      </c>
      <c r="K276" s="12" t="n">
        <v>0.4625</v>
      </c>
      <c r="L276" s="13" t="n">
        <f aca="false">LINEST(B276:K276,$B$3:$K$3)</f>
        <v>0.064613080053499</v>
      </c>
      <c r="M276" s="14" t="n">
        <v>-130.269936073597</v>
      </c>
    </row>
    <row r="277" customFormat="false" ht="17.25" hidden="false" customHeight="true" outlineLevel="0" collapsed="false">
      <c r="A277" s="10" t="s">
        <v>277</v>
      </c>
      <c r="B277" s="11" t="n">
        <v>0.0040650406504065</v>
      </c>
      <c r="C277" s="11" t="n">
        <v>0.00896860986547085</v>
      </c>
      <c r="D277" s="12" t="n">
        <v>0.00471698113207547</v>
      </c>
      <c r="E277" s="12" t="n">
        <v>0.0615384615384615</v>
      </c>
      <c r="F277" s="12" t="n">
        <v>0.10989010989011</v>
      </c>
      <c r="G277" s="12" t="n">
        <v>0.245033112582781</v>
      </c>
      <c r="H277" s="12" t="n">
        <v>0.401015228426396</v>
      </c>
      <c r="I277" s="12" t="n">
        <v>0.547872340425532</v>
      </c>
      <c r="J277" s="12" t="n">
        <v>0.590277777777778</v>
      </c>
      <c r="K277" s="12" t="n">
        <v>0.48</v>
      </c>
      <c r="L277" s="13" t="n">
        <f aca="false">LINEST(B277:K277,$B$3:$K$3)</f>
        <v>0.0740722964203409</v>
      </c>
      <c r="M277" s="14" t="n">
        <v>-149.34366485465</v>
      </c>
    </row>
    <row r="278" customFormat="false" ht="17.25" hidden="false" customHeight="true" outlineLevel="0" collapsed="false">
      <c r="A278" s="10" t="s">
        <v>278</v>
      </c>
      <c r="B278" s="11" t="n">
        <v>0.00137174211248285</v>
      </c>
      <c r="C278" s="11" t="n">
        <v>0.0126582278481013</v>
      </c>
      <c r="D278" s="12" t="n">
        <v>0.0246045694200352</v>
      </c>
      <c r="E278" s="12" t="n">
        <v>0.0458515283842795</v>
      </c>
      <c r="F278" s="12" t="n">
        <v>0.0852017937219731</v>
      </c>
      <c r="G278" s="12" t="n">
        <v>0.261333333333333</v>
      </c>
      <c r="H278" s="12" t="n">
        <v>0.360587002096436</v>
      </c>
      <c r="I278" s="12" t="n">
        <v>0.495614035087719</v>
      </c>
      <c r="J278" s="12" t="n">
        <v>0.516209476309227</v>
      </c>
      <c r="K278" s="12" t="n">
        <v>0.531969309462916</v>
      </c>
      <c r="L278" s="13" t="n">
        <f aca="false">LINEST(B278:K278,$B$3:$K$3)</f>
        <v>0.0713674068755638</v>
      </c>
      <c r="M278" s="14" t="n">
        <v>-143.892938083423</v>
      </c>
    </row>
    <row r="279" customFormat="false" ht="17.25" hidden="false" customHeight="true" outlineLevel="0" collapsed="false">
      <c r="A279" s="10" t="s">
        <v>279</v>
      </c>
      <c r="B279" s="11" t="n">
        <v>0</v>
      </c>
      <c r="C279" s="11" t="n">
        <v>0.01</v>
      </c>
      <c r="D279" s="12" t="n">
        <v>0.0222222222222222</v>
      </c>
      <c r="E279" s="12" t="n">
        <v>0.0108695652173913</v>
      </c>
      <c r="F279" s="12" t="n">
        <v>0.072289156626506</v>
      </c>
      <c r="G279" s="12" t="n">
        <v>0.145833333333333</v>
      </c>
      <c r="H279" s="12" t="n">
        <v>0.278688524590164</v>
      </c>
      <c r="I279" s="12" t="n">
        <v>0.352941176470588</v>
      </c>
      <c r="J279" s="12" t="n">
        <v>0.5</v>
      </c>
      <c r="K279" s="12" t="n">
        <v>0.413333333333333</v>
      </c>
      <c r="L279" s="13" t="n">
        <f aca="false">LINEST(B279:K279,$B$3:$K$3)</f>
        <v>0.0586702777337392</v>
      </c>
      <c r="M279" s="14" t="n">
        <v>-118.304008152107</v>
      </c>
    </row>
    <row r="280" customFormat="false" ht="17.25" hidden="false" customHeight="true" outlineLevel="0" collapsed="false">
      <c r="A280" s="10" t="s">
        <v>280</v>
      </c>
      <c r="B280" s="11" t="n">
        <v>0</v>
      </c>
      <c r="C280" s="11" t="n">
        <v>0.00666666666666667</v>
      </c>
      <c r="D280" s="12" t="n">
        <v>0</v>
      </c>
      <c r="E280" s="12" t="n">
        <v>0.025</v>
      </c>
      <c r="F280" s="12" t="n">
        <v>0.0661157024793388</v>
      </c>
      <c r="G280" s="12" t="n">
        <v>0.16304347826087</v>
      </c>
      <c r="H280" s="12" t="n">
        <v>0.408602150537634</v>
      </c>
      <c r="I280" s="12" t="n">
        <v>0.601851851851852</v>
      </c>
      <c r="J280" s="12" t="n">
        <v>0.444444444444444</v>
      </c>
      <c r="K280" s="12" t="n">
        <v>0.5375</v>
      </c>
      <c r="L280" s="13" t="n">
        <f aca="false">LINEST(B280:K280,$B$3:$K$3)</f>
        <v>0.0736905329157463</v>
      </c>
      <c r="M280" s="14" t="n">
        <v>-148.592708793926</v>
      </c>
    </row>
    <row r="281" customFormat="false" ht="17.25" hidden="false" customHeight="true" outlineLevel="0" collapsed="false">
      <c r="A281" s="10" t="s">
        <v>281</v>
      </c>
      <c r="B281" s="11" t="n">
        <v>0.0285714285714286</v>
      </c>
      <c r="C281" s="11" t="n">
        <v>0.0490196078431373</v>
      </c>
      <c r="D281" s="12" t="n">
        <v>0.0531914893617021</v>
      </c>
      <c r="E281" s="12" t="n">
        <v>0.115384615384615</v>
      </c>
      <c r="F281" s="12" t="n">
        <v>0.0943396226415094</v>
      </c>
      <c r="G281" s="12" t="n">
        <v>0.204081632653061</v>
      </c>
      <c r="H281" s="12" t="n">
        <v>0.353846153846154</v>
      </c>
      <c r="I281" s="12" t="n">
        <v>0.410714285714286</v>
      </c>
      <c r="J281" s="12" t="n">
        <v>0.677083333333333</v>
      </c>
      <c r="K281" s="12" t="n">
        <v>0.488636363636364</v>
      </c>
      <c r="L281" s="13" t="n">
        <f aca="false">LINEST(B281:K281,$B$3:$K$3)</f>
        <v>0.0675743703101508</v>
      </c>
      <c r="M281" s="14" t="n">
        <v>-136.218953988051</v>
      </c>
    </row>
    <row r="282" customFormat="false" ht="17.25" hidden="false" customHeight="true" outlineLevel="0" collapsed="false">
      <c r="A282" s="10" t="s">
        <v>282</v>
      </c>
      <c r="B282" s="11" t="n">
        <v>0.0114747131321717</v>
      </c>
      <c r="C282" s="11" t="n">
        <v>0.016965584100824</v>
      </c>
      <c r="D282" s="12" t="n">
        <v>0.0175524134568503</v>
      </c>
      <c r="E282" s="12" t="n">
        <v>0.044794952681388</v>
      </c>
      <c r="F282" s="12" t="n">
        <v>0.069515306122449</v>
      </c>
      <c r="G282" s="12" t="n">
        <v>0.204081632653061</v>
      </c>
      <c r="H282" s="12" t="n">
        <v>0.348132487667371</v>
      </c>
      <c r="I282" s="12" t="n">
        <v>0.442166910688141</v>
      </c>
      <c r="J282" s="12" t="n">
        <v>0.457601222307105</v>
      </c>
      <c r="K282" s="12" t="n">
        <v>0.367432150313152</v>
      </c>
      <c r="L282" s="13" t="n">
        <f aca="false">LINEST(B282:K282,$B$3:$K$3)</f>
        <v>0.0573073807255625</v>
      </c>
      <c r="M282" s="14" t="n">
        <v>-115.534283637961</v>
      </c>
    </row>
    <row r="283" customFormat="false" ht="17.25" hidden="false" customHeight="true" outlineLevel="0" collapsed="false">
      <c r="A283" s="10" t="s">
        <v>283</v>
      </c>
      <c r="B283" s="11" t="n">
        <v>0.0143884892086331</v>
      </c>
      <c r="C283" s="11" t="n">
        <v>0.00641025641025641</v>
      </c>
      <c r="D283" s="12" t="n">
        <v>0.00313479623824451</v>
      </c>
      <c r="E283" s="12" t="n">
        <v>0.126470588235294</v>
      </c>
      <c r="F283" s="12" t="n">
        <v>0.0761245674740484</v>
      </c>
      <c r="G283" s="12" t="n">
        <v>0.209205020920502</v>
      </c>
      <c r="H283" s="12" t="n">
        <v>0.393188854489164</v>
      </c>
      <c r="I283" s="12" t="n">
        <v>0.578014184397163</v>
      </c>
      <c r="J283" s="12" t="n">
        <v>0.52132701421801</v>
      </c>
      <c r="K283" s="12" t="n">
        <v>0.534653465346535</v>
      </c>
      <c r="L283" s="13" t="n">
        <f aca="false">LINEST(B283:K283,$B$3:$K$3)</f>
        <v>0.0732996017145336</v>
      </c>
      <c r="M283" s="14" t="n">
        <v>-147.782253938807</v>
      </c>
    </row>
    <row r="284" customFormat="false" ht="17.25" hidden="false" customHeight="true" outlineLevel="0" collapsed="false">
      <c r="A284" s="10" t="s">
        <v>284</v>
      </c>
      <c r="B284" s="11" t="n">
        <v>0</v>
      </c>
      <c r="C284" s="11" t="n">
        <v>0.0267857142857143</v>
      </c>
      <c r="D284" s="12" t="n">
        <v>0.0210526315789474</v>
      </c>
      <c r="E284" s="12" t="n">
        <v>0.0449438202247191</v>
      </c>
      <c r="F284" s="12" t="n">
        <v>0.025</v>
      </c>
      <c r="G284" s="12" t="n">
        <v>0.197530864197531</v>
      </c>
      <c r="H284" s="12" t="n">
        <v>0.310810810810811</v>
      </c>
      <c r="I284" s="12" t="n">
        <v>0.571428571428571</v>
      </c>
      <c r="J284" s="12" t="n">
        <v>0.470588235294118</v>
      </c>
      <c r="K284" s="12" t="n">
        <v>0.608108108108108</v>
      </c>
      <c r="L284" s="13" t="n">
        <f aca="false">LINEST(B284:K284,$B$3:$K$3)</f>
        <v>0.0745551645771862</v>
      </c>
      <c r="M284" s="14" t="n">
        <v>-150.336529988035</v>
      </c>
    </row>
    <row r="285" customFormat="false" ht="17.25" hidden="false" customHeight="true" outlineLevel="0" collapsed="false">
      <c r="A285" s="10" t="s">
        <v>285</v>
      </c>
      <c r="B285" s="11" t="n">
        <v>0.0159545204474601</v>
      </c>
      <c r="C285" s="11" t="n">
        <v>0.0217509516041327</v>
      </c>
      <c r="D285" s="12" t="n">
        <v>0.0412926391382406</v>
      </c>
      <c r="E285" s="12" t="n">
        <v>0.0558454106280193</v>
      </c>
      <c r="F285" s="12" t="n">
        <v>0.0850574712643678</v>
      </c>
      <c r="G285" s="12" t="n">
        <v>0.238217213114754</v>
      </c>
      <c r="H285" s="12" t="n">
        <v>0.354254527412553</v>
      </c>
      <c r="I285" s="12" t="n">
        <v>0.510560815731974</v>
      </c>
      <c r="J285" s="12" t="n">
        <v>0.505672609400324</v>
      </c>
      <c r="K285" s="12" t="n">
        <v>0.483796960137654</v>
      </c>
      <c r="L285" s="13" t="n">
        <f aca="false">LINEST(B285:K285,$B$3:$K$3)</f>
        <v>0.0666227971936833</v>
      </c>
      <c r="M285" s="14" t="n">
        <v>-134.313498620755</v>
      </c>
    </row>
    <row r="286" customFormat="false" ht="17.25" hidden="false" customHeight="true" outlineLevel="0" collapsed="false">
      <c r="A286" s="10" t="s">
        <v>286</v>
      </c>
      <c r="B286" s="11" t="n">
        <v>0.0072202166064982</v>
      </c>
      <c r="C286" s="11" t="n">
        <v>0.00643086816720257</v>
      </c>
      <c r="D286" s="12" t="n">
        <v>0.0231884057971015</v>
      </c>
      <c r="E286" s="12" t="n">
        <v>0.0215384615384615</v>
      </c>
      <c r="F286" s="12" t="n">
        <v>0.0206896551724138</v>
      </c>
      <c r="G286" s="12" t="n">
        <v>0.0805687203791469</v>
      </c>
      <c r="H286" s="12" t="n">
        <v>0.159420289855072</v>
      </c>
      <c r="I286" s="12" t="n">
        <v>0.269709543568465</v>
      </c>
      <c r="J286" s="12" t="n">
        <v>0.288461538461538</v>
      </c>
      <c r="K286" s="12" t="n">
        <v>0.227941176470588</v>
      </c>
      <c r="L286" s="13" t="n">
        <f aca="false">LINEST(B286:K286,$B$3:$K$3)</f>
        <v>0.0343444458778821</v>
      </c>
      <c r="M286" s="14" t="n">
        <v>-69.2480915627812</v>
      </c>
    </row>
    <row r="287" customFormat="false" ht="17.25" hidden="false" customHeight="true" outlineLevel="0" collapsed="false">
      <c r="A287" s="10" t="s">
        <v>287</v>
      </c>
      <c r="B287" s="11" t="n">
        <v>0.00866462793068298</v>
      </c>
      <c r="C287" s="11" t="n">
        <v>0.0169915042478761</v>
      </c>
      <c r="D287" s="12" t="n">
        <v>0.0273828330700369</v>
      </c>
      <c r="E287" s="12" t="n">
        <v>0.0316939890710383</v>
      </c>
      <c r="F287" s="12" t="n">
        <v>0.0583634175691937</v>
      </c>
      <c r="G287" s="12" t="n">
        <v>0.17722681359045</v>
      </c>
      <c r="H287" s="12" t="n">
        <v>0.319405756731662</v>
      </c>
      <c r="I287" s="12" t="n">
        <v>0.457165109034268</v>
      </c>
      <c r="J287" s="12" t="n">
        <v>0.479090909090909</v>
      </c>
      <c r="K287" s="12" t="n">
        <v>0.440774487471526</v>
      </c>
      <c r="L287" s="13" t="n">
        <f aca="false">LINEST(B287:K287,$B$3:$K$3)</f>
        <v>0.0621490584763218</v>
      </c>
      <c r="M287" s="14" t="n">
        <v>-125.308347648151</v>
      </c>
    </row>
    <row r="288" customFormat="false" ht="17.25" hidden="false" customHeight="true" outlineLevel="0" collapsed="false">
      <c r="A288" s="10" t="s">
        <v>288</v>
      </c>
      <c r="B288" s="11" t="n">
        <v>0.0479014598540146</v>
      </c>
      <c r="C288" s="11" t="n">
        <v>0.0396687009590235</v>
      </c>
      <c r="D288" s="12" t="n">
        <v>0.0487603305785124</v>
      </c>
      <c r="E288" s="12" t="n">
        <v>0.0553505535055351</v>
      </c>
      <c r="F288" s="12" t="n">
        <v>0.0917686318131257</v>
      </c>
      <c r="G288" s="12" t="n">
        <v>0.22880720180045</v>
      </c>
      <c r="H288" s="12" t="n">
        <v>0.300802964793082</v>
      </c>
      <c r="I288" s="12" t="n">
        <v>0.500666666666667</v>
      </c>
      <c r="J288" s="12" t="n">
        <v>0.562595419847328</v>
      </c>
      <c r="K288" s="12" t="n">
        <v>0.530194472876152</v>
      </c>
      <c r="L288" s="13" t="n">
        <f aca="false">LINEST(B288:K288,$B$3:$K$3)</f>
        <v>0.0674791008103522</v>
      </c>
      <c r="M288" s="14" t="n">
        <v>-136.033392446237</v>
      </c>
    </row>
    <row r="289" customFormat="false" ht="17.25" hidden="false" customHeight="true" outlineLevel="0" collapsed="false">
      <c r="A289" s="10" t="s">
        <v>289</v>
      </c>
      <c r="B289" s="11" t="n">
        <v>0.0240683229813665</v>
      </c>
      <c r="C289" s="11" t="n">
        <v>0.0294328786791098</v>
      </c>
      <c r="D289" s="12" t="n">
        <v>0.046984572230014</v>
      </c>
      <c r="E289" s="12" t="n">
        <v>0.0641638225255973</v>
      </c>
      <c r="F289" s="12" t="n">
        <v>0.11328125</v>
      </c>
      <c r="G289" s="12" t="n">
        <v>0.298091042584435</v>
      </c>
      <c r="H289" s="12" t="n">
        <v>0.446163765312701</v>
      </c>
      <c r="I289" s="12" t="n">
        <v>0.564381806534273</v>
      </c>
      <c r="J289" s="12" t="n">
        <v>0.574418604651163</v>
      </c>
      <c r="K289" s="12" t="n">
        <v>0.48876404494382</v>
      </c>
      <c r="L289" s="13" t="n">
        <f aca="false">LINEST(B289:K289,$B$3:$K$3)</f>
        <v>0.072211862860203</v>
      </c>
      <c r="M289" s="14" t="n">
        <v>-145.566882035136</v>
      </c>
    </row>
    <row r="290" customFormat="false" ht="17.25" hidden="false" customHeight="true" outlineLevel="0" collapsed="false">
      <c r="A290" s="10" t="s">
        <v>290</v>
      </c>
      <c r="B290" s="11" t="n">
        <v>0.00213675213675214</v>
      </c>
      <c r="C290" s="11" t="n">
        <v>0.00210084033613445</v>
      </c>
      <c r="D290" s="12" t="n">
        <v>0.0714285714285714</v>
      </c>
      <c r="E290" s="12" t="n">
        <v>0.0495867768595041</v>
      </c>
      <c r="F290" s="12" t="n">
        <v>0.0586907449209932</v>
      </c>
      <c r="G290" s="12" t="n">
        <v>0.181303116147309</v>
      </c>
      <c r="H290" s="12" t="n">
        <v>0.323456790123457</v>
      </c>
      <c r="I290" s="12" t="n">
        <v>0.420212765957447</v>
      </c>
      <c r="J290" s="12" t="n">
        <v>0.420731707317073</v>
      </c>
      <c r="K290" s="12" t="n">
        <v>0.376811594202899</v>
      </c>
      <c r="L290" s="13" t="n">
        <f aca="false">LINEST(B290:K290,$B$3:$K$3)</f>
        <v>0.0544886850371178</v>
      </c>
      <c r="M290" s="14" t="n">
        <v>-109.849253466516</v>
      </c>
    </row>
    <row r="291" customFormat="false" ht="17.25" hidden="false" customHeight="true" outlineLevel="0" collapsed="false">
      <c r="A291" s="10" t="s">
        <v>291</v>
      </c>
      <c r="B291" s="11" t="n">
        <v>0</v>
      </c>
      <c r="C291" s="11" t="n">
        <v>0.00364963503649635</v>
      </c>
      <c r="D291" s="12" t="n">
        <v>0.0229885057471264</v>
      </c>
      <c r="E291" s="12" t="n">
        <v>0.0211640211640212</v>
      </c>
      <c r="F291" s="12" t="n">
        <v>0.18695652173913</v>
      </c>
      <c r="G291" s="12" t="n">
        <v>0.198979591836735</v>
      </c>
      <c r="H291" s="12" t="n">
        <v>0.410958904109589</v>
      </c>
      <c r="I291" s="12" t="n">
        <v>0.512953367875648</v>
      </c>
      <c r="J291" s="12" t="n">
        <v>0.528662420382166</v>
      </c>
      <c r="K291" s="12" t="n">
        <v>0.487804878048781</v>
      </c>
      <c r="L291" s="13" t="n">
        <f aca="false">LINEST(B291:K291,$B$3:$K$3)</f>
        <v>0.0708882753299129</v>
      </c>
      <c r="M291" s="14" t="n">
        <v>-142.921460244165</v>
      </c>
    </row>
    <row r="292" customFormat="false" ht="17.25" hidden="false" customHeight="true" outlineLevel="0" collapsed="false">
      <c r="A292" s="10" t="s">
        <v>292</v>
      </c>
      <c r="B292" s="11" t="n">
        <v>0</v>
      </c>
      <c r="C292" s="11" t="n">
        <v>0.0327868852459016</v>
      </c>
      <c r="D292" s="12" t="n">
        <v>0</v>
      </c>
      <c r="E292" s="12" t="n">
        <v>0.0277777777777778</v>
      </c>
      <c r="F292" s="12" t="n">
        <v>0.111111111111111</v>
      </c>
      <c r="G292" s="12" t="n">
        <v>0.181818181818182</v>
      </c>
      <c r="H292" s="12" t="n">
        <v>0.214285714285714</v>
      </c>
      <c r="I292" s="12" t="n">
        <v>0.233333333333333</v>
      </c>
      <c r="J292" s="12" t="n">
        <v>0.516129032258065</v>
      </c>
      <c r="K292" s="12" t="n">
        <v>0.184210526315789</v>
      </c>
      <c r="L292" s="13" t="n">
        <f aca="false">LINEST(B292:K292,$B$3:$K$3)</f>
        <v>0.0414435594716654</v>
      </c>
      <c r="M292" s="14" t="n">
        <v>-83.5451230968137</v>
      </c>
    </row>
    <row r="293" customFormat="false" ht="17.25" hidden="false" customHeight="true" outlineLevel="0" collapsed="false">
      <c r="A293" s="15" t="s">
        <v>293</v>
      </c>
      <c r="B293" s="16" t="n">
        <v>0</v>
      </c>
      <c r="C293" s="16" t="n">
        <v>0</v>
      </c>
      <c r="D293" s="17" t="n">
        <v>0.0144927536231884</v>
      </c>
      <c r="E293" s="17" t="n">
        <v>0.0196078431372549</v>
      </c>
      <c r="F293" s="17" t="n">
        <v>0.0392156862745098</v>
      </c>
      <c r="G293" s="17" t="n">
        <v>0.241379310344828</v>
      </c>
      <c r="H293" s="17" t="n">
        <v>0.340909090909091</v>
      </c>
      <c r="I293" s="17" t="n">
        <v>0.473684210526316</v>
      </c>
      <c r="J293" s="17" t="n">
        <v>0.434782608695652</v>
      </c>
      <c r="K293" s="17" t="n">
        <v>0.423076923076923</v>
      </c>
      <c r="L293" s="13" t="n">
        <f aca="false">LINEST(B293:K293,$B$3:$K$3)</f>
        <v>0.0625042134573536</v>
      </c>
      <c r="M293" s="14" t="n">
        <v>-126.028544234467</v>
      </c>
    </row>
    <row r="294" customFormat="false" ht="17.25" hidden="false" customHeight="true" outlineLevel="0" collapsed="false">
      <c r="A294" s="18" t="s">
        <v>294</v>
      </c>
      <c r="B294" s="19" t="n">
        <f aca="false">AVERAGE(B4:B293)</f>
        <v>0.0151189010404221</v>
      </c>
      <c r="C294" s="19" t="e">
        <f aca="false">LINEST(294:B294,$B$3:$K$3)</f>
        <v>#VALUE!</v>
      </c>
      <c r="D294" s="20" t="e">
        <f aca="false">LINEST(294:C294,$B$3:$K$3)</f>
        <v>#VALUE!</v>
      </c>
      <c r="E294" s="20" t="e">
        <f aca="false">LINEST(294:D294,$B$3:$K$3)</f>
        <v>#VALUE!</v>
      </c>
      <c r="F294" s="20" t="e">
        <f aca="false">LINEST(294:E294,$B$3:$K$3)</f>
        <v>#VALUE!</v>
      </c>
      <c r="G294" s="20" t="e">
        <f aca="false">LINEST(294:F294,$B$3:$K$3)</f>
        <v>#VALUE!</v>
      </c>
      <c r="H294" s="20" t="e">
        <f aca="false">LINEST(294:G294,$B$3:$K$3)</f>
        <v>#VALUE!</v>
      </c>
      <c r="I294" s="20" t="e">
        <f aca="false">LINEST(294:H294,$B$3:$K$3)</f>
        <v>#VALUE!</v>
      </c>
      <c r="J294" s="20" t="n">
        <f aca="false">AVERAGE(J4:J293)</f>
        <v>0.505602746305173</v>
      </c>
      <c r="K294" s="20" t="n">
        <f aca="false">AVERAGE(K4:K293)</f>
        <v>0.473104414822252</v>
      </c>
      <c r="L294" s="13" t="e">
        <f aca="false">LINEST(B294:K294,$B$3:$K$3)</f>
        <v>#VALUE!</v>
      </c>
      <c r="M294" s="14" t="n">
        <v>-133.853178883531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8.515625" defaultRowHeight="15" zeroHeight="false" outlineLevelRow="0" outlineLevelCol="0"/>
  <cols>
    <col collapsed="false" customWidth="true" hidden="false" outlineLevel="0" max="1" min="1" style="1" width="10.86"/>
    <col collapsed="false" customWidth="true" hidden="false" outlineLevel="0" max="2" min="2" style="21" width="25.58"/>
    <col collapsed="false" customWidth="true" hidden="false" outlineLevel="0" max="3" min="3" style="22" width="14.72"/>
    <col collapsed="false" customWidth="true" hidden="false" outlineLevel="0" max="4" min="4" style="23" width="20.29"/>
    <col collapsed="false" customWidth="true" hidden="false" outlineLevel="0" max="5" min="5" style="21" width="25.58"/>
    <col collapsed="false" customWidth="true" hidden="false" outlineLevel="0" max="6" min="6" style="22" width="14.72"/>
    <col collapsed="false" customWidth="true" hidden="false" outlineLevel="0" max="7" min="7" style="23" width="20.29"/>
    <col collapsed="false" customWidth="true" hidden="false" outlineLevel="0" max="8" min="8" style="21" width="25.58"/>
    <col collapsed="false" customWidth="true" hidden="false" outlineLevel="0" max="9" min="9" style="22" width="14.14"/>
    <col collapsed="false" customWidth="true" hidden="false" outlineLevel="0" max="10" min="10" style="23" width="20.29"/>
    <col collapsed="false" customWidth="true" hidden="false" outlineLevel="0" max="11" min="11" style="21" width="25.58"/>
    <col collapsed="false" customWidth="true" hidden="false" outlineLevel="0" max="12" min="12" style="22" width="14.72"/>
    <col collapsed="false" customWidth="true" hidden="false" outlineLevel="0" max="13" min="13" style="23" width="20.29"/>
    <col collapsed="false" customWidth="true" hidden="false" outlineLevel="0" max="14" min="14" style="21" width="25.58"/>
    <col collapsed="false" customWidth="true" hidden="false" outlineLevel="0" max="15" min="15" style="22" width="14.72"/>
    <col collapsed="false" customWidth="true" hidden="false" outlineLevel="0" max="16" min="16" style="23" width="20.29"/>
    <col collapsed="false" customWidth="true" hidden="false" outlineLevel="0" max="17" min="17" style="21" width="25.58"/>
    <col collapsed="false" customWidth="true" hidden="false" outlineLevel="0" max="18" min="18" style="22" width="20.29"/>
    <col collapsed="false" customWidth="true" hidden="false" outlineLevel="0" max="19" min="19" style="23" width="20.72"/>
    <col collapsed="false" customWidth="true" hidden="false" outlineLevel="0" max="20" min="20" style="21" width="25.58"/>
    <col collapsed="false" customWidth="true" hidden="false" outlineLevel="0" max="21" min="21" style="22" width="20.29"/>
    <col collapsed="false" customWidth="true" hidden="false" outlineLevel="0" max="22" min="22" style="23" width="20.72"/>
    <col collapsed="false" customWidth="true" hidden="false" outlineLevel="0" max="23" min="23" style="21" width="25.58"/>
    <col collapsed="false" customWidth="true" hidden="false" outlineLevel="0" max="24" min="24" style="22" width="14.72"/>
    <col collapsed="false" customWidth="true" hidden="false" outlineLevel="0" max="25" min="25" style="23" width="20.72"/>
    <col collapsed="false" customWidth="true" hidden="false" outlineLevel="0" max="26" min="26" style="21" width="25.58"/>
    <col collapsed="false" customWidth="true" hidden="false" outlineLevel="0" max="27" min="27" style="24" width="14.72"/>
    <col collapsed="false" customWidth="true" hidden="false" outlineLevel="0" max="28" min="28" style="23" width="20.72"/>
    <col collapsed="false" customWidth="true" hidden="false" outlineLevel="0" max="29" min="29" style="21" width="25.58"/>
    <col collapsed="false" customWidth="true" hidden="false" outlineLevel="0" max="30" min="30" style="22" width="14.72"/>
    <col collapsed="false" customWidth="true" hidden="false" outlineLevel="0" max="31" min="31" style="23" width="20.72"/>
  </cols>
  <sheetData>
    <row r="1" customFormat="false" ht="17.25" hidden="false" customHeight="true" outlineLevel="0" collapsed="false">
      <c r="A1" s="5" t="s">
        <v>295</v>
      </c>
    </row>
    <row r="2" customFormat="false" ht="17.25" hidden="false" customHeight="true" outlineLevel="0" collapsed="false"/>
    <row r="3" customFormat="false" ht="17.25" hidden="false" customHeight="true" outlineLevel="0" collapsed="false">
      <c r="A3" s="6" t="s">
        <v>1</v>
      </c>
      <c r="B3" s="25" t="s">
        <v>296</v>
      </c>
      <c r="C3" s="25" t="s">
        <v>297</v>
      </c>
      <c r="D3" s="26" t="s">
        <v>298</v>
      </c>
      <c r="E3" s="25" t="s">
        <v>299</v>
      </c>
      <c r="F3" s="25" t="s">
        <v>300</v>
      </c>
      <c r="G3" s="26" t="s">
        <v>301</v>
      </c>
      <c r="H3" s="25" t="s">
        <v>302</v>
      </c>
      <c r="I3" s="25" t="s">
        <v>303</v>
      </c>
      <c r="J3" s="26" t="s">
        <v>304</v>
      </c>
      <c r="K3" s="25" t="s">
        <v>305</v>
      </c>
      <c r="L3" s="25" t="s">
        <v>306</v>
      </c>
      <c r="M3" s="26" t="s">
        <v>307</v>
      </c>
      <c r="N3" s="25" t="s">
        <v>308</v>
      </c>
      <c r="O3" s="25" t="s">
        <v>309</v>
      </c>
      <c r="P3" s="26" t="s">
        <v>310</v>
      </c>
      <c r="Q3" s="25" t="s">
        <v>311</v>
      </c>
      <c r="R3" s="25" t="s">
        <v>312</v>
      </c>
      <c r="S3" s="26" t="s">
        <v>313</v>
      </c>
      <c r="T3" s="25" t="s">
        <v>314</v>
      </c>
      <c r="U3" s="25" t="s">
        <v>315</v>
      </c>
      <c r="V3" s="26" t="s">
        <v>316</v>
      </c>
      <c r="W3" s="25" t="s">
        <v>317</v>
      </c>
      <c r="X3" s="25" t="s">
        <v>318</v>
      </c>
      <c r="Y3" s="26" t="s">
        <v>319</v>
      </c>
      <c r="Z3" s="25" t="s">
        <v>320</v>
      </c>
      <c r="AA3" s="27" t="s">
        <v>321</v>
      </c>
      <c r="AB3" s="26" t="s">
        <v>322</v>
      </c>
      <c r="AC3" s="25" t="s">
        <v>323</v>
      </c>
      <c r="AD3" s="25" t="s">
        <v>324</v>
      </c>
      <c r="AE3" s="26" t="s">
        <v>325</v>
      </c>
    </row>
    <row r="4" customFormat="false" ht="17.25" hidden="false" customHeight="true" outlineLevel="0" collapsed="false">
      <c r="A4" s="28" t="s">
        <v>4</v>
      </c>
      <c r="B4" s="29" t="n">
        <v>17</v>
      </c>
      <c r="C4" s="29" t="n">
        <v>643</v>
      </c>
      <c r="D4" s="30" t="n">
        <f aca="false">(B4:B293)/(C4:C293)</f>
        <v>0.0264385692068429</v>
      </c>
      <c r="E4" s="29" t="n">
        <v>10</v>
      </c>
      <c r="F4" s="29" t="n">
        <v>776</v>
      </c>
      <c r="G4" s="30" t="n">
        <f aca="false">(E4:E293)/(F4:F293)</f>
        <v>0.0128865979381443</v>
      </c>
      <c r="H4" s="29" t="n">
        <v>12</v>
      </c>
      <c r="I4" s="29" t="n">
        <v>730</v>
      </c>
      <c r="J4" s="30" t="n">
        <f aca="false">(H4:H293)/(I4:I293)</f>
        <v>0.0164383561643836</v>
      </c>
      <c r="K4" s="29" t="n">
        <v>35</v>
      </c>
      <c r="L4" s="29" t="n">
        <v>696</v>
      </c>
      <c r="M4" s="30" t="n">
        <f aca="false">(K4:K293)/(L4:L293)</f>
        <v>0.0502873563218391</v>
      </c>
      <c r="N4" s="29" t="n">
        <v>56</v>
      </c>
      <c r="O4" s="29" t="n">
        <v>790</v>
      </c>
      <c r="P4" s="30" t="n">
        <f aca="false">(N4:N293)/(O4:O293)</f>
        <v>0.0708860759493671</v>
      </c>
      <c r="Q4" s="29" t="n">
        <v>152</v>
      </c>
      <c r="R4" s="29" t="n">
        <v>556</v>
      </c>
      <c r="S4" s="30" t="n">
        <f aca="false">(Q4:Q293)/(R4:R293)</f>
        <v>0.273381294964029</v>
      </c>
      <c r="T4" s="29" t="n">
        <v>285</v>
      </c>
      <c r="U4" s="29" t="n">
        <v>683</v>
      </c>
      <c r="V4" s="30" t="n">
        <f aca="false">(T4:T293)/(U4:U293)</f>
        <v>0.417276720351391</v>
      </c>
      <c r="W4" s="29" t="n">
        <v>401</v>
      </c>
      <c r="X4" s="29" t="n">
        <v>721</v>
      </c>
      <c r="Y4" s="30" t="n">
        <f aca="false">(W4:W293)/(X4:X293)</f>
        <v>0.556171983356449</v>
      </c>
      <c r="Z4" s="31" t="n">
        <v>291</v>
      </c>
      <c r="AA4" s="32" t="n">
        <v>530</v>
      </c>
      <c r="AB4" s="30" t="n">
        <f aca="false">(Z4:Z293)/(AA4:AA293)</f>
        <v>0.549056603773585</v>
      </c>
      <c r="AC4" s="31" t="n">
        <v>236</v>
      </c>
      <c r="AD4" s="31" t="n">
        <v>483</v>
      </c>
      <c r="AE4" s="30" t="n">
        <f aca="false">(AC4:AC293)/(AD4:AD293)</f>
        <v>0.488612836438923</v>
      </c>
    </row>
    <row r="5" customFormat="false" ht="17.25" hidden="false" customHeight="true" outlineLevel="0" collapsed="false">
      <c r="A5" s="28" t="s">
        <v>5</v>
      </c>
      <c r="B5" s="29" t="n">
        <v>23</v>
      </c>
      <c r="C5" s="29" t="n">
        <v>1806</v>
      </c>
      <c r="D5" s="30" t="n">
        <v>0.0127353266888151</v>
      </c>
      <c r="E5" s="29" t="n">
        <v>38</v>
      </c>
      <c r="F5" s="29" t="n">
        <v>1841</v>
      </c>
      <c r="G5" s="30" t="n">
        <v>0.0206409560021727</v>
      </c>
      <c r="H5" s="29" t="n">
        <v>56</v>
      </c>
      <c r="I5" s="29" t="n">
        <v>1874</v>
      </c>
      <c r="J5" s="30" t="n">
        <v>0.0298826040554963</v>
      </c>
      <c r="K5" s="29" t="n">
        <v>61</v>
      </c>
      <c r="L5" s="29" t="n">
        <v>1804</v>
      </c>
      <c r="M5" s="30" t="n">
        <v>0.0338137472283814</v>
      </c>
      <c r="N5" s="29" t="n">
        <v>91</v>
      </c>
      <c r="O5" s="29" t="n">
        <v>1747</v>
      </c>
      <c r="P5" s="30" t="n">
        <v>0.0520892959358901</v>
      </c>
      <c r="Q5" s="29" t="n">
        <v>278</v>
      </c>
      <c r="R5" s="29" t="n">
        <v>1283</v>
      </c>
      <c r="S5" s="30" t="n">
        <v>0.21667965705378</v>
      </c>
      <c r="T5" s="29" t="n">
        <v>420</v>
      </c>
      <c r="U5" s="29" t="n">
        <v>1377</v>
      </c>
      <c r="V5" s="30" t="n">
        <v>0.305010893246187</v>
      </c>
      <c r="W5" s="29" t="n">
        <v>593</v>
      </c>
      <c r="X5" s="29" t="n">
        <v>1446</v>
      </c>
      <c r="Y5" s="30" t="n">
        <v>0.410096818810512</v>
      </c>
      <c r="Z5" s="31" t="n">
        <v>572</v>
      </c>
      <c r="AA5" s="32" t="n">
        <v>1334</v>
      </c>
      <c r="AB5" s="30" t="n">
        <v>0.428785607196402</v>
      </c>
      <c r="AC5" s="31" t="n">
        <v>539</v>
      </c>
      <c r="AD5" s="31" t="n">
        <v>1190</v>
      </c>
      <c r="AE5" s="30" t="n">
        <v>0.452941176470588</v>
      </c>
    </row>
    <row r="6" customFormat="false" ht="17.25" hidden="false" customHeight="true" outlineLevel="0" collapsed="false">
      <c r="A6" s="28" t="s">
        <v>6</v>
      </c>
      <c r="B6" s="29" t="n">
        <v>3</v>
      </c>
      <c r="C6" s="29" t="n">
        <v>406</v>
      </c>
      <c r="D6" s="30" t="n">
        <v>0.00738916256157635</v>
      </c>
      <c r="E6" s="29" t="n">
        <v>8</v>
      </c>
      <c r="F6" s="29" t="n">
        <v>443</v>
      </c>
      <c r="G6" s="30" t="n">
        <v>0.018058690744921</v>
      </c>
      <c r="H6" s="29" t="n">
        <v>12</v>
      </c>
      <c r="I6" s="29" t="n">
        <v>455</v>
      </c>
      <c r="J6" s="30" t="n">
        <v>0.0263736263736264</v>
      </c>
      <c r="K6" s="29" t="n">
        <v>22</v>
      </c>
      <c r="L6" s="29" t="n">
        <v>359</v>
      </c>
      <c r="M6" s="30" t="n">
        <v>0.0612813370473538</v>
      </c>
      <c r="N6" s="29" t="n">
        <v>40</v>
      </c>
      <c r="O6" s="29" t="n">
        <v>329</v>
      </c>
      <c r="P6" s="30" t="n">
        <v>0.121580547112462</v>
      </c>
      <c r="Q6" s="29" t="n">
        <v>78</v>
      </c>
      <c r="R6" s="29" t="n">
        <v>292</v>
      </c>
      <c r="S6" s="30" t="n">
        <v>0.267123287671233</v>
      </c>
      <c r="T6" s="29" t="n">
        <v>156</v>
      </c>
      <c r="U6" s="29" t="n">
        <v>355</v>
      </c>
      <c r="V6" s="30" t="n">
        <v>0.43943661971831</v>
      </c>
      <c r="W6" s="29" t="n">
        <v>223</v>
      </c>
      <c r="X6" s="29" t="n">
        <v>365</v>
      </c>
      <c r="Y6" s="30" t="n">
        <v>0.610958904109589</v>
      </c>
      <c r="Z6" s="31" t="n">
        <v>192</v>
      </c>
      <c r="AA6" s="32" t="n">
        <v>316</v>
      </c>
      <c r="AB6" s="30" t="n">
        <v>0.607594936708861</v>
      </c>
      <c r="AC6" s="31" t="n">
        <v>139</v>
      </c>
      <c r="AD6" s="31" t="n">
        <v>248</v>
      </c>
      <c r="AE6" s="30" t="n">
        <v>0.560483870967742</v>
      </c>
    </row>
    <row r="7" customFormat="false" ht="17.25" hidden="false" customHeight="true" outlineLevel="0" collapsed="false">
      <c r="A7" s="28" t="s">
        <v>7</v>
      </c>
      <c r="B7" s="29" t="n">
        <v>3</v>
      </c>
      <c r="C7" s="29" t="n">
        <v>74</v>
      </c>
      <c r="D7" s="30" t="n">
        <v>0.0405405405405405</v>
      </c>
      <c r="E7" s="29" t="n">
        <v>0</v>
      </c>
      <c r="F7" s="29" t="n">
        <v>113</v>
      </c>
      <c r="G7" s="30" t="n">
        <v>0</v>
      </c>
      <c r="H7" s="29" t="n">
        <v>1</v>
      </c>
      <c r="I7" s="29" t="n">
        <v>127</v>
      </c>
      <c r="J7" s="30" t="n">
        <v>0.0078740157480315</v>
      </c>
      <c r="K7" s="29" t="n">
        <v>3</v>
      </c>
      <c r="L7" s="29" t="n">
        <v>121</v>
      </c>
      <c r="M7" s="30" t="n">
        <v>0.0247933884297521</v>
      </c>
      <c r="N7" s="29" t="n">
        <v>7</v>
      </c>
      <c r="O7" s="29" t="n">
        <v>110</v>
      </c>
      <c r="P7" s="30" t="n">
        <v>0.0636363636363636</v>
      </c>
      <c r="Q7" s="29" t="n">
        <v>35</v>
      </c>
      <c r="R7" s="29" t="n">
        <v>113</v>
      </c>
      <c r="S7" s="30" t="n">
        <v>0.309734513274336</v>
      </c>
      <c r="T7" s="29" t="n">
        <v>45</v>
      </c>
      <c r="U7" s="29" t="n">
        <v>124</v>
      </c>
      <c r="V7" s="30" t="n">
        <v>0.362903225806452</v>
      </c>
      <c r="W7" s="29" t="n">
        <v>74</v>
      </c>
      <c r="X7" s="29" t="n">
        <v>118</v>
      </c>
      <c r="Y7" s="30" t="n">
        <v>0.627118644067797</v>
      </c>
      <c r="Z7" s="31" t="n">
        <v>37</v>
      </c>
      <c r="AA7" s="32" t="n">
        <v>63</v>
      </c>
      <c r="AB7" s="30" t="n">
        <v>0.587301587301587</v>
      </c>
      <c r="AC7" s="31" t="n">
        <v>50</v>
      </c>
      <c r="AD7" s="31" t="n">
        <v>98</v>
      </c>
      <c r="AE7" s="30" t="n">
        <v>0.510204081632653</v>
      </c>
    </row>
    <row r="8" customFormat="false" ht="17.25" hidden="false" customHeight="true" outlineLevel="0" collapsed="false">
      <c r="A8" s="28" t="s">
        <v>8</v>
      </c>
      <c r="B8" s="29" t="n">
        <v>3</v>
      </c>
      <c r="C8" s="29" t="n">
        <v>322</v>
      </c>
      <c r="D8" s="30" t="n">
        <v>0.0093167701863354</v>
      </c>
      <c r="E8" s="29" t="n">
        <v>4</v>
      </c>
      <c r="F8" s="29" t="n">
        <v>415</v>
      </c>
      <c r="G8" s="30" t="n">
        <v>0.00963855421686747</v>
      </c>
      <c r="H8" s="29" t="n">
        <v>6</v>
      </c>
      <c r="I8" s="29" t="n">
        <v>366</v>
      </c>
      <c r="J8" s="30" t="n">
        <v>0.0163934426229508</v>
      </c>
      <c r="K8" s="29" t="n">
        <v>6</v>
      </c>
      <c r="L8" s="29" t="n">
        <v>306</v>
      </c>
      <c r="M8" s="30" t="n">
        <v>0.0196078431372549</v>
      </c>
      <c r="N8" s="29" t="n">
        <v>27</v>
      </c>
      <c r="O8" s="29" t="n">
        <v>252</v>
      </c>
      <c r="P8" s="30" t="n">
        <v>0.107142857142857</v>
      </c>
      <c r="Q8" s="29" t="n">
        <v>53</v>
      </c>
      <c r="R8" s="29" t="n">
        <v>194</v>
      </c>
      <c r="S8" s="30" t="n">
        <v>0.27319587628866</v>
      </c>
      <c r="T8" s="29" t="n">
        <v>84</v>
      </c>
      <c r="U8" s="29" t="n">
        <v>200</v>
      </c>
      <c r="V8" s="30" t="n">
        <v>0.42</v>
      </c>
      <c r="W8" s="29" t="n">
        <v>101</v>
      </c>
      <c r="X8" s="29" t="n">
        <v>197</v>
      </c>
      <c r="Y8" s="30" t="n">
        <v>0.512690355329949</v>
      </c>
      <c r="Z8" s="31" t="n">
        <v>76</v>
      </c>
      <c r="AA8" s="32" t="n">
        <v>144</v>
      </c>
      <c r="AB8" s="30" t="n">
        <v>0.527777777777778</v>
      </c>
      <c r="AC8" s="31" t="n">
        <v>68</v>
      </c>
      <c r="AD8" s="31" t="n">
        <v>145</v>
      </c>
      <c r="AE8" s="30" t="n">
        <v>0.468965517241379</v>
      </c>
    </row>
    <row r="9" customFormat="false" ht="17.25" hidden="false" customHeight="true" outlineLevel="0" collapsed="false">
      <c r="A9" s="28" t="s">
        <v>9</v>
      </c>
      <c r="B9" s="29" t="n">
        <v>0</v>
      </c>
      <c r="C9" s="29" t="n">
        <v>35</v>
      </c>
      <c r="D9" s="30" t="n">
        <v>0</v>
      </c>
      <c r="E9" s="29" t="n">
        <v>1</v>
      </c>
      <c r="F9" s="29" t="n">
        <v>55</v>
      </c>
      <c r="G9" s="30" t="n">
        <v>0.0181818181818182</v>
      </c>
      <c r="H9" s="29" t="n">
        <v>0</v>
      </c>
      <c r="I9" s="29" t="n">
        <v>40</v>
      </c>
      <c r="J9" s="30" t="n">
        <v>0</v>
      </c>
      <c r="K9" s="29" t="n">
        <v>0</v>
      </c>
      <c r="L9" s="29" t="n">
        <v>22</v>
      </c>
      <c r="M9" s="30" t="n">
        <v>0</v>
      </c>
      <c r="N9" s="29" t="n">
        <v>1</v>
      </c>
      <c r="O9" s="29" t="n">
        <v>31</v>
      </c>
      <c r="P9" s="30" t="n">
        <v>0.032258064516129</v>
      </c>
      <c r="Q9" s="29" t="n">
        <v>1</v>
      </c>
      <c r="R9" s="29" t="n">
        <v>21</v>
      </c>
      <c r="S9" s="30" t="n">
        <v>0.0476190476190476</v>
      </c>
      <c r="T9" s="29" t="n">
        <v>11</v>
      </c>
      <c r="U9" s="29" t="n">
        <v>24</v>
      </c>
      <c r="V9" s="30" t="n">
        <v>0.458333333333333</v>
      </c>
      <c r="W9" s="29" t="n">
        <v>9</v>
      </c>
      <c r="X9" s="29" t="n">
        <v>21</v>
      </c>
      <c r="Y9" s="30" t="n">
        <v>0.428571428571429</v>
      </c>
      <c r="Z9" s="31" t="n">
        <v>9</v>
      </c>
      <c r="AA9" s="32" t="n">
        <v>34</v>
      </c>
      <c r="AB9" s="30" t="n">
        <v>0.264705882352941</v>
      </c>
      <c r="AC9" s="31" t="n">
        <v>9</v>
      </c>
      <c r="AD9" s="31" t="n">
        <v>28</v>
      </c>
      <c r="AE9" s="30" t="n">
        <v>0.321428571428571</v>
      </c>
    </row>
    <row r="10" customFormat="false" ht="17.25" hidden="false" customHeight="true" outlineLevel="0" collapsed="false">
      <c r="A10" s="28" t="s">
        <v>10</v>
      </c>
      <c r="B10" s="29" t="n">
        <v>0</v>
      </c>
      <c r="C10" s="29" t="n">
        <v>123</v>
      </c>
      <c r="D10" s="30" t="n">
        <v>0</v>
      </c>
      <c r="E10" s="29" t="n">
        <v>1</v>
      </c>
      <c r="F10" s="29" t="n">
        <v>101</v>
      </c>
      <c r="G10" s="30" t="n">
        <v>0.0099009900990099</v>
      </c>
      <c r="H10" s="29" t="n">
        <v>7</v>
      </c>
      <c r="I10" s="29" t="n">
        <v>140</v>
      </c>
      <c r="J10" s="30" t="n">
        <v>0.05</v>
      </c>
      <c r="K10" s="29" t="n">
        <v>1</v>
      </c>
      <c r="L10" s="29" t="n">
        <v>106</v>
      </c>
      <c r="M10" s="30" t="n">
        <v>0.00943396226415094</v>
      </c>
      <c r="N10" s="29" t="n">
        <v>7</v>
      </c>
      <c r="O10" s="29" t="n">
        <v>137</v>
      </c>
      <c r="P10" s="30" t="n">
        <v>0.0510948905109489</v>
      </c>
      <c r="Q10" s="29" t="n">
        <v>7</v>
      </c>
      <c r="R10" s="29" t="n">
        <v>80</v>
      </c>
      <c r="S10" s="30" t="n">
        <v>0.0875</v>
      </c>
      <c r="T10" s="29" t="n">
        <v>8</v>
      </c>
      <c r="U10" s="29" t="n">
        <v>62</v>
      </c>
      <c r="V10" s="30" t="n">
        <v>0.129032258064516</v>
      </c>
      <c r="W10" s="29" t="n">
        <v>14</v>
      </c>
      <c r="X10" s="29" t="n">
        <v>53</v>
      </c>
      <c r="Y10" s="30" t="n">
        <v>0.264150943396226</v>
      </c>
      <c r="Z10" s="31" t="n">
        <v>28</v>
      </c>
      <c r="AA10" s="32" t="n">
        <v>70</v>
      </c>
      <c r="AB10" s="30" t="n">
        <v>0.4</v>
      </c>
      <c r="AC10" s="31" t="n">
        <v>20</v>
      </c>
      <c r="AD10" s="31" t="n">
        <v>76</v>
      </c>
      <c r="AE10" s="30" t="n">
        <v>0.263157894736842</v>
      </c>
    </row>
    <row r="11" customFormat="false" ht="17.25" hidden="false" customHeight="true" outlineLevel="0" collapsed="false">
      <c r="A11" s="28" t="s">
        <v>11</v>
      </c>
      <c r="B11" s="29" t="n">
        <v>2</v>
      </c>
      <c r="C11" s="29" t="n">
        <v>792</v>
      </c>
      <c r="D11" s="30" t="n">
        <v>0.00252525252525253</v>
      </c>
      <c r="E11" s="29" t="n">
        <v>12</v>
      </c>
      <c r="F11" s="29" t="n">
        <v>860</v>
      </c>
      <c r="G11" s="30" t="n">
        <v>0.013953488372093</v>
      </c>
      <c r="H11" s="29" t="n">
        <v>12</v>
      </c>
      <c r="I11" s="29" t="n">
        <v>789</v>
      </c>
      <c r="J11" s="30" t="n">
        <v>0.0152091254752852</v>
      </c>
      <c r="K11" s="29" t="n">
        <v>21</v>
      </c>
      <c r="L11" s="29" t="n">
        <v>781</v>
      </c>
      <c r="M11" s="30" t="n">
        <v>0.0268886043533931</v>
      </c>
      <c r="N11" s="29" t="n">
        <v>36</v>
      </c>
      <c r="O11" s="29" t="n">
        <v>663</v>
      </c>
      <c r="P11" s="30" t="n">
        <v>0.0542986425339367</v>
      </c>
      <c r="Q11" s="29" t="n">
        <v>103</v>
      </c>
      <c r="R11" s="29" t="n">
        <v>568</v>
      </c>
      <c r="S11" s="30" t="n">
        <v>0.181338028169014</v>
      </c>
      <c r="T11" s="29" t="n">
        <v>211</v>
      </c>
      <c r="U11" s="29" t="n">
        <v>601</v>
      </c>
      <c r="V11" s="30" t="n">
        <v>0.35108153078203</v>
      </c>
      <c r="W11" s="29" t="n">
        <v>234</v>
      </c>
      <c r="X11" s="29" t="n">
        <v>525</v>
      </c>
      <c r="Y11" s="30" t="n">
        <v>0.445714285714286</v>
      </c>
      <c r="Z11" s="31" t="n">
        <v>243</v>
      </c>
      <c r="AA11" s="32" t="n">
        <v>527</v>
      </c>
      <c r="AB11" s="30" t="n">
        <v>0.461100569259962</v>
      </c>
      <c r="AC11" s="31" t="n">
        <v>234</v>
      </c>
      <c r="AD11" s="31" t="n">
        <v>516</v>
      </c>
      <c r="AE11" s="30" t="n">
        <v>0.453488372093023</v>
      </c>
    </row>
    <row r="12" customFormat="false" ht="17.25" hidden="false" customHeight="true" outlineLevel="0" collapsed="false">
      <c r="A12" s="28" t="s">
        <v>12</v>
      </c>
      <c r="B12" s="29" t="n">
        <v>1</v>
      </c>
      <c r="C12" s="29" t="n">
        <v>231</v>
      </c>
      <c r="D12" s="30" t="n">
        <v>0.00432900432900433</v>
      </c>
      <c r="E12" s="29" t="n">
        <v>4</v>
      </c>
      <c r="F12" s="29" t="n">
        <v>240</v>
      </c>
      <c r="G12" s="30" t="n">
        <v>0.0166666666666667</v>
      </c>
      <c r="H12" s="29" t="n">
        <v>2</v>
      </c>
      <c r="I12" s="29" t="n">
        <v>186</v>
      </c>
      <c r="J12" s="30" t="n">
        <v>0.010752688172043</v>
      </c>
      <c r="K12" s="29" t="n">
        <v>15</v>
      </c>
      <c r="L12" s="29" t="n">
        <v>188</v>
      </c>
      <c r="M12" s="30" t="n">
        <v>0.0797872340425532</v>
      </c>
      <c r="N12" s="29" t="n">
        <v>14</v>
      </c>
      <c r="O12" s="29" t="n">
        <v>163</v>
      </c>
      <c r="P12" s="30" t="n">
        <v>0.0858895705521472</v>
      </c>
      <c r="Q12" s="29" t="n">
        <v>41</v>
      </c>
      <c r="R12" s="29" t="n">
        <v>160</v>
      </c>
      <c r="S12" s="30" t="n">
        <v>0.25625</v>
      </c>
      <c r="T12" s="29" t="n">
        <v>51</v>
      </c>
      <c r="U12" s="29" t="n">
        <v>136</v>
      </c>
      <c r="V12" s="30" t="n">
        <v>0.375</v>
      </c>
      <c r="W12" s="29" t="n">
        <v>95</v>
      </c>
      <c r="X12" s="29" t="n">
        <v>153</v>
      </c>
      <c r="Y12" s="30" t="n">
        <v>0.620915032679739</v>
      </c>
      <c r="Z12" s="31" t="n">
        <v>67</v>
      </c>
      <c r="AA12" s="32" t="n">
        <v>147</v>
      </c>
      <c r="AB12" s="30" t="n">
        <v>0.45578231292517</v>
      </c>
      <c r="AC12" s="31" t="n">
        <v>49</v>
      </c>
      <c r="AD12" s="31" t="n">
        <v>98</v>
      </c>
      <c r="AE12" s="30" t="n">
        <v>0.5</v>
      </c>
    </row>
    <row r="13" customFormat="false" ht="17.25" hidden="false" customHeight="true" outlineLevel="0" collapsed="false">
      <c r="A13" s="28" t="s">
        <v>13</v>
      </c>
      <c r="B13" s="29" t="n">
        <v>6</v>
      </c>
      <c r="C13" s="29" t="n">
        <v>1030</v>
      </c>
      <c r="D13" s="30" t="n">
        <v>0.0058252427184466</v>
      </c>
      <c r="E13" s="29" t="n">
        <v>13</v>
      </c>
      <c r="F13" s="29" t="n">
        <v>1068</v>
      </c>
      <c r="G13" s="30" t="n">
        <v>0.0121722846441948</v>
      </c>
      <c r="H13" s="29" t="n">
        <v>20</v>
      </c>
      <c r="I13" s="29" t="n">
        <v>980</v>
      </c>
      <c r="J13" s="30" t="n">
        <v>0.0204081632653061</v>
      </c>
      <c r="K13" s="29" t="n">
        <v>41</v>
      </c>
      <c r="L13" s="29" t="n">
        <v>867</v>
      </c>
      <c r="M13" s="30" t="n">
        <v>0.0472895040369089</v>
      </c>
      <c r="N13" s="29" t="n">
        <v>51</v>
      </c>
      <c r="O13" s="29" t="n">
        <v>1031</v>
      </c>
      <c r="P13" s="30" t="n">
        <v>0.049466537342386</v>
      </c>
      <c r="Q13" s="29" t="n">
        <v>173</v>
      </c>
      <c r="R13" s="29" t="n">
        <v>766</v>
      </c>
      <c r="S13" s="30" t="n">
        <v>0.225848563968668</v>
      </c>
      <c r="T13" s="29" t="n">
        <v>235</v>
      </c>
      <c r="U13" s="29" t="n">
        <v>680</v>
      </c>
      <c r="V13" s="30" t="n">
        <v>0.345588235294118</v>
      </c>
      <c r="W13" s="29" t="n">
        <v>313</v>
      </c>
      <c r="X13" s="29" t="n">
        <v>708</v>
      </c>
      <c r="Y13" s="30" t="n">
        <v>0.442090395480226</v>
      </c>
      <c r="Z13" s="31" t="n">
        <v>264</v>
      </c>
      <c r="AA13" s="32" t="n">
        <v>550</v>
      </c>
      <c r="AB13" s="30" t="n">
        <v>0.48</v>
      </c>
      <c r="AC13" s="31" t="n">
        <v>194</v>
      </c>
      <c r="AD13" s="31" t="n">
        <v>464</v>
      </c>
      <c r="AE13" s="30" t="n">
        <v>0.418103448275862</v>
      </c>
    </row>
    <row r="14" customFormat="false" ht="17.25" hidden="false" customHeight="true" outlineLevel="0" collapsed="false">
      <c r="A14" s="28" t="s">
        <v>14</v>
      </c>
      <c r="B14" s="29" t="n">
        <v>1</v>
      </c>
      <c r="C14" s="29" t="n">
        <v>335</v>
      </c>
      <c r="D14" s="30" t="n">
        <v>0.00298507462686567</v>
      </c>
      <c r="E14" s="29" t="n">
        <v>2</v>
      </c>
      <c r="F14" s="29" t="n">
        <v>295</v>
      </c>
      <c r="G14" s="30" t="n">
        <v>0.00677966101694915</v>
      </c>
      <c r="H14" s="29" t="n">
        <v>3</v>
      </c>
      <c r="I14" s="29" t="n">
        <v>313</v>
      </c>
      <c r="J14" s="30" t="n">
        <v>0.00958466453674121</v>
      </c>
      <c r="K14" s="29" t="n">
        <v>3</v>
      </c>
      <c r="L14" s="29" t="n">
        <v>251</v>
      </c>
      <c r="M14" s="30" t="n">
        <v>0.0119521912350598</v>
      </c>
      <c r="N14" s="29" t="n">
        <v>11</v>
      </c>
      <c r="O14" s="29" t="n">
        <v>206</v>
      </c>
      <c r="P14" s="30" t="n">
        <v>0.0533980582524272</v>
      </c>
      <c r="Q14" s="29" t="n">
        <v>17</v>
      </c>
      <c r="R14" s="29" t="n">
        <v>140</v>
      </c>
      <c r="S14" s="30" t="n">
        <v>0.121428571428571</v>
      </c>
      <c r="T14" s="29" t="n">
        <v>34</v>
      </c>
      <c r="U14" s="29" t="n">
        <v>129</v>
      </c>
      <c r="V14" s="30" t="n">
        <v>0.263565891472868</v>
      </c>
      <c r="W14" s="29" t="n">
        <v>49</v>
      </c>
      <c r="X14" s="29" t="n">
        <v>115</v>
      </c>
      <c r="Y14" s="30" t="n">
        <v>0.426086956521739</v>
      </c>
      <c r="Z14" s="31" t="n">
        <v>39</v>
      </c>
      <c r="AA14" s="32" t="n">
        <v>130</v>
      </c>
      <c r="AB14" s="30" t="n">
        <v>0.3</v>
      </c>
      <c r="AC14" s="31" t="n">
        <v>62</v>
      </c>
      <c r="AD14" s="31" t="n">
        <v>111</v>
      </c>
      <c r="AE14" s="30" t="n">
        <v>0.558558558558559</v>
      </c>
    </row>
    <row r="15" customFormat="false" ht="17.25" hidden="false" customHeight="true" outlineLevel="0" collapsed="false">
      <c r="A15" s="28" t="s">
        <v>15</v>
      </c>
      <c r="B15" s="29" t="n">
        <v>9</v>
      </c>
      <c r="C15" s="29" t="n">
        <v>76</v>
      </c>
      <c r="D15" s="30" t="n">
        <v>0.118421052631579</v>
      </c>
      <c r="E15" s="29" t="n">
        <v>4</v>
      </c>
      <c r="F15" s="29" t="n">
        <v>93</v>
      </c>
      <c r="G15" s="30" t="n">
        <v>0.043010752688172</v>
      </c>
      <c r="H15" s="29" t="n">
        <v>5</v>
      </c>
      <c r="I15" s="29" t="n">
        <v>75</v>
      </c>
      <c r="J15" s="30" t="n">
        <v>0.0666666666666667</v>
      </c>
      <c r="K15" s="29" t="n">
        <v>4</v>
      </c>
      <c r="L15" s="29" t="n">
        <v>62</v>
      </c>
      <c r="M15" s="30" t="n">
        <v>0.0645161290322581</v>
      </c>
      <c r="N15" s="29" t="n">
        <v>10</v>
      </c>
      <c r="O15" s="29" t="n">
        <v>67</v>
      </c>
      <c r="P15" s="30" t="n">
        <v>0.149253731343284</v>
      </c>
      <c r="Q15" s="29" t="n">
        <v>22</v>
      </c>
      <c r="R15" s="29" t="n">
        <v>60</v>
      </c>
      <c r="S15" s="30" t="n">
        <v>0.366666666666667</v>
      </c>
      <c r="T15" s="29" t="n">
        <v>42</v>
      </c>
      <c r="U15" s="29" t="n">
        <v>80</v>
      </c>
      <c r="V15" s="30" t="n">
        <v>0.525</v>
      </c>
      <c r="W15" s="29" t="n">
        <v>51</v>
      </c>
      <c r="X15" s="29" t="n">
        <v>85</v>
      </c>
      <c r="Y15" s="30" t="n">
        <v>0.6</v>
      </c>
      <c r="Z15" s="31" t="n">
        <v>44</v>
      </c>
      <c r="AA15" s="32" t="n">
        <v>79</v>
      </c>
      <c r="AB15" s="30" t="n">
        <v>0.556962025316456</v>
      </c>
      <c r="AC15" s="31" t="n">
        <v>23</v>
      </c>
      <c r="AD15" s="31" t="n">
        <v>63</v>
      </c>
      <c r="AE15" s="30" t="n">
        <v>0.365079365079365</v>
      </c>
    </row>
    <row r="16" customFormat="false" ht="17.25" hidden="false" customHeight="true" outlineLevel="0" collapsed="false">
      <c r="A16" s="28" t="s">
        <v>16</v>
      </c>
      <c r="B16" s="29" t="n">
        <v>0</v>
      </c>
      <c r="C16" s="29" t="n">
        <v>28</v>
      </c>
      <c r="D16" s="30" t="n">
        <v>0</v>
      </c>
      <c r="E16" s="29" t="n">
        <v>0</v>
      </c>
      <c r="F16" s="29" t="n">
        <v>23</v>
      </c>
      <c r="G16" s="30" t="n">
        <v>0</v>
      </c>
      <c r="H16" s="29" t="n">
        <v>0</v>
      </c>
      <c r="I16" s="29" t="n">
        <v>25</v>
      </c>
      <c r="J16" s="30" t="n">
        <v>0</v>
      </c>
      <c r="K16" s="29" t="n">
        <v>2</v>
      </c>
      <c r="L16" s="29" t="n">
        <v>20</v>
      </c>
      <c r="M16" s="30" t="n">
        <v>0.1</v>
      </c>
      <c r="N16" s="29" t="n">
        <v>3</v>
      </c>
      <c r="O16" s="29" t="n">
        <v>24</v>
      </c>
      <c r="P16" s="30" t="n">
        <v>0.125</v>
      </c>
      <c r="Q16" s="29" t="n">
        <v>2</v>
      </c>
      <c r="R16" s="29" t="n">
        <v>18</v>
      </c>
      <c r="S16" s="30" t="n">
        <v>0.111111111111111</v>
      </c>
      <c r="T16" s="29" t="n">
        <v>3</v>
      </c>
      <c r="U16" s="29" t="n">
        <v>16</v>
      </c>
      <c r="V16" s="30" t="n">
        <v>0.1875</v>
      </c>
      <c r="W16" s="29" t="n">
        <v>14</v>
      </c>
      <c r="X16" s="29" t="n">
        <v>25</v>
      </c>
      <c r="Y16" s="30" t="n">
        <v>0.56</v>
      </c>
      <c r="Z16" s="31" t="n">
        <v>4</v>
      </c>
      <c r="AA16" s="32" t="n">
        <v>11</v>
      </c>
      <c r="AB16" s="30" t="n">
        <v>0.363636363636364</v>
      </c>
      <c r="AC16" s="31" t="n">
        <v>6</v>
      </c>
      <c r="AD16" s="31" t="n">
        <v>18</v>
      </c>
      <c r="AE16" s="30" t="n">
        <v>0.333333333333333</v>
      </c>
    </row>
    <row r="17" customFormat="false" ht="17.25" hidden="false" customHeight="true" outlineLevel="0" collapsed="false">
      <c r="A17" s="28" t="s">
        <v>17</v>
      </c>
      <c r="B17" s="29" t="n">
        <v>5</v>
      </c>
      <c r="C17" s="29" t="n">
        <v>470</v>
      </c>
      <c r="D17" s="30" t="n">
        <v>0.0106382978723404</v>
      </c>
      <c r="E17" s="29" t="n">
        <v>8</v>
      </c>
      <c r="F17" s="29" t="n">
        <v>459</v>
      </c>
      <c r="G17" s="30" t="n">
        <v>0.0174291938997821</v>
      </c>
      <c r="H17" s="29" t="n">
        <v>15</v>
      </c>
      <c r="I17" s="29" t="n">
        <v>480</v>
      </c>
      <c r="J17" s="30" t="n">
        <v>0.03125</v>
      </c>
      <c r="K17" s="29" t="n">
        <v>19</v>
      </c>
      <c r="L17" s="29" t="n">
        <v>450</v>
      </c>
      <c r="M17" s="30" t="n">
        <v>0.0422222222222222</v>
      </c>
      <c r="N17" s="29" t="n">
        <v>39</v>
      </c>
      <c r="O17" s="29" t="n">
        <v>449</v>
      </c>
      <c r="P17" s="30" t="n">
        <v>0.0868596881959911</v>
      </c>
      <c r="Q17" s="29" t="n">
        <v>44</v>
      </c>
      <c r="R17" s="29" t="n">
        <v>274</v>
      </c>
      <c r="S17" s="30" t="n">
        <v>0.160583941605839</v>
      </c>
      <c r="T17" s="29" t="n">
        <v>75</v>
      </c>
      <c r="U17" s="29" t="n">
        <v>371</v>
      </c>
      <c r="V17" s="30" t="n">
        <v>0.202156334231806</v>
      </c>
      <c r="W17" s="29" t="n">
        <v>114</v>
      </c>
      <c r="X17" s="29" t="n">
        <v>308</v>
      </c>
      <c r="Y17" s="30" t="n">
        <v>0.37012987012987</v>
      </c>
      <c r="Z17" s="31" t="n">
        <v>59</v>
      </c>
      <c r="AA17" s="32" t="n">
        <v>210</v>
      </c>
      <c r="AB17" s="30" t="n">
        <v>0.280952380952381</v>
      </c>
      <c r="AC17" s="31" t="n">
        <v>65</v>
      </c>
      <c r="AD17" s="31" t="n">
        <v>165</v>
      </c>
      <c r="AE17" s="30" t="n">
        <v>0.393939393939394</v>
      </c>
    </row>
    <row r="18" customFormat="false" ht="17.25" hidden="false" customHeight="true" outlineLevel="0" collapsed="false">
      <c r="A18" s="28" t="s">
        <v>18</v>
      </c>
      <c r="B18" s="29" t="n">
        <v>2</v>
      </c>
      <c r="C18" s="29" t="n">
        <v>542</v>
      </c>
      <c r="D18" s="30" t="n">
        <v>0.003690036900369</v>
      </c>
      <c r="E18" s="29" t="n">
        <v>8</v>
      </c>
      <c r="F18" s="29" t="n">
        <v>534</v>
      </c>
      <c r="G18" s="30" t="n">
        <v>0.0149812734082397</v>
      </c>
      <c r="H18" s="29" t="n">
        <v>12</v>
      </c>
      <c r="I18" s="29" t="n">
        <v>472</v>
      </c>
      <c r="J18" s="30" t="n">
        <v>0.0254237288135593</v>
      </c>
      <c r="K18" s="29" t="n">
        <v>15</v>
      </c>
      <c r="L18" s="29" t="n">
        <v>459</v>
      </c>
      <c r="M18" s="30" t="n">
        <v>0.0326797385620915</v>
      </c>
      <c r="N18" s="29" t="n">
        <v>27</v>
      </c>
      <c r="O18" s="29" t="n">
        <v>395</v>
      </c>
      <c r="P18" s="30" t="n">
        <v>0.0683544303797468</v>
      </c>
      <c r="Q18" s="29" t="n">
        <v>62</v>
      </c>
      <c r="R18" s="29" t="n">
        <v>339</v>
      </c>
      <c r="S18" s="30" t="n">
        <v>0.182890855457227</v>
      </c>
      <c r="T18" s="29" t="n">
        <v>109</v>
      </c>
      <c r="U18" s="29" t="n">
        <v>357</v>
      </c>
      <c r="V18" s="30" t="n">
        <v>0.305322128851541</v>
      </c>
      <c r="W18" s="29" t="n">
        <v>195</v>
      </c>
      <c r="X18" s="29" t="n">
        <v>433</v>
      </c>
      <c r="Y18" s="30" t="n">
        <v>0.450346420323326</v>
      </c>
      <c r="Z18" s="31" t="n">
        <v>176</v>
      </c>
      <c r="AA18" s="32" t="n">
        <v>415</v>
      </c>
      <c r="AB18" s="30" t="n">
        <v>0.424096385542169</v>
      </c>
      <c r="AC18" s="31" t="n">
        <v>148</v>
      </c>
      <c r="AD18" s="31" t="n">
        <v>342</v>
      </c>
      <c r="AE18" s="30" t="n">
        <v>0.432748538011696</v>
      </c>
    </row>
    <row r="19" customFormat="false" ht="17.25" hidden="false" customHeight="true" outlineLevel="0" collapsed="false">
      <c r="A19" s="28" t="s">
        <v>19</v>
      </c>
      <c r="B19" s="29" t="n">
        <v>2</v>
      </c>
      <c r="C19" s="29" t="n">
        <v>231</v>
      </c>
      <c r="D19" s="30" t="n">
        <v>0.00865800865800866</v>
      </c>
      <c r="E19" s="29" t="n">
        <v>1</v>
      </c>
      <c r="F19" s="29" t="n">
        <v>192</v>
      </c>
      <c r="G19" s="30" t="n">
        <v>0.00520833333333333</v>
      </c>
      <c r="H19" s="29" t="n">
        <v>6</v>
      </c>
      <c r="I19" s="29" t="n">
        <v>219</v>
      </c>
      <c r="J19" s="30" t="n">
        <v>0.0273972602739726</v>
      </c>
      <c r="K19" s="29" t="n">
        <v>14</v>
      </c>
      <c r="L19" s="29" t="n">
        <v>231</v>
      </c>
      <c r="M19" s="30" t="n">
        <v>0.0606060606060606</v>
      </c>
      <c r="N19" s="29" t="n">
        <v>29</v>
      </c>
      <c r="O19" s="29" t="n">
        <v>235</v>
      </c>
      <c r="P19" s="30" t="n">
        <v>0.123404255319149</v>
      </c>
      <c r="Q19" s="29" t="n">
        <v>46</v>
      </c>
      <c r="R19" s="29" t="n">
        <v>177</v>
      </c>
      <c r="S19" s="30" t="n">
        <v>0.259887005649718</v>
      </c>
      <c r="T19" s="29" t="n">
        <v>79</v>
      </c>
      <c r="U19" s="29" t="n">
        <v>224</v>
      </c>
      <c r="V19" s="30" t="n">
        <v>0.352678571428571</v>
      </c>
      <c r="W19" s="29" t="n">
        <v>123</v>
      </c>
      <c r="X19" s="29" t="n">
        <v>223</v>
      </c>
      <c r="Y19" s="30" t="n">
        <v>0.551569506726457</v>
      </c>
      <c r="Z19" s="31" t="n">
        <v>85</v>
      </c>
      <c r="AA19" s="32" t="n">
        <v>166</v>
      </c>
      <c r="AB19" s="30" t="n">
        <v>0.512048192771084</v>
      </c>
      <c r="AC19" s="31" t="n">
        <v>89</v>
      </c>
      <c r="AD19" s="31" t="n">
        <v>182</v>
      </c>
      <c r="AE19" s="30" t="n">
        <v>0.489010989010989</v>
      </c>
    </row>
    <row r="20" customFormat="false" ht="17.25" hidden="false" customHeight="true" outlineLevel="0" collapsed="false">
      <c r="A20" s="28" t="s">
        <v>20</v>
      </c>
      <c r="B20" s="29" t="n">
        <v>7</v>
      </c>
      <c r="C20" s="29" t="n">
        <v>720</v>
      </c>
      <c r="D20" s="30" t="n">
        <v>0.00972222222222222</v>
      </c>
      <c r="E20" s="29" t="n">
        <v>16</v>
      </c>
      <c r="F20" s="29" t="n">
        <v>833</v>
      </c>
      <c r="G20" s="30" t="n">
        <v>0.0192076830732293</v>
      </c>
      <c r="H20" s="29" t="n">
        <v>4</v>
      </c>
      <c r="I20" s="29" t="n">
        <v>767</v>
      </c>
      <c r="J20" s="30" t="n">
        <v>0.00521512385919166</v>
      </c>
      <c r="K20" s="29" t="n">
        <v>34</v>
      </c>
      <c r="L20" s="29" t="n">
        <v>790</v>
      </c>
      <c r="M20" s="30" t="n">
        <v>0.0430379746835443</v>
      </c>
      <c r="N20" s="29" t="n">
        <v>45</v>
      </c>
      <c r="O20" s="29" t="n">
        <v>728</v>
      </c>
      <c r="P20" s="30" t="n">
        <v>0.0618131868131868</v>
      </c>
      <c r="Q20" s="29" t="n">
        <v>108</v>
      </c>
      <c r="R20" s="29" t="n">
        <v>601</v>
      </c>
      <c r="S20" s="30" t="n">
        <v>0.179700499168053</v>
      </c>
      <c r="T20" s="29" t="n">
        <v>159</v>
      </c>
      <c r="U20" s="29" t="n">
        <v>587</v>
      </c>
      <c r="V20" s="30" t="n">
        <v>0.270868824531516</v>
      </c>
      <c r="W20" s="29" t="n">
        <v>195</v>
      </c>
      <c r="X20" s="29" t="n">
        <v>652</v>
      </c>
      <c r="Y20" s="30" t="n">
        <v>0.299079754601227</v>
      </c>
      <c r="Z20" s="31" t="n">
        <v>272</v>
      </c>
      <c r="AA20" s="32" t="n">
        <v>526</v>
      </c>
      <c r="AB20" s="30" t="n">
        <v>0.517110266159696</v>
      </c>
      <c r="AC20" s="31" t="n">
        <v>158</v>
      </c>
      <c r="AD20" s="31" t="n">
        <v>544</v>
      </c>
      <c r="AE20" s="30" t="n">
        <v>0.290441176470588</v>
      </c>
    </row>
    <row r="21" customFormat="false" ht="17.25" hidden="false" customHeight="true" outlineLevel="0" collapsed="false">
      <c r="A21" s="28" t="s">
        <v>21</v>
      </c>
      <c r="B21" s="29" t="n">
        <v>0</v>
      </c>
      <c r="C21" s="29" t="n">
        <v>210</v>
      </c>
      <c r="D21" s="30" t="n">
        <v>0</v>
      </c>
      <c r="E21" s="29" t="n">
        <v>2</v>
      </c>
      <c r="F21" s="29" t="n">
        <v>190</v>
      </c>
      <c r="G21" s="30" t="n">
        <v>0.0105263157894737</v>
      </c>
      <c r="H21" s="29" t="n">
        <v>4</v>
      </c>
      <c r="I21" s="29" t="n">
        <v>206</v>
      </c>
      <c r="J21" s="30" t="n">
        <v>0.0194174757281553</v>
      </c>
      <c r="K21" s="29" t="n">
        <v>5</v>
      </c>
      <c r="L21" s="29" t="n">
        <v>162</v>
      </c>
      <c r="M21" s="30" t="n">
        <v>0.0308641975308642</v>
      </c>
      <c r="N21" s="29" t="n">
        <v>26</v>
      </c>
      <c r="O21" s="29" t="n">
        <v>138</v>
      </c>
      <c r="P21" s="30" t="n">
        <v>0.188405797101449</v>
      </c>
      <c r="Q21" s="29" t="n">
        <v>21</v>
      </c>
      <c r="R21" s="29" t="n">
        <v>135</v>
      </c>
      <c r="S21" s="30" t="n">
        <v>0.155555555555556</v>
      </c>
      <c r="T21" s="29" t="n">
        <v>50</v>
      </c>
      <c r="U21" s="29" t="n">
        <v>137</v>
      </c>
      <c r="V21" s="30" t="n">
        <v>0.364963503649635</v>
      </c>
      <c r="W21" s="29" t="n">
        <v>88</v>
      </c>
      <c r="X21" s="29" t="n">
        <v>157</v>
      </c>
      <c r="Y21" s="30" t="n">
        <v>0.560509554140127</v>
      </c>
      <c r="Z21" s="31" t="n">
        <v>65</v>
      </c>
      <c r="AA21" s="32" t="n">
        <v>133</v>
      </c>
      <c r="AB21" s="30" t="n">
        <v>0.488721804511278</v>
      </c>
      <c r="AC21" s="31" t="n">
        <v>45</v>
      </c>
      <c r="AD21" s="31" t="n">
        <v>112</v>
      </c>
      <c r="AE21" s="30" t="n">
        <v>0.401785714285714</v>
      </c>
    </row>
    <row r="22" customFormat="false" ht="17.25" hidden="false" customHeight="true" outlineLevel="0" collapsed="false">
      <c r="A22" s="28" t="s">
        <v>22</v>
      </c>
      <c r="B22" s="29" t="n">
        <v>9</v>
      </c>
      <c r="C22" s="29" t="n">
        <v>1737</v>
      </c>
      <c r="D22" s="30" t="n">
        <v>0.00518134715025907</v>
      </c>
      <c r="E22" s="29" t="n">
        <v>22</v>
      </c>
      <c r="F22" s="29" t="n">
        <v>1836</v>
      </c>
      <c r="G22" s="30" t="n">
        <v>0.0119825708061002</v>
      </c>
      <c r="H22" s="29" t="n">
        <v>40</v>
      </c>
      <c r="I22" s="29" t="n">
        <v>1731</v>
      </c>
      <c r="J22" s="30" t="n">
        <v>0.0231080300404391</v>
      </c>
      <c r="K22" s="29" t="n">
        <v>58</v>
      </c>
      <c r="L22" s="29" t="n">
        <v>1677</v>
      </c>
      <c r="M22" s="30" t="n">
        <v>0.0345855694692904</v>
      </c>
      <c r="N22" s="29" t="n">
        <v>88</v>
      </c>
      <c r="O22" s="29" t="n">
        <v>1692</v>
      </c>
      <c r="P22" s="30" t="n">
        <v>0.0520094562647754</v>
      </c>
      <c r="Q22" s="29" t="n">
        <v>264</v>
      </c>
      <c r="R22" s="29" t="n">
        <v>1242</v>
      </c>
      <c r="S22" s="30" t="n">
        <v>0.21256038647343</v>
      </c>
      <c r="T22" s="29" t="n">
        <v>434</v>
      </c>
      <c r="U22" s="29" t="n">
        <v>1277</v>
      </c>
      <c r="V22" s="30" t="n">
        <v>0.339859044635865</v>
      </c>
      <c r="W22" s="29" t="n">
        <v>676</v>
      </c>
      <c r="X22" s="29" t="n">
        <v>1302</v>
      </c>
      <c r="Y22" s="30" t="n">
        <v>0.519201228878648</v>
      </c>
      <c r="Z22" s="31" t="n">
        <v>767</v>
      </c>
      <c r="AA22" s="32" t="n">
        <v>1493</v>
      </c>
      <c r="AB22" s="30" t="n">
        <v>0.513730743469524</v>
      </c>
      <c r="AC22" s="31" t="n">
        <v>589</v>
      </c>
      <c r="AD22" s="31" t="n">
        <v>1074</v>
      </c>
      <c r="AE22" s="30" t="n">
        <v>0.548417132216015</v>
      </c>
    </row>
    <row r="23" customFormat="false" ht="17.25" hidden="false" customHeight="true" outlineLevel="0" collapsed="false">
      <c r="A23" s="28" t="s">
        <v>23</v>
      </c>
      <c r="B23" s="29" t="n">
        <v>84</v>
      </c>
      <c r="C23" s="29" t="n">
        <v>5056</v>
      </c>
      <c r="D23" s="30" t="n">
        <v>0.0166139240506329</v>
      </c>
      <c r="E23" s="29" t="n">
        <v>162</v>
      </c>
      <c r="F23" s="29" t="n">
        <v>5503</v>
      </c>
      <c r="G23" s="30" t="n">
        <v>0.0294384880974014</v>
      </c>
      <c r="H23" s="29" t="n">
        <v>195</v>
      </c>
      <c r="I23" s="29" t="n">
        <v>5404</v>
      </c>
      <c r="J23" s="30" t="n">
        <v>0.0360843819393042</v>
      </c>
      <c r="K23" s="29" t="n">
        <v>239</v>
      </c>
      <c r="L23" s="29" t="n">
        <v>4798</v>
      </c>
      <c r="M23" s="30" t="n">
        <v>0.0498124218424344</v>
      </c>
      <c r="N23" s="29" t="n">
        <v>337</v>
      </c>
      <c r="O23" s="29" t="n">
        <v>4601</v>
      </c>
      <c r="P23" s="30" t="n">
        <v>0.0732449467507064</v>
      </c>
      <c r="Q23" s="29" t="n">
        <v>832</v>
      </c>
      <c r="R23" s="29" t="n">
        <v>3451</v>
      </c>
      <c r="S23" s="30" t="n">
        <v>0.241089539263981</v>
      </c>
      <c r="T23" s="29" t="n">
        <v>1318</v>
      </c>
      <c r="U23" s="29" t="n">
        <v>3594</v>
      </c>
      <c r="V23" s="30" t="n">
        <v>0.366722314969393</v>
      </c>
      <c r="W23" s="29" t="n">
        <v>1717</v>
      </c>
      <c r="X23" s="29" t="n">
        <v>3362</v>
      </c>
      <c r="Y23" s="30" t="n">
        <v>0.510707911957168</v>
      </c>
      <c r="Z23" s="31" t="n">
        <v>1361</v>
      </c>
      <c r="AA23" s="32" t="n">
        <v>2835</v>
      </c>
      <c r="AB23" s="30" t="n">
        <v>0.480070546737213</v>
      </c>
      <c r="AC23" s="31" t="n">
        <v>1376</v>
      </c>
      <c r="AD23" s="31" t="n">
        <v>2615</v>
      </c>
      <c r="AE23" s="30" t="n">
        <v>0.526195028680688</v>
      </c>
    </row>
    <row r="24" customFormat="false" ht="17.25" hidden="false" customHeight="true" outlineLevel="0" collapsed="false">
      <c r="A24" s="28" t="s">
        <v>24</v>
      </c>
      <c r="B24" s="29" t="n">
        <v>25</v>
      </c>
      <c r="C24" s="29" t="n">
        <v>1497</v>
      </c>
      <c r="D24" s="30" t="n">
        <v>0.0167000668002672</v>
      </c>
      <c r="E24" s="29" t="n">
        <v>26</v>
      </c>
      <c r="F24" s="29" t="n">
        <v>1608</v>
      </c>
      <c r="G24" s="30" t="n">
        <v>0.0161691542288557</v>
      </c>
      <c r="H24" s="29" t="n">
        <v>26</v>
      </c>
      <c r="I24" s="29" t="n">
        <v>1500</v>
      </c>
      <c r="J24" s="30" t="n">
        <v>0.0173333333333333</v>
      </c>
      <c r="K24" s="29" t="n">
        <v>71</v>
      </c>
      <c r="L24" s="29" t="n">
        <v>1246</v>
      </c>
      <c r="M24" s="30" t="n">
        <v>0.0569823434991974</v>
      </c>
      <c r="N24" s="29" t="n">
        <v>131</v>
      </c>
      <c r="O24" s="29" t="n">
        <v>1397</v>
      </c>
      <c r="P24" s="30" t="n">
        <v>0.0937723693629206</v>
      </c>
      <c r="Q24" s="29" t="n">
        <v>220</v>
      </c>
      <c r="R24" s="29" t="n">
        <v>1179</v>
      </c>
      <c r="S24" s="30" t="n">
        <v>0.186598812553011</v>
      </c>
      <c r="T24" s="29" t="n">
        <v>481</v>
      </c>
      <c r="U24" s="29" t="n">
        <v>1310</v>
      </c>
      <c r="V24" s="30" t="n">
        <v>0.367175572519084</v>
      </c>
      <c r="W24" s="29" t="n">
        <v>667</v>
      </c>
      <c r="X24" s="29" t="n">
        <v>1458</v>
      </c>
      <c r="Y24" s="30" t="n">
        <v>0.457475994513032</v>
      </c>
      <c r="Z24" s="31" t="n">
        <v>607</v>
      </c>
      <c r="AA24" s="32" t="n">
        <v>1203</v>
      </c>
      <c r="AB24" s="30" t="n">
        <v>0.504571903574397</v>
      </c>
      <c r="AC24" s="31" t="n">
        <v>571</v>
      </c>
      <c r="AD24" s="31" t="n">
        <v>1052</v>
      </c>
      <c r="AE24" s="30" t="n">
        <v>0.54277566539924</v>
      </c>
    </row>
    <row r="25" customFormat="false" ht="17.25" hidden="false" customHeight="true" outlineLevel="0" collapsed="false">
      <c r="A25" s="28" t="s">
        <v>25</v>
      </c>
      <c r="B25" s="29" t="n">
        <v>1</v>
      </c>
      <c r="C25" s="29" t="n">
        <v>88</v>
      </c>
      <c r="D25" s="30" t="n">
        <v>0.0113636363636364</v>
      </c>
      <c r="E25" s="29" t="n">
        <v>0</v>
      </c>
      <c r="F25" s="29" t="n">
        <v>109</v>
      </c>
      <c r="G25" s="30" t="n">
        <v>0</v>
      </c>
      <c r="H25" s="29" t="n">
        <v>0</v>
      </c>
      <c r="I25" s="29" t="n">
        <v>96</v>
      </c>
      <c r="J25" s="30" t="n">
        <v>0</v>
      </c>
      <c r="K25" s="29" t="n">
        <v>3</v>
      </c>
      <c r="L25" s="29" t="n">
        <v>85</v>
      </c>
      <c r="M25" s="30" t="n">
        <v>0.0352941176470588</v>
      </c>
      <c r="N25" s="29" t="n">
        <v>6</v>
      </c>
      <c r="O25" s="29" t="n">
        <v>92</v>
      </c>
      <c r="P25" s="30" t="n">
        <v>0.0652173913043478</v>
      </c>
      <c r="Q25" s="29" t="n">
        <v>16</v>
      </c>
      <c r="R25" s="29" t="n">
        <v>73</v>
      </c>
      <c r="S25" s="30" t="n">
        <v>0.219178082191781</v>
      </c>
      <c r="T25" s="29" t="n">
        <v>23</v>
      </c>
      <c r="U25" s="29" t="n">
        <v>69</v>
      </c>
      <c r="V25" s="30" t="n">
        <v>0.333333333333333</v>
      </c>
      <c r="W25" s="29" t="n">
        <v>42</v>
      </c>
      <c r="X25" s="29" t="n">
        <v>85</v>
      </c>
      <c r="Y25" s="30" t="n">
        <v>0.494117647058824</v>
      </c>
      <c r="Z25" s="31" t="n">
        <v>39</v>
      </c>
      <c r="AA25" s="32" t="n">
        <v>69</v>
      </c>
      <c r="AB25" s="30" t="n">
        <v>0.565217391304348</v>
      </c>
      <c r="AC25" s="31" t="n">
        <v>30</v>
      </c>
      <c r="AD25" s="31" t="n">
        <v>65</v>
      </c>
      <c r="AE25" s="30" t="n">
        <v>0.461538461538462</v>
      </c>
    </row>
    <row r="26" customFormat="false" ht="17.25" hidden="false" customHeight="true" outlineLevel="0" collapsed="false">
      <c r="A26" s="28" t="s">
        <v>26</v>
      </c>
      <c r="B26" s="29" t="n">
        <v>2</v>
      </c>
      <c r="C26" s="29" t="n">
        <v>186</v>
      </c>
      <c r="D26" s="30" t="n">
        <v>0.010752688172043</v>
      </c>
      <c r="E26" s="29" t="n">
        <v>0</v>
      </c>
      <c r="F26" s="29" t="n">
        <v>234</v>
      </c>
      <c r="G26" s="30" t="n">
        <v>0</v>
      </c>
      <c r="H26" s="29" t="n">
        <v>3</v>
      </c>
      <c r="I26" s="29" t="n">
        <v>253</v>
      </c>
      <c r="J26" s="30" t="n">
        <v>0.0118577075098814</v>
      </c>
      <c r="K26" s="29" t="n">
        <v>6</v>
      </c>
      <c r="L26" s="29" t="n">
        <v>244</v>
      </c>
      <c r="M26" s="30" t="n">
        <v>0.0245901639344262</v>
      </c>
      <c r="N26" s="29" t="n">
        <v>17</v>
      </c>
      <c r="O26" s="29" t="n">
        <v>239</v>
      </c>
      <c r="P26" s="30" t="n">
        <v>0.0711297071129707</v>
      </c>
      <c r="Q26" s="29" t="n">
        <v>46</v>
      </c>
      <c r="R26" s="29" t="n">
        <v>163</v>
      </c>
      <c r="S26" s="30" t="n">
        <v>0.282208588957055</v>
      </c>
      <c r="T26" s="29" t="n">
        <v>66</v>
      </c>
      <c r="U26" s="29" t="n">
        <v>232</v>
      </c>
      <c r="V26" s="30" t="n">
        <v>0.28448275862069</v>
      </c>
      <c r="W26" s="29" t="n">
        <v>104</v>
      </c>
      <c r="X26" s="29" t="n">
        <v>193</v>
      </c>
      <c r="Y26" s="30" t="n">
        <v>0.538860103626943</v>
      </c>
      <c r="Z26" s="31" t="n">
        <v>77</v>
      </c>
      <c r="AA26" s="32" t="n">
        <v>145</v>
      </c>
      <c r="AB26" s="30" t="n">
        <v>0.531034482758621</v>
      </c>
      <c r="AC26" s="31" t="n">
        <v>62</v>
      </c>
      <c r="AD26" s="31" t="n">
        <v>129</v>
      </c>
      <c r="AE26" s="30" t="n">
        <v>0.48062015503876</v>
      </c>
    </row>
    <row r="27" customFormat="false" ht="17.25" hidden="false" customHeight="true" outlineLevel="0" collapsed="false">
      <c r="A27" s="28" t="s">
        <v>27</v>
      </c>
      <c r="B27" s="29" t="n">
        <v>0</v>
      </c>
      <c r="C27" s="29" t="n">
        <v>87</v>
      </c>
      <c r="D27" s="30" t="n">
        <v>0</v>
      </c>
      <c r="E27" s="29" t="n">
        <v>5</v>
      </c>
      <c r="F27" s="29" t="n">
        <v>83</v>
      </c>
      <c r="G27" s="30" t="n">
        <v>0.0602409638554217</v>
      </c>
      <c r="H27" s="29" t="n">
        <v>1</v>
      </c>
      <c r="I27" s="29" t="n">
        <v>100</v>
      </c>
      <c r="J27" s="30" t="n">
        <v>0.01</v>
      </c>
      <c r="K27" s="29" t="n">
        <v>2</v>
      </c>
      <c r="L27" s="29" t="n">
        <v>64</v>
      </c>
      <c r="M27" s="30" t="n">
        <v>0.03125</v>
      </c>
      <c r="N27" s="29" t="n">
        <v>6</v>
      </c>
      <c r="O27" s="29" t="n">
        <v>73</v>
      </c>
      <c r="P27" s="30" t="n">
        <v>0.0821917808219178</v>
      </c>
      <c r="Q27" s="29" t="n">
        <v>9</v>
      </c>
      <c r="R27" s="29" t="n">
        <v>49</v>
      </c>
      <c r="S27" s="30" t="n">
        <v>0.183673469387755</v>
      </c>
      <c r="T27" s="29" t="n">
        <v>21</v>
      </c>
      <c r="U27" s="29" t="n">
        <v>52</v>
      </c>
      <c r="V27" s="30" t="n">
        <v>0.403846153846154</v>
      </c>
      <c r="W27" s="29" t="n">
        <v>24</v>
      </c>
      <c r="X27" s="29" t="n">
        <v>46</v>
      </c>
      <c r="Y27" s="30" t="n">
        <v>0.521739130434783</v>
      </c>
      <c r="Z27" s="31" t="n">
        <v>25</v>
      </c>
      <c r="AA27" s="32" t="n">
        <v>48</v>
      </c>
      <c r="AB27" s="30" t="n">
        <v>0.520833333333333</v>
      </c>
      <c r="AC27" s="31" t="n">
        <v>9</v>
      </c>
      <c r="AD27" s="31" t="n">
        <v>29</v>
      </c>
      <c r="AE27" s="30" t="n">
        <v>0.310344827586207</v>
      </c>
    </row>
    <row r="28" customFormat="false" ht="17.25" hidden="false" customHeight="true" outlineLevel="0" collapsed="false">
      <c r="A28" s="28" t="s">
        <v>28</v>
      </c>
      <c r="B28" s="29" t="n">
        <v>4</v>
      </c>
      <c r="C28" s="29" t="n">
        <v>582</v>
      </c>
      <c r="D28" s="30" t="n">
        <v>0.00687285223367698</v>
      </c>
      <c r="E28" s="29" t="n">
        <v>4</v>
      </c>
      <c r="F28" s="29" t="n">
        <v>625</v>
      </c>
      <c r="G28" s="30" t="n">
        <v>0.0064</v>
      </c>
      <c r="H28" s="29" t="n">
        <v>9</v>
      </c>
      <c r="I28" s="29" t="n">
        <v>628</v>
      </c>
      <c r="J28" s="30" t="n">
        <v>0.0143312101910828</v>
      </c>
      <c r="K28" s="29" t="n">
        <v>18</v>
      </c>
      <c r="L28" s="29" t="n">
        <v>635</v>
      </c>
      <c r="M28" s="30" t="n">
        <v>0.0283464566929134</v>
      </c>
      <c r="N28" s="29" t="n">
        <v>45</v>
      </c>
      <c r="O28" s="29" t="n">
        <v>1285</v>
      </c>
      <c r="P28" s="30" t="n">
        <v>0.0350194552529183</v>
      </c>
      <c r="Q28" s="29" t="n">
        <v>78</v>
      </c>
      <c r="R28" s="29" t="n">
        <v>484</v>
      </c>
      <c r="S28" s="30" t="n">
        <v>0.161157024793388</v>
      </c>
      <c r="T28" s="29" t="n">
        <v>129</v>
      </c>
      <c r="U28" s="29" t="n">
        <v>507</v>
      </c>
      <c r="V28" s="30" t="n">
        <v>0.254437869822485</v>
      </c>
      <c r="W28" s="29" t="n">
        <v>156</v>
      </c>
      <c r="X28" s="29" t="n">
        <v>464</v>
      </c>
      <c r="Y28" s="30" t="n">
        <v>0.336206896551724</v>
      </c>
      <c r="Z28" s="31" t="n">
        <v>194</v>
      </c>
      <c r="AA28" s="32" t="n">
        <v>375</v>
      </c>
      <c r="AB28" s="30" t="n">
        <v>0.517333333333333</v>
      </c>
      <c r="AC28" s="31" t="n">
        <v>173</v>
      </c>
      <c r="AD28" s="31" t="n">
        <v>737</v>
      </c>
      <c r="AE28" s="30" t="n">
        <v>0.234735413839891</v>
      </c>
    </row>
    <row r="29" customFormat="false" ht="17.25" hidden="false" customHeight="true" outlineLevel="0" collapsed="false">
      <c r="A29" s="28" t="s">
        <v>29</v>
      </c>
      <c r="B29" s="29" t="n">
        <v>7</v>
      </c>
      <c r="C29" s="29" t="n">
        <v>368</v>
      </c>
      <c r="D29" s="30" t="n">
        <v>0.0190217391304348</v>
      </c>
      <c r="E29" s="29" t="n">
        <v>13</v>
      </c>
      <c r="F29" s="29" t="n">
        <v>426</v>
      </c>
      <c r="G29" s="30" t="n">
        <v>0.0305164319248826</v>
      </c>
      <c r="H29" s="29" t="n">
        <v>13</v>
      </c>
      <c r="I29" s="29" t="n">
        <v>448</v>
      </c>
      <c r="J29" s="30" t="n">
        <v>0.0290178571428571</v>
      </c>
      <c r="K29" s="29" t="n">
        <v>21</v>
      </c>
      <c r="L29" s="29" t="n">
        <v>339</v>
      </c>
      <c r="M29" s="30" t="n">
        <v>0.0619469026548673</v>
      </c>
      <c r="N29" s="29" t="n">
        <v>44</v>
      </c>
      <c r="O29" s="29" t="n">
        <v>403</v>
      </c>
      <c r="P29" s="30" t="n">
        <v>0.109181141439206</v>
      </c>
      <c r="Q29" s="29" t="n">
        <v>120</v>
      </c>
      <c r="R29" s="29" t="n">
        <v>399</v>
      </c>
      <c r="S29" s="30" t="n">
        <v>0.300751879699248</v>
      </c>
      <c r="T29" s="29" t="n">
        <v>172</v>
      </c>
      <c r="U29" s="29" t="n">
        <v>404</v>
      </c>
      <c r="V29" s="30" t="n">
        <v>0.425742574257426</v>
      </c>
      <c r="W29" s="29" t="n">
        <v>243</v>
      </c>
      <c r="X29" s="29" t="n">
        <v>421</v>
      </c>
      <c r="Y29" s="30" t="n">
        <v>0.577197149643706</v>
      </c>
      <c r="Z29" s="31" t="n">
        <v>188</v>
      </c>
      <c r="AA29" s="32" t="n">
        <v>323</v>
      </c>
      <c r="AB29" s="30" t="n">
        <v>0.582043343653251</v>
      </c>
      <c r="AC29" s="31" t="n">
        <v>188</v>
      </c>
      <c r="AD29" s="31" t="n">
        <v>345</v>
      </c>
      <c r="AE29" s="30" t="n">
        <v>0.544927536231884</v>
      </c>
    </row>
    <row r="30" customFormat="false" ht="17.25" hidden="false" customHeight="true" outlineLevel="0" collapsed="false">
      <c r="A30" s="28" t="s">
        <v>30</v>
      </c>
      <c r="B30" s="29" t="n">
        <v>0</v>
      </c>
      <c r="C30" s="29" t="n">
        <v>119</v>
      </c>
      <c r="D30" s="30" t="n">
        <v>0</v>
      </c>
      <c r="E30" s="29" t="n">
        <v>1</v>
      </c>
      <c r="F30" s="29" t="n">
        <v>141</v>
      </c>
      <c r="G30" s="30" t="n">
        <v>0.00709219858156028</v>
      </c>
      <c r="H30" s="29" t="n">
        <v>2</v>
      </c>
      <c r="I30" s="29" t="n">
        <v>160</v>
      </c>
      <c r="J30" s="30" t="n">
        <v>0.0125</v>
      </c>
      <c r="K30" s="29" t="n">
        <v>3</v>
      </c>
      <c r="L30" s="29" t="n">
        <v>100</v>
      </c>
      <c r="M30" s="30" t="n">
        <v>0.03</v>
      </c>
      <c r="N30" s="29" t="n">
        <v>6</v>
      </c>
      <c r="O30" s="29" t="n">
        <v>124</v>
      </c>
      <c r="P30" s="30" t="n">
        <v>0.0483870967741936</v>
      </c>
      <c r="Q30" s="29" t="n">
        <v>17</v>
      </c>
      <c r="R30" s="29" t="n">
        <v>98</v>
      </c>
      <c r="S30" s="30" t="n">
        <v>0.173469387755102</v>
      </c>
      <c r="T30" s="29" t="n">
        <v>23</v>
      </c>
      <c r="U30" s="29" t="n">
        <v>87</v>
      </c>
      <c r="V30" s="30" t="n">
        <v>0.264367816091954</v>
      </c>
      <c r="W30" s="29" t="n">
        <v>34</v>
      </c>
      <c r="X30" s="29" t="n">
        <v>58</v>
      </c>
      <c r="Y30" s="30" t="n">
        <v>0.586206896551724</v>
      </c>
      <c r="Z30" s="31" t="n">
        <v>38</v>
      </c>
      <c r="AA30" s="32" t="n">
        <v>86</v>
      </c>
      <c r="AB30" s="30" t="n">
        <v>0.441860465116279</v>
      </c>
      <c r="AC30" s="31" t="n">
        <v>17</v>
      </c>
      <c r="AD30" s="31" t="n">
        <v>58</v>
      </c>
      <c r="AE30" s="30" t="n">
        <v>0.293103448275862</v>
      </c>
    </row>
    <row r="31" customFormat="false" ht="17.25" hidden="false" customHeight="true" outlineLevel="0" collapsed="false">
      <c r="A31" s="28" t="s">
        <v>31</v>
      </c>
      <c r="B31" s="29" t="n">
        <v>121</v>
      </c>
      <c r="C31" s="29" t="n">
        <v>2030</v>
      </c>
      <c r="D31" s="30" t="n">
        <v>0.0596059113300493</v>
      </c>
      <c r="E31" s="29" t="n">
        <v>140</v>
      </c>
      <c r="F31" s="29" t="n">
        <v>1836</v>
      </c>
      <c r="G31" s="30" t="n">
        <v>0.0762527233115468</v>
      </c>
      <c r="H31" s="29" t="n">
        <v>192</v>
      </c>
      <c r="I31" s="29" t="n">
        <v>1665</v>
      </c>
      <c r="J31" s="30" t="n">
        <v>0.115315315315315</v>
      </c>
      <c r="K31" s="29" t="n">
        <v>479</v>
      </c>
      <c r="L31" s="29" t="n">
        <v>1785</v>
      </c>
      <c r="M31" s="30" t="n">
        <v>0.268347338935574</v>
      </c>
      <c r="N31" s="29" t="n">
        <v>539</v>
      </c>
      <c r="O31" s="29" t="n">
        <v>1816</v>
      </c>
      <c r="P31" s="30" t="n">
        <v>0.296806167400881</v>
      </c>
      <c r="Q31" s="29" t="n">
        <v>999</v>
      </c>
      <c r="R31" s="29" t="n">
        <v>1935</v>
      </c>
      <c r="S31" s="30" t="n">
        <v>0.516279069767442</v>
      </c>
      <c r="T31" s="29" t="n">
        <v>1321</v>
      </c>
      <c r="U31" s="29" t="n">
        <v>2044</v>
      </c>
      <c r="V31" s="30" t="n">
        <v>0.646281800391389</v>
      </c>
      <c r="W31" s="29" t="n">
        <v>1389</v>
      </c>
      <c r="X31" s="29" t="n">
        <v>1899</v>
      </c>
      <c r="Y31" s="30" t="n">
        <v>0.731437598736177</v>
      </c>
      <c r="Z31" s="31" t="n">
        <v>1686</v>
      </c>
      <c r="AA31" s="32" t="n">
        <v>2087</v>
      </c>
      <c r="AB31" s="30" t="n">
        <v>0.807858169621466</v>
      </c>
      <c r="AC31" s="31" t="n">
        <v>1457</v>
      </c>
      <c r="AD31" s="31" t="n">
        <v>1822</v>
      </c>
      <c r="AE31" s="30" t="n">
        <v>0.79967069154775</v>
      </c>
    </row>
    <row r="32" customFormat="false" ht="17.25" hidden="false" customHeight="true" outlineLevel="0" collapsed="false">
      <c r="A32" s="28" t="s">
        <v>32</v>
      </c>
      <c r="B32" s="29" t="n">
        <v>0</v>
      </c>
      <c r="C32" s="29" t="n">
        <v>198</v>
      </c>
      <c r="D32" s="30" t="n">
        <v>0</v>
      </c>
      <c r="E32" s="29" t="n">
        <v>0</v>
      </c>
      <c r="F32" s="29" t="n">
        <v>243</v>
      </c>
      <c r="G32" s="30" t="n">
        <v>0</v>
      </c>
      <c r="H32" s="29" t="n">
        <v>1</v>
      </c>
      <c r="I32" s="29" t="n">
        <v>188</v>
      </c>
      <c r="J32" s="30" t="n">
        <v>0.00531914893617021</v>
      </c>
      <c r="K32" s="29" t="n">
        <v>3</v>
      </c>
      <c r="L32" s="29" t="n">
        <v>136</v>
      </c>
      <c r="M32" s="30" t="n">
        <v>0.0220588235294118</v>
      </c>
      <c r="N32" s="29" t="n">
        <v>6</v>
      </c>
      <c r="O32" s="29" t="n">
        <v>141</v>
      </c>
      <c r="P32" s="30" t="n">
        <v>0.0425531914893617</v>
      </c>
      <c r="Q32" s="29" t="n">
        <v>18</v>
      </c>
      <c r="R32" s="29" t="n">
        <v>128</v>
      </c>
      <c r="S32" s="30" t="n">
        <v>0.140625</v>
      </c>
      <c r="T32" s="29" t="n">
        <v>41</v>
      </c>
      <c r="U32" s="29" t="n">
        <v>132</v>
      </c>
      <c r="V32" s="30" t="n">
        <v>0.310606060606061</v>
      </c>
      <c r="W32" s="29" t="n">
        <v>58</v>
      </c>
      <c r="X32" s="29" t="n">
        <v>134</v>
      </c>
      <c r="Y32" s="30" t="n">
        <v>0.432835820895522</v>
      </c>
      <c r="Z32" s="31" t="n">
        <v>57</v>
      </c>
      <c r="AA32" s="32" t="n">
        <v>107</v>
      </c>
      <c r="AB32" s="30" t="n">
        <v>0.532710280373832</v>
      </c>
      <c r="AC32" s="31" t="n">
        <v>35</v>
      </c>
      <c r="AD32" s="31" t="n">
        <v>92</v>
      </c>
      <c r="AE32" s="30" t="n">
        <v>0.380434782608696</v>
      </c>
    </row>
    <row r="33" customFormat="false" ht="17.25" hidden="false" customHeight="true" outlineLevel="0" collapsed="false">
      <c r="A33" s="28" t="s">
        <v>33</v>
      </c>
      <c r="B33" s="29" t="n">
        <v>0</v>
      </c>
      <c r="C33" s="29" t="n">
        <v>28</v>
      </c>
      <c r="D33" s="30" t="n">
        <v>0</v>
      </c>
      <c r="E33" s="29" t="n">
        <v>0</v>
      </c>
      <c r="F33" s="29" t="n">
        <v>10</v>
      </c>
      <c r="G33" s="30" t="n">
        <v>0</v>
      </c>
      <c r="H33" s="29" t="n">
        <v>1</v>
      </c>
      <c r="I33" s="29" t="n">
        <v>16</v>
      </c>
      <c r="J33" s="30" t="n">
        <v>0.0625</v>
      </c>
      <c r="K33" s="29" t="n">
        <v>0</v>
      </c>
      <c r="L33" s="29" t="n">
        <v>7</v>
      </c>
      <c r="M33" s="30" t="n">
        <v>0</v>
      </c>
      <c r="N33" s="29" t="n">
        <v>0</v>
      </c>
      <c r="O33" s="29" t="n">
        <v>11</v>
      </c>
      <c r="P33" s="30" t="n">
        <v>0</v>
      </c>
      <c r="Q33" s="29" t="n">
        <v>1</v>
      </c>
      <c r="R33" s="29" t="n">
        <v>9</v>
      </c>
      <c r="S33" s="30" t="n">
        <v>0.111111111111111</v>
      </c>
      <c r="T33" s="29" t="n">
        <v>2</v>
      </c>
      <c r="U33" s="29" t="n">
        <v>10</v>
      </c>
      <c r="V33" s="30" t="n">
        <v>0.2</v>
      </c>
      <c r="W33" s="29" t="n">
        <v>2</v>
      </c>
      <c r="X33" s="29" t="n">
        <v>7</v>
      </c>
      <c r="Y33" s="30" t="n">
        <v>0.285714285714286</v>
      </c>
      <c r="Z33" s="31" t="n">
        <v>1</v>
      </c>
      <c r="AA33" s="32" t="n">
        <v>11</v>
      </c>
      <c r="AB33" s="30" t="n">
        <v>0.0909090909090909</v>
      </c>
      <c r="AC33" s="31" t="n">
        <v>3</v>
      </c>
      <c r="AD33" s="31" t="n">
        <v>12</v>
      </c>
      <c r="AE33" s="30" t="n">
        <v>0.25</v>
      </c>
    </row>
    <row r="34" customFormat="false" ht="17.25" hidden="false" customHeight="true" outlineLevel="0" collapsed="false">
      <c r="A34" s="28" t="s">
        <v>34</v>
      </c>
      <c r="B34" s="29" t="n">
        <v>3</v>
      </c>
      <c r="C34" s="29" t="n">
        <v>173</v>
      </c>
      <c r="D34" s="30" t="n">
        <v>0.0173410404624277</v>
      </c>
      <c r="E34" s="29" t="n">
        <v>0</v>
      </c>
      <c r="F34" s="29" t="n">
        <v>185</v>
      </c>
      <c r="G34" s="30" t="n">
        <v>0</v>
      </c>
      <c r="H34" s="29" t="n">
        <v>1</v>
      </c>
      <c r="I34" s="29" t="n">
        <v>181</v>
      </c>
      <c r="J34" s="30" t="n">
        <v>0.00552486187845304</v>
      </c>
      <c r="K34" s="29" t="n">
        <v>0</v>
      </c>
      <c r="L34" s="29" t="n">
        <v>123</v>
      </c>
      <c r="M34" s="30" t="n">
        <v>0</v>
      </c>
      <c r="N34" s="29" t="n">
        <v>5</v>
      </c>
      <c r="O34" s="29" t="n">
        <v>127</v>
      </c>
      <c r="P34" s="30" t="n">
        <v>0.0393700787401575</v>
      </c>
      <c r="Q34" s="29" t="n">
        <v>15</v>
      </c>
      <c r="R34" s="29" t="n">
        <v>128</v>
      </c>
      <c r="S34" s="30" t="n">
        <v>0.1171875</v>
      </c>
      <c r="T34" s="29" t="n">
        <v>23</v>
      </c>
      <c r="U34" s="29" t="n">
        <v>105</v>
      </c>
      <c r="V34" s="30" t="n">
        <v>0.219047619047619</v>
      </c>
      <c r="W34" s="29" t="n">
        <v>31</v>
      </c>
      <c r="X34" s="29" t="n">
        <v>107</v>
      </c>
      <c r="Y34" s="30" t="n">
        <v>0.289719626168224</v>
      </c>
      <c r="Z34" s="31" t="n">
        <v>43</v>
      </c>
      <c r="AA34" s="32" t="n">
        <v>107</v>
      </c>
      <c r="AB34" s="30" t="n">
        <v>0.401869158878505</v>
      </c>
      <c r="AC34" s="31" t="n">
        <v>18</v>
      </c>
      <c r="AD34" s="31" t="n">
        <v>63</v>
      </c>
      <c r="AE34" s="30" t="n">
        <v>0.285714285714286</v>
      </c>
    </row>
    <row r="35" customFormat="false" ht="17.25" hidden="false" customHeight="true" outlineLevel="0" collapsed="false">
      <c r="A35" s="28" t="s">
        <v>35</v>
      </c>
      <c r="B35" s="29" t="n">
        <v>22</v>
      </c>
      <c r="C35" s="29" t="n">
        <v>588</v>
      </c>
      <c r="D35" s="30" t="n">
        <v>0.0374149659863946</v>
      </c>
      <c r="E35" s="29" t="n">
        <v>29</v>
      </c>
      <c r="F35" s="29" t="n">
        <v>625</v>
      </c>
      <c r="G35" s="30" t="n">
        <v>0.0464</v>
      </c>
      <c r="H35" s="29" t="n">
        <v>31</v>
      </c>
      <c r="I35" s="29" t="n">
        <v>515</v>
      </c>
      <c r="J35" s="30" t="n">
        <v>0.0601941747572816</v>
      </c>
      <c r="K35" s="29" t="n">
        <v>57</v>
      </c>
      <c r="L35" s="29" t="n">
        <v>534</v>
      </c>
      <c r="M35" s="30" t="n">
        <v>0.106741573033708</v>
      </c>
      <c r="N35" s="29" t="n">
        <v>123</v>
      </c>
      <c r="O35" s="29" t="n">
        <v>628</v>
      </c>
      <c r="P35" s="30" t="n">
        <v>0.195859872611465</v>
      </c>
      <c r="Q35" s="29" t="n">
        <v>198</v>
      </c>
      <c r="R35" s="29" t="n">
        <v>539</v>
      </c>
      <c r="S35" s="30" t="n">
        <v>0.36734693877551</v>
      </c>
      <c r="T35" s="29" t="n">
        <v>322</v>
      </c>
      <c r="U35" s="29" t="n">
        <v>611</v>
      </c>
      <c r="V35" s="30" t="n">
        <v>0.527004909983633</v>
      </c>
      <c r="W35" s="29" t="n">
        <v>403</v>
      </c>
      <c r="X35" s="29" t="n">
        <v>628</v>
      </c>
      <c r="Y35" s="30" t="n">
        <v>0.64171974522293</v>
      </c>
      <c r="Z35" s="31" t="n">
        <v>332</v>
      </c>
      <c r="AA35" s="32" t="n">
        <v>500</v>
      </c>
      <c r="AB35" s="30" t="n">
        <v>0.664</v>
      </c>
      <c r="AC35" s="31" t="n">
        <v>278</v>
      </c>
      <c r="AD35" s="31" t="n">
        <v>477</v>
      </c>
      <c r="AE35" s="30" t="n">
        <v>0.582809224318658</v>
      </c>
    </row>
    <row r="36" customFormat="false" ht="17.25" hidden="false" customHeight="true" outlineLevel="0" collapsed="false">
      <c r="A36" s="28" t="s">
        <v>36</v>
      </c>
      <c r="B36" s="29" t="n">
        <v>2</v>
      </c>
      <c r="C36" s="29" t="n">
        <v>376</v>
      </c>
      <c r="D36" s="30" t="n">
        <v>0.00531914893617021</v>
      </c>
      <c r="E36" s="29" t="n">
        <v>3</v>
      </c>
      <c r="F36" s="29" t="n">
        <v>362</v>
      </c>
      <c r="G36" s="30" t="n">
        <v>0.00828729281767956</v>
      </c>
      <c r="H36" s="29" t="n">
        <v>5</v>
      </c>
      <c r="I36" s="29" t="n">
        <v>369</v>
      </c>
      <c r="J36" s="30" t="n">
        <v>0.013550135501355</v>
      </c>
      <c r="K36" s="29" t="n">
        <v>6</v>
      </c>
      <c r="L36" s="29" t="n">
        <v>372</v>
      </c>
      <c r="M36" s="30" t="n">
        <v>0.0161290322580645</v>
      </c>
      <c r="N36" s="29" t="n">
        <v>19</v>
      </c>
      <c r="O36" s="29" t="n">
        <v>355</v>
      </c>
      <c r="P36" s="30" t="n">
        <v>0.0535211267605634</v>
      </c>
      <c r="Q36" s="29" t="n">
        <v>58</v>
      </c>
      <c r="R36" s="29" t="n">
        <v>294</v>
      </c>
      <c r="S36" s="30" t="n">
        <v>0.197278911564626</v>
      </c>
      <c r="T36" s="29" t="n">
        <v>93</v>
      </c>
      <c r="U36" s="29" t="n">
        <v>344</v>
      </c>
      <c r="V36" s="30" t="n">
        <v>0.270348837209302</v>
      </c>
      <c r="W36" s="29" t="n">
        <v>159</v>
      </c>
      <c r="X36" s="29" t="n">
        <v>352</v>
      </c>
      <c r="Y36" s="30" t="n">
        <v>0.451704545454545</v>
      </c>
      <c r="Z36" s="31" t="n">
        <v>107</v>
      </c>
      <c r="AA36" s="32" t="n">
        <v>255</v>
      </c>
      <c r="AB36" s="30" t="n">
        <v>0.419607843137255</v>
      </c>
      <c r="AC36" s="31" t="n">
        <v>121</v>
      </c>
      <c r="AD36" s="31" t="n">
        <v>286</v>
      </c>
      <c r="AE36" s="30" t="n">
        <v>0.423076923076923</v>
      </c>
    </row>
    <row r="37" customFormat="false" ht="17.25" hidden="false" customHeight="true" outlineLevel="0" collapsed="false">
      <c r="A37" s="28" t="s">
        <v>37</v>
      </c>
      <c r="B37" s="29" t="n">
        <v>0</v>
      </c>
      <c r="C37" s="29" t="n">
        <v>183</v>
      </c>
      <c r="D37" s="30" t="n">
        <v>0</v>
      </c>
      <c r="E37" s="29" t="n">
        <v>2</v>
      </c>
      <c r="F37" s="29" t="n">
        <v>208</v>
      </c>
      <c r="G37" s="30" t="n">
        <v>0.00961538461538462</v>
      </c>
      <c r="H37" s="29" t="n">
        <v>3</v>
      </c>
      <c r="I37" s="29" t="n">
        <v>196</v>
      </c>
      <c r="J37" s="30" t="n">
        <v>0.0153061224489796</v>
      </c>
      <c r="K37" s="29" t="n">
        <v>4</v>
      </c>
      <c r="L37" s="29" t="n">
        <v>163</v>
      </c>
      <c r="M37" s="30" t="n">
        <v>0.0245398773006135</v>
      </c>
      <c r="N37" s="29" t="n">
        <v>1</v>
      </c>
      <c r="O37" s="29" t="n">
        <v>134</v>
      </c>
      <c r="P37" s="30" t="n">
        <v>0.00746268656716418</v>
      </c>
      <c r="Q37" s="29" t="n">
        <v>18</v>
      </c>
      <c r="R37" s="29" t="n">
        <v>153</v>
      </c>
      <c r="S37" s="30" t="n">
        <v>0.117647058823529</v>
      </c>
      <c r="T37" s="29" t="n">
        <v>35</v>
      </c>
      <c r="U37" s="29" t="n">
        <v>122</v>
      </c>
      <c r="V37" s="30" t="n">
        <v>0.286885245901639</v>
      </c>
      <c r="W37" s="29" t="n">
        <v>56</v>
      </c>
      <c r="X37" s="29" t="n">
        <v>140</v>
      </c>
      <c r="Y37" s="30" t="n">
        <v>0.4</v>
      </c>
      <c r="Z37" s="31" t="n">
        <v>32</v>
      </c>
      <c r="AA37" s="32" t="n">
        <v>99</v>
      </c>
      <c r="AB37" s="30" t="n">
        <v>0.323232323232323</v>
      </c>
      <c r="AC37" s="31" t="n">
        <v>35</v>
      </c>
      <c r="AD37" s="31" t="n">
        <v>85</v>
      </c>
      <c r="AE37" s="30" t="n">
        <v>0.411764705882353</v>
      </c>
    </row>
    <row r="38" customFormat="false" ht="17.25" hidden="false" customHeight="true" outlineLevel="0" collapsed="false">
      <c r="A38" s="28" t="s">
        <v>38</v>
      </c>
      <c r="B38" s="29" t="n">
        <v>22</v>
      </c>
      <c r="C38" s="29" t="n">
        <v>1874</v>
      </c>
      <c r="D38" s="30" t="n">
        <v>0.0117395944503735</v>
      </c>
      <c r="E38" s="29" t="n">
        <v>32</v>
      </c>
      <c r="F38" s="29" t="n">
        <v>1985</v>
      </c>
      <c r="G38" s="30" t="n">
        <v>0.0161209068010076</v>
      </c>
      <c r="H38" s="29" t="n">
        <v>52</v>
      </c>
      <c r="I38" s="29" t="n">
        <v>1673</v>
      </c>
      <c r="J38" s="30" t="n">
        <v>0.0310818888224746</v>
      </c>
      <c r="K38" s="29" t="n">
        <v>106</v>
      </c>
      <c r="L38" s="29" t="n">
        <v>1640</v>
      </c>
      <c r="M38" s="30" t="n">
        <v>0.0646341463414634</v>
      </c>
      <c r="N38" s="29" t="n">
        <v>113</v>
      </c>
      <c r="O38" s="29" t="n">
        <v>1449</v>
      </c>
      <c r="P38" s="30" t="n">
        <v>0.0779848171152519</v>
      </c>
      <c r="Q38" s="29" t="n">
        <v>269</v>
      </c>
      <c r="R38" s="29" t="n">
        <v>1076</v>
      </c>
      <c r="S38" s="30" t="n">
        <v>0.25</v>
      </c>
      <c r="T38" s="29" t="n">
        <v>439</v>
      </c>
      <c r="U38" s="29" t="n">
        <v>1114</v>
      </c>
      <c r="V38" s="30" t="n">
        <v>0.394075403949731</v>
      </c>
      <c r="W38" s="29" t="n">
        <v>505</v>
      </c>
      <c r="X38" s="29" t="n">
        <v>971</v>
      </c>
      <c r="Y38" s="30" t="n">
        <v>0.520082389289392</v>
      </c>
      <c r="Z38" s="31" t="n">
        <v>445</v>
      </c>
      <c r="AA38" s="32" t="n">
        <v>879</v>
      </c>
      <c r="AB38" s="30" t="n">
        <v>0.506257110352674</v>
      </c>
      <c r="AC38" s="31" t="n">
        <v>391</v>
      </c>
      <c r="AD38" s="31" t="n">
        <v>830</v>
      </c>
      <c r="AE38" s="30" t="n">
        <v>0.471084337349398</v>
      </c>
    </row>
    <row r="39" customFormat="false" ht="17.25" hidden="false" customHeight="true" outlineLevel="0" collapsed="false">
      <c r="A39" s="28" t="s">
        <v>39</v>
      </c>
      <c r="B39" s="29" t="n">
        <v>59</v>
      </c>
      <c r="C39" s="29" t="n">
        <v>3098</v>
      </c>
      <c r="D39" s="30" t="n">
        <v>0.0190445448676566</v>
      </c>
      <c r="E39" s="29" t="n">
        <v>52</v>
      </c>
      <c r="F39" s="29" t="n">
        <v>3382</v>
      </c>
      <c r="G39" s="30" t="n">
        <v>0.0153755174452986</v>
      </c>
      <c r="H39" s="29" t="n">
        <v>136</v>
      </c>
      <c r="I39" s="29" t="n">
        <v>3137</v>
      </c>
      <c r="J39" s="30" t="n">
        <v>0.043353522473701</v>
      </c>
      <c r="K39" s="29" t="n">
        <v>139</v>
      </c>
      <c r="L39" s="29" t="n">
        <v>2987</v>
      </c>
      <c r="M39" s="30" t="n">
        <v>0.0465349849347171</v>
      </c>
      <c r="N39" s="29" t="n">
        <v>274</v>
      </c>
      <c r="O39" s="29" t="n">
        <v>2947</v>
      </c>
      <c r="P39" s="30" t="n">
        <v>0.0929759077027486</v>
      </c>
      <c r="Q39" s="29" t="n">
        <v>583</v>
      </c>
      <c r="R39" s="29" t="n">
        <v>2234</v>
      </c>
      <c r="S39" s="30" t="n">
        <v>0.260966875559534</v>
      </c>
      <c r="T39" s="29" t="n">
        <v>1042</v>
      </c>
      <c r="U39" s="29" t="n">
        <v>2461</v>
      </c>
      <c r="V39" s="30" t="n">
        <v>0.423405119869972</v>
      </c>
      <c r="W39" s="29" t="n">
        <v>1228</v>
      </c>
      <c r="X39" s="29" t="n">
        <v>2359</v>
      </c>
      <c r="Y39" s="30" t="n">
        <v>0.520559559135227</v>
      </c>
      <c r="Z39" s="31" t="n">
        <v>1158</v>
      </c>
      <c r="AA39" s="32" t="n">
        <v>1932</v>
      </c>
      <c r="AB39" s="30" t="n">
        <v>0.599378881987578</v>
      </c>
      <c r="AC39" s="31" t="n">
        <v>1019</v>
      </c>
      <c r="AD39" s="31" t="n">
        <v>1846</v>
      </c>
      <c r="AE39" s="30" t="n">
        <v>0.552004333694475</v>
      </c>
    </row>
    <row r="40" customFormat="false" ht="17.25" hidden="false" customHeight="true" outlineLevel="0" collapsed="false">
      <c r="A40" s="28" t="s">
        <v>40</v>
      </c>
      <c r="B40" s="29" t="n">
        <v>9</v>
      </c>
      <c r="C40" s="29" t="n">
        <v>708</v>
      </c>
      <c r="D40" s="30" t="n">
        <v>0.0127118644067797</v>
      </c>
      <c r="E40" s="29" t="n">
        <v>9</v>
      </c>
      <c r="F40" s="29" t="n">
        <v>816</v>
      </c>
      <c r="G40" s="30" t="n">
        <v>0.0110294117647059</v>
      </c>
      <c r="H40" s="29" t="n">
        <v>17</v>
      </c>
      <c r="I40" s="29" t="n">
        <v>870</v>
      </c>
      <c r="J40" s="30" t="n">
        <v>0.0195402298850575</v>
      </c>
      <c r="K40" s="29" t="n">
        <v>56</v>
      </c>
      <c r="L40" s="29" t="n">
        <v>1079</v>
      </c>
      <c r="M40" s="30" t="n">
        <v>0.0518999073215941</v>
      </c>
      <c r="N40" s="29" t="n">
        <v>54</v>
      </c>
      <c r="O40" s="29" t="n">
        <v>1110</v>
      </c>
      <c r="P40" s="30" t="n">
        <v>0.0486486486486487</v>
      </c>
      <c r="Q40" s="29" t="n">
        <v>169</v>
      </c>
      <c r="R40" s="29" t="n">
        <v>790</v>
      </c>
      <c r="S40" s="30" t="n">
        <v>0.213924050632911</v>
      </c>
      <c r="T40" s="29" t="n">
        <v>262</v>
      </c>
      <c r="U40" s="29" t="n">
        <v>806</v>
      </c>
      <c r="V40" s="30" t="n">
        <v>0.325062034739454</v>
      </c>
      <c r="W40" s="29" t="n">
        <v>324</v>
      </c>
      <c r="X40" s="29" t="n">
        <v>783</v>
      </c>
      <c r="Y40" s="30" t="n">
        <v>0.413793103448276</v>
      </c>
      <c r="Z40" s="31" t="n">
        <v>379</v>
      </c>
      <c r="AA40" s="32" t="n">
        <v>1015</v>
      </c>
      <c r="AB40" s="30" t="n">
        <v>0.373399014778325</v>
      </c>
      <c r="AC40" s="31" t="n">
        <v>610</v>
      </c>
      <c r="AD40" s="31" t="n">
        <v>1061</v>
      </c>
      <c r="AE40" s="30" t="n">
        <v>0.57492931196984</v>
      </c>
    </row>
    <row r="41" customFormat="false" ht="17.25" hidden="false" customHeight="true" outlineLevel="0" collapsed="false">
      <c r="A41" s="28" t="s">
        <v>41</v>
      </c>
      <c r="B41" s="29" t="n">
        <v>1</v>
      </c>
      <c r="C41" s="29" t="n">
        <v>93</v>
      </c>
      <c r="D41" s="30" t="n">
        <v>0.010752688172043</v>
      </c>
      <c r="E41" s="29" t="n">
        <v>0</v>
      </c>
      <c r="F41" s="29" t="n">
        <v>101</v>
      </c>
      <c r="G41" s="30" t="n">
        <v>0</v>
      </c>
      <c r="H41" s="29" t="n">
        <v>2</v>
      </c>
      <c r="I41" s="29" t="n">
        <v>106</v>
      </c>
      <c r="J41" s="30" t="n">
        <v>0.0188679245283019</v>
      </c>
      <c r="K41" s="29" t="n">
        <v>6</v>
      </c>
      <c r="L41" s="29" t="n">
        <v>76</v>
      </c>
      <c r="M41" s="30" t="n">
        <v>0.0789473684210526</v>
      </c>
      <c r="N41" s="29" t="n">
        <v>6</v>
      </c>
      <c r="O41" s="29" t="n">
        <v>70</v>
      </c>
      <c r="P41" s="30" t="n">
        <v>0.0857142857142857</v>
      </c>
      <c r="Q41" s="29" t="n">
        <v>7</v>
      </c>
      <c r="R41" s="29" t="n">
        <v>59</v>
      </c>
      <c r="S41" s="30" t="n">
        <v>0.11864406779661</v>
      </c>
      <c r="T41" s="29" t="n">
        <v>24</v>
      </c>
      <c r="U41" s="29" t="n">
        <v>75</v>
      </c>
      <c r="V41" s="30" t="n">
        <v>0.32</v>
      </c>
      <c r="W41" s="29" t="n">
        <v>35</v>
      </c>
      <c r="X41" s="29" t="n">
        <v>87</v>
      </c>
      <c r="Y41" s="30" t="n">
        <v>0.402298850574713</v>
      </c>
      <c r="Z41" s="31" t="n">
        <v>26</v>
      </c>
      <c r="AA41" s="32" t="n">
        <v>65</v>
      </c>
      <c r="AB41" s="30" t="n">
        <v>0.4</v>
      </c>
      <c r="AC41" s="31" t="n">
        <v>23</v>
      </c>
      <c r="AD41" s="31" t="n">
        <v>46</v>
      </c>
      <c r="AE41" s="30" t="n">
        <v>0.5</v>
      </c>
    </row>
    <row r="42" customFormat="false" ht="17.25" hidden="false" customHeight="true" outlineLevel="0" collapsed="false">
      <c r="A42" s="28" t="s">
        <v>42</v>
      </c>
      <c r="B42" s="29" t="n">
        <v>5</v>
      </c>
      <c r="C42" s="29" t="n">
        <v>482</v>
      </c>
      <c r="D42" s="30" t="n">
        <v>0.0103734439834025</v>
      </c>
      <c r="E42" s="29" t="n">
        <v>3</v>
      </c>
      <c r="F42" s="29" t="n">
        <v>486</v>
      </c>
      <c r="G42" s="30" t="n">
        <v>0.00617283950617284</v>
      </c>
      <c r="H42" s="29" t="n">
        <v>14</v>
      </c>
      <c r="I42" s="29" t="n">
        <v>539</v>
      </c>
      <c r="J42" s="30" t="n">
        <v>0.025974025974026</v>
      </c>
      <c r="K42" s="29" t="n">
        <v>14</v>
      </c>
      <c r="L42" s="29" t="n">
        <v>408</v>
      </c>
      <c r="M42" s="30" t="n">
        <v>0.0343137254901961</v>
      </c>
      <c r="N42" s="29" t="n">
        <v>14</v>
      </c>
      <c r="O42" s="29" t="n">
        <v>427</v>
      </c>
      <c r="P42" s="30" t="n">
        <v>0.0327868852459016</v>
      </c>
      <c r="Q42" s="29" t="n">
        <v>61</v>
      </c>
      <c r="R42" s="29" t="n">
        <v>367</v>
      </c>
      <c r="S42" s="30" t="n">
        <v>0.166212534059946</v>
      </c>
      <c r="T42" s="29" t="n">
        <v>94</v>
      </c>
      <c r="U42" s="29" t="n">
        <v>279</v>
      </c>
      <c r="V42" s="30" t="n">
        <v>0.336917562724014</v>
      </c>
      <c r="W42" s="29" t="n">
        <v>138</v>
      </c>
      <c r="X42" s="29" t="n">
        <v>322</v>
      </c>
      <c r="Y42" s="30" t="n">
        <v>0.428571428571429</v>
      </c>
      <c r="Z42" s="31" t="n">
        <v>118</v>
      </c>
      <c r="AA42" s="32" t="n">
        <v>266</v>
      </c>
      <c r="AB42" s="30" t="n">
        <v>0.443609022556391</v>
      </c>
      <c r="AC42" s="31" t="n">
        <v>107</v>
      </c>
      <c r="AD42" s="31" t="n">
        <v>238</v>
      </c>
      <c r="AE42" s="30" t="n">
        <v>0.449579831932773</v>
      </c>
    </row>
    <row r="43" customFormat="false" ht="17.25" hidden="false" customHeight="true" outlineLevel="0" collapsed="false">
      <c r="A43" s="28" t="s">
        <v>43</v>
      </c>
      <c r="B43" s="29" t="n">
        <v>32</v>
      </c>
      <c r="C43" s="29" t="n">
        <v>945</v>
      </c>
      <c r="D43" s="30" t="n">
        <v>0.0338624338624339</v>
      </c>
      <c r="E43" s="29" t="n">
        <v>36</v>
      </c>
      <c r="F43" s="29" t="n">
        <v>1052</v>
      </c>
      <c r="G43" s="30" t="n">
        <v>0.0342205323193916</v>
      </c>
      <c r="H43" s="29" t="n">
        <v>58</v>
      </c>
      <c r="I43" s="29" t="n">
        <v>950</v>
      </c>
      <c r="J43" s="30" t="n">
        <v>0.0610526315789474</v>
      </c>
      <c r="K43" s="29" t="n">
        <v>67</v>
      </c>
      <c r="L43" s="29" t="n">
        <v>898</v>
      </c>
      <c r="M43" s="30" t="n">
        <v>0.0746102449888642</v>
      </c>
      <c r="N43" s="29" t="n">
        <v>103</v>
      </c>
      <c r="O43" s="29" t="n">
        <v>891</v>
      </c>
      <c r="P43" s="30" t="n">
        <v>0.115600448933782</v>
      </c>
      <c r="Q43" s="29" t="n">
        <v>214</v>
      </c>
      <c r="R43" s="29" t="n">
        <v>825</v>
      </c>
      <c r="S43" s="30" t="n">
        <v>0.259393939393939</v>
      </c>
      <c r="T43" s="29" t="n">
        <v>350</v>
      </c>
      <c r="U43" s="29" t="n">
        <v>952</v>
      </c>
      <c r="V43" s="30" t="n">
        <v>0.367647058823529</v>
      </c>
      <c r="W43" s="29" t="n">
        <v>453</v>
      </c>
      <c r="X43" s="29" t="n">
        <v>918</v>
      </c>
      <c r="Y43" s="30" t="n">
        <v>0.493464052287582</v>
      </c>
      <c r="Z43" s="31" t="n">
        <v>406</v>
      </c>
      <c r="AA43" s="32" t="n">
        <v>776</v>
      </c>
      <c r="AB43" s="30" t="n">
        <v>0.52319587628866</v>
      </c>
      <c r="AC43" s="31" t="n">
        <v>379</v>
      </c>
      <c r="AD43" s="31" t="n">
        <v>789</v>
      </c>
      <c r="AE43" s="30" t="n">
        <v>0.480354879594423</v>
      </c>
    </row>
    <row r="44" customFormat="false" ht="17.25" hidden="false" customHeight="true" outlineLevel="0" collapsed="false">
      <c r="A44" s="28" t="s">
        <v>44</v>
      </c>
      <c r="B44" s="29" t="n">
        <v>5</v>
      </c>
      <c r="C44" s="29" t="n">
        <v>885</v>
      </c>
      <c r="D44" s="30" t="n">
        <v>0.00564971751412429</v>
      </c>
      <c r="E44" s="29" t="n">
        <v>15</v>
      </c>
      <c r="F44" s="29" t="n">
        <v>972</v>
      </c>
      <c r="G44" s="30" t="n">
        <v>0.0154320987654321</v>
      </c>
      <c r="H44" s="29" t="n">
        <v>25</v>
      </c>
      <c r="I44" s="29" t="n">
        <v>924</v>
      </c>
      <c r="J44" s="30" t="n">
        <v>0.0270562770562771</v>
      </c>
      <c r="K44" s="29" t="n">
        <v>23</v>
      </c>
      <c r="L44" s="29" t="n">
        <v>692</v>
      </c>
      <c r="M44" s="30" t="n">
        <v>0.0332369942196532</v>
      </c>
      <c r="N44" s="29" t="n">
        <v>62</v>
      </c>
      <c r="O44" s="29" t="n">
        <v>818</v>
      </c>
      <c r="P44" s="30" t="n">
        <v>0.0757946210268949</v>
      </c>
      <c r="Q44" s="29" t="n">
        <v>140</v>
      </c>
      <c r="R44" s="29" t="n">
        <v>750</v>
      </c>
      <c r="S44" s="30" t="n">
        <v>0.186666666666667</v>
      </c>
      <c r="T44" s="29" t="n">
        <v>208</v>
      </c>
      <c r="U44" s="29" t="n">
        <v>684</v>
      </c>
      <c r="V44" s="30" t="n">
        <v>0.304093567251462</v>
      </c>
      <c r="W44" s="29" t="n">
        <v>344</v>
      </c>
      <c r="X44" s="29" t="n">
        <v>766</v>
      </c>
      <c r="Y44" s="30" t="n">
        <v>0.449086161879896</v>
      </c>
      <c r="Z44" s="31" t="n">
        <v>271</v>
      </c>
      <c r="AA44" s="32" t="n">
        <v>563</v>
      </c>
      <c r="AB44" s="30" t="n">
        <v>0.481349911190053</v>
      </c>
      <c r="AC44" s="31" t="n">
        <v>181</v>
      </c>
      <c r="AD44" s="31" t="n">
        <v>559</v>
      </c>
      <c r="AE44" s="30" t="n">
        <v>0.323792486583184</v>
      </c>
    </row>
    <row r="45" customFormat="false" ht="17.25" hidden="false" customHeight="true" outlineLevel="0" collapsed="false">
      <c r="A45" s="28" t="s">
        <v>45</v>
      </c>
      <c r="B45" s="29" t="n">
        <v>30</v>
      </c>
      <c r="C45" s="29" t="n">
        <v>1698</v>
      </c>
      <c r="D45" s="30" t="n">
        <v>0.0176678445229682</v>
      </c>
      <c r="E45" s="29" t="n">
        <v>47</v>
      </c>
      <c r="F45" s="29" t="n">
        <v>1656</v>
      </c>
      <c r="G45" s="30" t="n">
        <v>0.0283816425120773</v>
      </c>
      <c r="H45" s="29" t="n">
        <v>59</v>
      </c>
      <c r="I45" s="29" t="n">
        <v>1766</v>
      </c>
      <c r="J45" s="30" t="n">
        <v>0.0334088335220838</v>
      </c>
      <c r="K45" s="29" t="n">
        <v>106</v>
      </c>
      <c r="L45" s="29" t="n">
        <v>1861</v>
      </c>
      <c r="M45" s="30" t="n">
        <v>0.0569586243954863</v>
      </c>
      <c r="N45" s="29" t="n">
        <v>149</v>
      </c>
      <c r="O45" s="29" t="n">
        <v>1846</v>
      </c>
      <c r="P45" s="30" t="n">
        <v>0.080715059588299</v>
      </c>
      <c r="Q45" s="29" t="n">
        <v>314</v>
      </c>
      <c r="R45" s="29" t="n">
        <v>1156</v>
      </c>
      <c r="S45" s="30" t="n">
        <v>0.271626297577855</v>
      </c>
      <c r="T45" s="29" t="n">
        <v>535</v>
      </c>
      <c r="U45" s="29" t="n">
        <v>1288</v>
      </c>
      <c r="V45" s="30" t="n">
        <v>0.415372670807453</v>
      </c>
      <c r="W45" s="29" t="n">
        <v>680</v>
      </c>
      <c r="X45" s="29" t="n">
        <v>1317</v>
      </c>
      <c r="Y45" s="30" t="n">
        <v>0.516324981017464</v>
      </c>
      <c r="Z45" s="31" t="n">
        <v>663</v>
      </c>
      <c r="AA45" s="32" t="n">
        <v>1136</v>
      </c>
      <c r="AB45" s="30" t="n">
        <v>0.58362676056338</v>
      </c>
      <c r="AC45" s="31" t="n">
        <v>567</v>
      </c>
      <c r="AD45" s="31" t="n">
        <v>1005</v>
      </c>
      <c r="AE45" s="30" t="n">
        <v>0.564179104477612</v>
      </c>
    </row>
    <row r="46" customFormat="false" ht="17.25" hidden="false" customHeight="true" outlineLevel="0" collapsed="false">
      <c r="A46" s="28" t="s">
        <v>46</v>
      </c>
      <c r="B46" s="29" t="n">
        <v>0</v>
      </c>
      <c r="C46" s="29" t="n">
        <v>207</v>
      </c>
      <c r="D46" s="30" t="n">
        <v>0</v>
      </c>
      <c r="E46" s="29" t="n">
        <v>2</v>
      </c>
      <c r="F46" s="29" t="n">
        <v>197</v>
      </c>
      <c r="G46" s="30" t="n">
        <v>0.0101522842639594</v>
      </c>
      <c r="H46" s="29" t="n">
        <v>0</v>
      </c>
      <c r="I46" s="29" t="n">
        <v>189</v>
      </c>
      <c r="J46" s="30" t="n">
        <v>0</v>
      </c>
      <c r="K46" s="29" t="n">
        <v>2</v>
      </c>
      <c r="L46" s="29" t="n">
        <v>160</v>
      </c>
      <c r="M46" s="30" t="n">
        <v>0.0125</v>
      </c>
      <c r="N46" s="29" t="n">
        <v>6</v>
      </c>
      <c r="O46" s="29" t="n">
        <v>124</v>
      </c>
      <c r="P46" s="30" t="n">
        <v>0.0483870967741936</v>
      </c>
      <c r="Q46" s="29" t="n">
        <v>14</v>
      </c>
      <c r="R46" s="29" t="n">
        <v>107</v>
      </c>
      <c r="S46" s="30" t="n">
        <v>0.130841121495327</v>
      </c>
      <c r="T46" s="29" t="n">
        <v>36</v>
      </c>
      <c r="U46" s="29" t="n">
        <v>133</v>
      </c>
      <c r="V46" s="30" t="n">
        <v>0.270676691729323</v>
      </c>
      <c r="W46" s="29" t="n">
        <v>45</v>
      </c>
      <c r="X46" s="29" t="n">
        <v>135</v>
      </c>
      <c r="Y46" s="30" t="n">
        <v>0.333333333333333</v>
      </c>
      <c r="Z46" s="31" t="n">
        <v>27</v>
      </c>
      <c r="AA46" s="32" t="n">
        <v>112</v>
      </c>
      <c r="AB46" s="30" t="n">
        <v>0.241071428571429</v>
      </c>
      <c r="AC46" s="31" t="n">
        <v>28</v>
      </c>
      <c r="AD46" s="31" t="n">
        <v>96</v>
      </c>
      <c r="AE46" s="30" t="n">
        <v>0.291666666666667</v>
      </c>
    </row>
    <row r="47" customFormat="false" ht="17.25" hidden="false" customHeight="true" outlineLevel="0" collapsed="false">
      <c r="A47" s="28" t="s">
        <v>47</v>
      </c>
      <c r="B47" s="29" t="n">
        <v>5</v>
      </c>
      <c r="C47" s="29" t="n">
        <v>453</v>
      </c>
      <c r="D47" s="30" t="n">
        <v>0.011037527593819</v>
      </c>
      <c r="E47" s="29" t="n">
        <v>4</v>
      </c>
      <c r="F47" s="29" t="n">
        <v>437</v>
      </c>
      <c r="G47" s="30" t="n">
        <v>0.0091533180778032</v>
      </c>
      <c r="H47" s="29" t="n">
        <v>8</v>
      </c>
      <c r="I47" s="29" t="n">
        <v>397</v>
      </c>
      <c r="J47" s="30" t="n">
        <v>0.0201511335012594</v>
      </c>
      <c r="K47" s="29" t="n">
        <v>22</v>
      </c>
      <c r="L47" s="29" t="n">
        <v>359</v>
      </c>
      <c r="M47" s="30" t="n">
        <v>0.0612813370473538</v>
      </c>
      <c r="N47" s="29" t="n">
        <v>34</v>
      </c>
      <c r="O47" s="29" t="n">
        <v>360</v>
      </c>
      <c r="P47" s="30" t="n">
        <v>0.0944444444444444</v>
      </c>
      <c r="Q47" s="29" t="n">
        <v>60</v>
      </c>
      <c r="R47" s="29" t="n">
        <v>289</v>
      </c>
      <c r="S47" s="30" t="n">
        <v>0.207612456747405</v>
      </c>
      <c r="T47" s="29" t="n">
        <v>113</v>
      </c>
      <c r="U47" s="29" t="n">
        <v>338</v>
      </c>
      <c r="V47" s="30" t="n">
        <v>0.334319526627219</v>
      </c>
      <c r="W47" s="29" t="n">
        <v>142</v>
      </c>
      <c r="X47" s="29" t="n">
        <v>292</v>
      </c>
      <c r="Y47" s="30" t="n">
        <v>0.486301369863014</v>
      </c>
      <c r="Z47" s="31" t="n">
        <v>139</v>
      </c>
      <c r="AA47" s="32" t="n">
        <v>277</v>
      </c>
      <c r="AB47" s="30" t="n">
        <v>0.501805054151625</v>
      </c>
      <c r="AC47" s="31" t="n">
        <v>87</v>
      </c>
      <c r="AD47" s="31" t="n">
        <v>221</v>
      </c>
      <c r="AE47" s="30" t="n">
        <v>0.393665158371041</v>
      </c>
    </row>
    <row r="48" customFormat="false" ht="17.25" hidden="false" customHeight="true" outlineLevel="0" collapsed="false">
      <c r="A48" s="28" t="s">
        <v>48</v>
      </c>
      <c r="B48" s="29" t="n">
        <v>3</v>
      </c>
      <c r="C48" s="29" t="n">
        <v>282</v>
      </c>
      <c r="D48" s="30" t="n">
        <v>0.0106382978723404</v>
      </c>
      <c r="E48" s="29" t="n">
        <v>3</v>
      </c>
      <c r="F48" s="29" t="n">
        <v>308</v>
      </c>
      <c r="G48" s="30" t="n">
        <v>0.00974025974025974</v>
      </c>
      <c r="H48" s="29" t="n">
        <v>8</v>
      </c>
      <c r="I48" s="29" t="n">
        <v>302</v>
      </c>
      <c r="J48" s="30" t="n">
        <v>0.0264900662251656</v>
      </c>
      <c r="K48" s="29" t="n">
        <v>5</v>
      </c>
      <c r="L48" s="29" t="n">
        <v>223</v>
      </c>
      <c r="M48" s="30" t="n">
        <v>0.0224215246636771</v>
      </c>
      <c r="N48" s="29" t="n">
        <v>17</v>
      </c>
      <c r="O48" s="29" t="n">
        <v>238</v>
      </c>
      <c r="P48" s="30" t="n">
        <v>0.0714285714285714</v>
      </c>
      <c r="Q48" s="29" t="n">
        <v>37</v>
      </c>
      <c r="R48" s="29" t="n">
        <v>206</v>
      </c>
      <c r="S48" s="30" t="n">
        <v>0.179611650485437</v>
      </c>
      <c r="T48" s="29" t="n">
        <v>76</v>
      </c>
      <c r="U48" s="29" t="n">
        <v>219</v>
      </c>
      <c r="V48" s="30" t="n">
        <v>0.34703196347032</v>
      </c>
      <c r="W48" s="29" t="n">
        <v>97</v>
      </c>
      <c r="X48" s="29" t="n">
        <v>199</v>
      </c>
      <c r="Y48" s="30" t="n">
        <v>0.487437185929648</v>
      </c>
      <c r="Z48" s="31" t="n">
        <v>88</v>
      </c>
      <c r="AA48" s="32" t="n">
        <v>173</v>
      </c>
      <c r="AB48" s="30" t="n">
        <v>0.508670520231214</v>
      </c>
      <c r="AC48" s="31" t="n">
        <v>69</v>
      </c>
      <c r="AD48" s="31" t="n">
        <v>160</v>
      </c>
      <c r="AE48" s="30" t="n">
        <v>0.43125</v>
      </c>
    </row>
    <row r="49" customFormat="false" ht="17.25" hidden="false" customHeight="true" outlineLevel="0" collapsed="false">
      <c r="A49" s="28" t="s">
        <v>49</v>
      </c>
      <c r="B49" s="29" t="n">
        <v>2</v>
      </c>
      <c r="C49" s="29" t="n">
        <v>162</v>
      </c>
      <c r="D49" s="30" t="n">
        <v>0.0123456790123457</v>
      </c>
      <c r="E49" s="29" t="n">
        <v>0</v>
      </c>
      <c r="F49" s="29" t="n">
        <v>215</v>
      </c>
      <c r="G49" s="30" t="n">
        <v>0</v>
      </c>
      <c r="H49" s="29" t="n">
        <v>13</v>
      </c>
      <c r="I49" s="29" t="n">
        <v>207</v>
      </c>
      <c r="J49" s="30" t="n">
        <v>0.0628019323671498</v>
      </c>
      <c r="K49" s="29" t="n">
        <v>16</v>
      </c>
      <c r="L49" s="29" t="n">
        <v>150</v>
      </c>
      <c r="M49" s="30" t="n">
        <v>0.106666666666667</v>
      </c>
      <c r="N49" s="29" t="n">
        <v>13</v>
      </c>
      <c r="O49" s="29" t="n">
        <v>133</v>
      </c>
      <c r="P49" s="30" t="n">
        <v>0.0977443609022556</v>
      </c>
      <c r="Q49" s="29" t="n">
        <v>25</v>
      </c>
      <c r="R49" s="29" t="n">
        <v>108</v>
      </c>
      <c r="S49" s="30" t="n">
        <v>0.231481481481481</v>
      </c>
      <c r="T49" s="29" t="n">
        <v>73</v>
      </c>
      <c r="U49" s="29" t="n">
        <v>165</v>
      </c>
      <c r="V49" s="30" t="n">
        <v>0.442424242424242</v>
      </c>
      <c r="W49" s="29" t="n">
        <v>68</v>
      </c>
      <c r="X49" s="29" t="n">
        <v>143</v>
      </c>
      <c r="Y49" s="30" t="n">
        <v>0.475524475524476</v>
      </c>
      <c r="Z49" s="31" t="n">
        <v>45</v>
      </c>
      <c r="AA49" s="32" t="n">
        <v>116</v>
      </c>
      <c r="AB49" s="30" t="n">
        <v>0.387931034482759</v>
      </c>
      <c r="AC49" s="31" t="n">
        <v>40</v>
      </c>
      <c r="AD49" s="31" t="n">
        <v>75</v>
      </c>
      <c r="AE49" s="30" t="n">
        <v>0.533333333333333</v>
      </c>
    </row>
    <row r="50" customFormat="false" ht="17.25" hidden="false" customHeight="true" outlineLevel="0" collapsed="false">
      <c r="A50" s="28" t="s">
        <v>50</v>
      </c>
      <c r="B50" s="29" t="n">
        <v>2</v>
      </c>
      <c r="C50" s="29" t="n">
        <v>101</v>
      </c>
      <c r="D50" s="30" t="n">
        <v>0.0198019801980198</v>
      </c>
      <c r="E50" s="29" t="n">
        <v>3</v>
      </c>
      <c r="F50" s="29" t="n">
        <v>111</v>
      </c>
      <c r="G50" s="30" t="n">
        <v>0.027027027027027</v>
      </c>
      <c r="H50" s="29" t="n">
        <v>5</v>
      </c>
      <c r="I50" s="29" t="n">
        <v>113</v>
      </c>
      <c r="J50" s="30" t="n">
        <v>0.0442477876106195</v>
      </c>
      <c r="K50" s="29" t="n">
        <v>3</v>
      </c>
      <c r="L50" s="29" t="n">
        <v>84</v>
      </c>
      <c r="M50" s="30" t="n">
        <v>0.0357142857142857</v>
      </c>
      <c r="N50" s="29" t="n">
        <v>5</v>
      </c>
      <c r="O50" s="29" t="n">
        <v>90</v>
      </c>
      <c r="P50" s="30" t="n">
        <v>0.0555555555555556</v>
      </c>
      <c r="Q50" s="29" t="n">
        <v>16</v>
      </c>
      <c r="R50" s="29" t="n">
        <v>64</v>
      </c>
      <c r="S50" s="30" t="n">
        <v>0.25</v>
      </c>
      <c r="T50" s="29" t="n">
        <v>15</v>
      </c>
      <c r="U50" s="29" t="n">
        <v>64</v>
      </c>
      <c r="V50" s="30" t="n">
        <v>0.234375</v>
      </c>
      <c r="W50" s="29" t="n">
        <v>33</v>
      </c>
      <c r="X50" s="29" t="n">
        <v>74</v>
      </c>
      <c r="Y50" s="30" t="n">
        <v>0.445945945945946</v>
      </c>
      <c r="Z50" s="31" t="n">
        <v>25</v>
      </c>
      <c r="AA50" s="32" t="n">
        <v>67</v>
      </c>
      <c r="AB50" s="30" t="n">
        <v>0.373134328358209</v>
      </c>
      <c r="AC50" s="31" t="n">
        <v>16</v>
      </c>
      <c r="AD50" s="31" t="n">
        <v>50</v>
      </c>
      <c r="AE50" s="30" t="n">
        <v>0.32</v>
      </c>
    </row>
    <row r="51" customFormat="false" ht="17.25" hidden="false" customHeight="true" outlineLevel="0" collapsed="false">
      <c r="A51" s="28" t="s">
        <v>51</v>
      </c>
      <c r="B51" s="29" t="n">
        <v>1</v>
      </c>
      <c r="C51" s="29" t="n">
        <v>136</v>
      </c>
      <c r="D51" s="30" t="n">
        <v>0.00735294117647059</v>
      </c>
      <c r="E51" s="29" t="n">
        <v>1</v>
      </c>
      <c r="F51" s="29" t="n">
        <v>164</v>
      </c>
      <c r="G51" s="30" t="n">
        <v>0.00609756097560976</v>
      </c>
      <c r="H51" s="29" t="n">
        <v>1</v>
      </c>
      <c r="I51" s="29" t="n">
        <v>164</v>
      </c>
      <c r="J51" s="30" t="n">
        <v>0.00609756097560976</v>
      </c>
      <c r="K51" s="29" t="n">
        <v>4</v>
      </c>
      <c r="L51" s="29" t="n">
        <v>135</v>
      </c>
      <c r="M51" s="30" t="n">
        <v>0.0296296296296296</v>
      </c>
      <c r="N51" s="29" t="n">
        <v>15</v>
      </c>
      <c r="O51" s="29" t="n">
        <v>161</v>
      </c>
      <c r="P51" s="30" t="n">
        <v>0.093167701863354</v>
      </c>
      <c r="Q51" s="29" t="n">
        <v>27</v>
      </c>
      <c r="R51" s="29" t="n">
        <v>87</v>
      </c>
      <c r="S51" s="30" t="n">
        <v>0.310344827586207</v>
      </c>
      <c r="T51" s="29" t="n">
        <v>54</v>
      </c>
      <c r="U51" s="29" t="n">
        <v>133</v>
      </c>
      <c r="V51" s="30" t="n">
        <v>0.406015037593985</v>
      </c>
      <c r="W51" s="29" t="n">
        <v>82</v>
      </c>
      <c r="X51" s="29" t="n">
        <v>155</v>
      </c>
      <c r="Y51" s="30" t="n">
        <v>0.529032258064516</v>
      </c>
      <c r="Z51" s="31" t="n">
        <v>61</v>
      </c>
      <c r="AA51" s="32" t="n">
        <v>112</v>
      </c>
      <c r="AB51" s="30" t="n">
        <v>0.544642857142857</v>
      </c>
      <c r="AC51" s="31" t="n">
        <v>51</v>
      </c>
      <c r="AD51" s="31" t="n">
        <v>93</v>
      </c>
      <c r="AE51" s="30" t="n">
        <v>0.548387096774194</v>
      </c>
    </row>
    <row r="52" customFormat="false" ht="17.25" hidden="false" customHeight="true" outlineLevel="0" collapsed="false">
      <c r="A52" s="28" t="s">
        <v>52</v>
      </c>
      <c r="B52" s="29" t="n">
        <v>16</v>
      </c>
      <c r="C52" s="29" t="n">
        <v>780</v>
      </c>
      <c r="D52" s="30" t="n">
        <v>0.0205128205128205</v>
      </c>
      <c r="E52" s="29" t="n">
        <v>12</v>
      </c>
      <c r="F52" s="29" t="n">
        <v>821</v>
      </c>
      <c r="G52" s="30" t="n">
        <v>0.0146163215590743</v>
      </c>
      <c r="H52" s="29" t="n">
        <v>23</v>
      </c>
      <c r="I52" s="29" t="n">
        <v>808</v>
      </c>
      <c r="J52" s="30" t="n">
        <v>0.0284653465346535</v>
      </c>
      <c r="K52" s="29" t="n">
        <v>35</v>
      </c>
      <c r="L52" s="29" t="n">
        <v>753</v>
      </c>
      <c r="M52" s="30" t="n">
        <v>0.0464807436918991</v>
      </c>
      <c r="N52" s="29" t="n">
        <v>65</v>
      </c>
      <c r="O52" s="29" t="n">
        <v>802</v>
      </c>
      <c r="P52" s="30" t="n">
        <v>0.0810473815461347</v>
      </c>
      <c r="Q52" s="29" t="n">
        <v>149</v>
      </c>
      <c r="R52" s="29" t="n">
        <v>574</v>
      </c>
      <c r="S52" s="30" t="n">
        <v>0.259581881533101</v>
      </c>
      <c r="T52" s="29" t="n">
        <v>269</v>
      </c>
      <c r="U52" s="29" t="n">
        <v>711</v>
      </c>
      <c r="V52" s="30" t="n">
        <v>0.378340365682138</v>
      </c>
      <c r="W52" s="29" t="n">
        <v>376</v>
      </c>
      <c r="X52" s="29" t="n">
        <v>690</v>
      </c>
      <c r="Y52" s="30" t="n">
        <v>0.544927536231884</v>
      </c>
      <c r="Z52" s="31" t="n">
        <v>377</v>
      </c>
      <c r="AA52" s="32" t="n">
        <v>587</v>
      </c>
      <c r="AB52" s="30" t="n">
        <v>0.642248722316866</v>
      </c>
      <c r="AC52" s="31" t="n">
        <v>274</v>
      </c>
      <c r="AD52" s="31" t="n">
        <v>496</v>
      </c>
      <c r="AE52" s="30" t="n">
        <v>0.55241935483871</v>
      </c>
    </row>
    <row r="53" customFormat="false" ht="17.25" hidden="false" customHeight="true" outlineLevel="0" collapsed="false">
      <c r="A53" s="28" t="s">
        <v>53</v>
      </c>
      <c r="B53" s="29" t="n">
        <v>3</v>
      </c>
      <c r="C53" s="29" t="n">
        <v>210</v>
      </c>
      <c r="D53" s="30" t="n">
        <v>0.0142857142857143</v>
      </c>
      <c r="E53" s="29" t="n">
        <v>2</v>
      </c>
      <c r="F53" s="29" t="n">
        <v>214</v>
      </c>
      <c r="G53" s="30" t="n">
        <v>0.00934579439252336</v>
      </c>
      <c r="H53" s="29" t="n">
        <v>6</v>
      </c>
      <c r="I53" s="29" t="n">
        <v>206</v>
      </c>
      <c r="J53" s="30" t="n">
        <v>0.029126213592233</v>
      </c>
      <c r="K53" s="29" t="n">
        <v>9</v>
      </c>
      <c r="L53" s="29" t="n">
        <v>182</v>
      </c>
      <c r="M53" s="30" t="n">
        <v>0.0494505494505495</v>
      </c>
      <c r="N53" s="29" t="n">
        <v>20</v>
      </c>
      <c r="O53" s="29" t="n">
        <v>179</v>
      </c>
      <c r="P53" s="30" t="n">
        <v>0.111731843575419</v>
      </c>
      <c r="Q53" s="29" t="n">
        <v>39</v>
      </c>
      <c r="R53" s="29" t="n">
        <v>145</v>
      </c>
      <c r="S53" s="30" t="n">
        <v>0.268965517241379</v>
      </c>
      <c r="T53" s="29" t="n">
        <v>74</v>
      </c>
      <c r="U53" s="29" t="n">
        <v>178</v>
      </c>
      <c r="V53" s="30" t="n">
        <v>0.415730337078652</v>
      </c>
      <c r="W53" s="29" t="n">
        <v>87</v>
      </c>
      <c r="X53" s="29" t="n">
        <v>156</v>
      </c>
      <c r="Y53" s="30" t="n">
        <v>0.557692307692308</v>
      </c>
      <c r="Z53" s="31" t="n">
        <v>73</v>
      </c>
      <c r="AA53" s="32" t="n">
        <v>124</v>
      </c>
      <c r="AB53" s="30" t="n">
        <v>0.588709677419355</v>
      </c>
      <c r="AC53" s="31" t="n">
        <v>71</v>
      </c>
      <c r="AD53" s="31" t="n">
        <v>132</v>
      </c>
      <c r="AE53" s="30" t="n">
        <v>0.537878787878788</v>
      </c>
    </row>
    <row r="54" customFormat="false" ht="17.25" hidden="false" customHeight="true" outlineLevel="0" collapsed="false">
      <c r="A54" s="28" t="s">
        <v>54</v>
      </c>
      <c r="B54" s="29" t="n">
        <v>5</v>
      </c>
      <c r="C54" s="29" t="n">
        <v>249</v>
      </c>
      <c r="D54" s="30" t="n">
        <v>0.0200803212851406</v>
      </c>
      <c r="E54" s="29" t="n">
        <v>8</v>
      </c>
      <c r="F54" s="29" t="n">
        <v>297</v>
      </c>
      <c r="G54" s="30" t="n">
        <v>0.0269360269360269</v>
      </c>
      <c r="H54" s="29" t="n">
        <v>10</v>
      </c>
      <c r="I54" s="29" t="n">
        <v>311</v>
      </c>
      <c r="J54" s="30" t="n">
        <v>0.0321543408360129</v>
      </c>
      <c r="K54" s="29" t="n">
        <v>17</v>
      </c>
      <c r="L54" s="29" t="n">
        <v>279</v>
      </c>
      <c r="M54" s="30" t="n">
        <v>0.0609318996415771</v>
      </c>
      <c r="N54" s="29" t="n">
        <v>31</v>
      </c>
      <c r="O54" s="29" t="n">
        <v>313</v>
      </c>
      <c r="P54" s="30" t="n">
        <v>0.0990415335463259</v>
      </c>
      <c r="Q54" s="29" t="n">
        <v>82</v>
      </c>
      <c r="R54" s="29" t="n">
        <v>243</v>
      </c>
      <c r="S54" s="30" t="n">
        <v>0.337448559670782</v>
      </c>
      <c r="T54" s="29" t="n">
        <v>129</v>
      </c>
      <c r="U54" s="29" t="n">
        <v>310</v>
      </c>
      <c r="V54" s="30" t="n">
        <v>0.416129032258065</v>
      </c>
      <c r="W54" s="29" t="n">
        <v>167</v>
      </c>
      <c r="X54" s="29" t="n">
        <v>295</v>
      </c>
      <c r="Y54" s="30" t="n">
        <v>0.566101694915254</v>
      </c>
      <c r="Z54" s="31" t="n">
        <v>162</v>
      </c>
      <c r="AA54" s="32" t="n">
        <v>244</v>
      </c>
      <c r="AB54" s="30" t="n">
        <v>0.663934426229508</v>
      </c>
      <c r="AC54" s="31" t="n">
        <v>132</v>
      </c>
      <c r="AD54" s="31" t="n">
        <v>214</v>
      </c>
      <c r="AE54" s="30" t="n">
        <v>0.616822429906542</v>
      </c>
    </row>
    <row r="55" customFormat="false" ht="17.25" hidden="false" customHeight="true" outlineLevel="0" collapsed="false">
      <c r="A55" s="28" t="s">
        <v>55</v>
      </c>
      <c r="B55" s="29" t="n">
        <v>49</v>
      </c>
      <c r="C55" s="29" t="n">
        <v>1398</v>
      </c>
      <c r="D55" s="30" t="n">
        <v>0.0350500715307582</v>
      </c>
      <c r="E55" s="29" t="n">
        <v>53</v>
      </c>
      <c r="F55" s="29" t="n">
        <v>1435</v>
      </c>
      <c r="G55" s="30" t="n">
        <v>0.0369337979094077</v>
      </c>
      <c r="H55" s="29" t="n">
        <v>51</v>
      </c>
      <c r="I55" s="29" t="n">
        <v>1346</v>
      </c>
      <c r="J55" s="30" t="n">
        <v>0.037890044576523</v>
      </c>
      <c r="K55" s="29" t="n">
        <v>81</v>
      </c>
      <c r="L55" s="29" t="n">
        <v>1176</v>
      </c>
      <c r="M55" s="30" t="n">
        <v>0.0688775510204082</v>
      </c>
      <c r="N55" s="29" t="n">
        <v>95</v>
      </c>
      <c r="O55" s="29" t="n">
        <v>1149</v>
      </c>
      <c r="P55" s="30" t="n">
        <v>0.082680591818973</v>
      </c>
      <c r="Q55" s="29" t="n">
        <v>233</v>
      </c>
      <c r="R55" s="29" t="n">
        <v>978</v>
      </c>
      <c r="S55" s="30" t="n">
        <v>0.238241308793456</v>
      </c>
      <c r="T55" s="29" t="n">
        <v>411</v>
      </c>
      <c r="U55" s="29" t="n">
        <v>1044</v>
      </c>
      <c r="V55" s="30" t="n">
        <v>0.39367816091954</v>
      </c>
      <c r="W55" s="29" t="n">
        <v>474</v>
      </c>
      <c r="X55" s="29" t="n">
        <v>987</v>
      </c>
      <c r="Y55" s="30" t="n">
        <v>0.480243161094225</v>
      </c>
      <c r="Z55" s="31" t="n">
        <v>317</v>
      </c>
      <c r="AA55" s="32" t="n">
        <v>784</v>
      </c>
      <c r="AB55" s="30" t="n">
        <v>0.404336734693878</v>
      </c>
      <c r="AC55" s="31" t="n">
        <v>322</v>
      </c>
      <c r="AD55" s="31" t="n">
        <v>717</v>
      </c>
      <c r="AE55" s="30" t="n">
        <v>0.449093444909345</v>
      </c>
    </row>
    <row r="56" customFormat="false" ht="17.25" hidden="false" customHeight="true" outlineLevel="0" collapsed="false">
      <c r="A56" s="28" t="s">
        <v>56</v>
      </c>
      <c r="B56" s="29" t="n">
        <v>1</v>
      </c>
      <c r="C56" s="29" t="n">
        <v>133</v>
      </c>
      <c r="D56" s="30" t="n">
        <v>0.0075187969924812</v>
      </c>
      <c r="E56" s="29" t="n">
        <v>3</v>
      </c>
      <c r="F56" s="29" t="n">
        <v>185</v>
      </c>
      <c r="G56" s="30" t="n">
        <v>0.0162162162162162</v>
      </c>
      <c r="H56" s="29" t="n">
        <v>3</v>
      </c>
      <c r="I56" s="29" t="n">
        <v>148</v>
      </c>
      <c r="J56" s="30" t="n">
        <v>0.0202702702702703</v>
      </c>
      <c r="K56" s="29" t="n">
        <v>2</v>
      </c>
      <c r="L56" s="29" t="n">
        <v>121</v>
      </c>
      <c r="M56" s="30" t="n">
        <v>0.0165289256198347</v>
      </c>
      <c r="N56" s="29" t="n">
        <v>12</v>
      </c>
      <c r="O56" s="29" t="n">
        <v>128</v>
      </c>
      <c r="P56" s="30" t="n">
        <v>0.09375</v>
      </c>
      <c r="Q56" s="29" t="n">
        <v>26</v>
      </c>
      <c r="R56" s="29" t="n">
        <v>105</v>
      </c>
      <c r="S56" s="30" t="n">
        <v>0.247619047619048</v>
      </c>
      <c r="T56" s="29" t="n">
        <v>37</v>
      </c>
      <c r="U56" s="29" t="n">
        <v>114</v>
      </c>
      <c r="V56" s="30" t="n">
        <v>0.324561403508772</v>
      </c>
      <c r="W56" s="29" t="n">
        <v>75</v>
      </c>
      <c r="X56" s="29" t="n">
        <v>127</v>
      </c>
      <c r="Y56" s="30" t="n">
        <v>0.590551181102362</v>
      </c>
      <c r="Z56" s="31" t="n">
        <v>37</v>
      </c>
      <c r="AA56" s="32" t="n">
        <v>85</v>
      </c>
      <c r="AB56" s="30" t="n">
        <v>0.435294117647059</v>
      </c>
      <c r="AC56" s="31" t="n">
        <v>55</v>
      </c>
      <c r="AD56" s="31" t="n">
        <v>118</v>
      </c>
      <c r="AE56" s="30" t="n">
        <v>0.466101694915254</v>
      </c>
    </row>
    <row r="57" customFormat="false" ht="17.25" hidden="false" customHeight="true" outlineLevel="0" collapsed="false">
      <c r="A57" s="28" t="s">
        <v>57</v>
      </c>
      <c r="B57" s="29" t="n">
        <v>2</v>
      </c>
      <c r="C57" s="29" t="n">
        <v>107</v>
      </c>
      <c r="D57" s="30" t="n">
        <v>0.0186915887850467</v>
      </c>
      <c r="E57" s="29" t="n">
        <v>1</v>
      </c>
      <c r="F57" s="29" t="n">
        <v>128</v>
      </c>
      <c r="G57" s="30" t="n">
        <v>0.0078125</v>
      </c>
      <c r="H57" s="29" t="n">
        <v>1</v>
      </c>
      <c r="I57" s="29" t="n">
        <v>134</v>
      </c>
      <c r="J57" s="30" t="n">
        <v>0.00746268656716418</v>
      </c>
      <c r="K57" s="29" t="n">
        <v>6</v>
      </c>
      <c r="L57" s="29" t="n">
        <v>106</v>
      </c>
      <c r="M57" s="30" t="n">
        <v>0.0566037735849057</v>
      </c>
      <c r="N57" s="29" t="n">
        <v>4</v>
      </c>
      <c r="O57" s="29" t="n">
        <v>104</v>
      </c>
      <c r="P57" s="30" t="n">
        <v>0.0384615384615385</v>
      </c>
      <c r="Q57" s="29" t="n">
        <v>20</v>
      </c>
      <c r="R57" s="29" t="n">
        <v>88</v>
      </c>
      <c r="S57" s="30" t="n">
        <v>0.227272727272727</v>
      </c>
      <c r="T57" s="29" t="n">
        <v>43</v>
      </c>
      <c r="U57" s="29" t="n">
        <v>104</v>
      </c>
      <c r="V57" s="30" t="n">
        <v>0.413461538461538</v>
      </c>
      <c r="W57" s="29" t="n">
        <v>52</v>
      </c>
      <c r="X57" s="29" t="n">
        <v>131</v>
      </c>
      <c r="Y57" s="30" t="n">
        <v>0.396946564885496</v>
      </c>
      <c r="Z57" s="31" t="n">
        <v>52</v>
      </c>
      <c r="AA57" s="32" t="n">
        <v>88</v>
      </c>
      <c r="AB57" s="30" t="n">
        <v>0.590909090909091</v>
      </c>
      <c r="AC57" s="31" t="n">
        <v>36</v>
      </c>
      <c r="AD57" s="31" t="n">
        <v>73</v>
      </c>
      <c r="AE57" s="30" t="n">
        <v>0.493150684931507</v>
      </c>
    </row>
    <row r="58" customFormat="false" ht="17.25" hidden="false" customHeight="true" outlineLevel="0" collapsed="false">
      <c r="A58" s="28" t="s">
        <v>58</v>
      </c>
      <c r="B58" s="29" t="n">
        <v>1</v>
      </c>
      <c r="C58" s="29" t="n">
        <v>90</v>
      </c>
      <c r="D58" s="30" t="n">
        <v>0.0111111111111111</v>
      </c>
      <c r="E58" s="29" t="n">
        <v>1</v>
      </c>
      <c r="F58" s="29" t="n">
        <v>110</v>
      </c>
      <c r="G58" s="30" t="n">
        <v>0.00909090909090909</v>
      </c>
      <c r="H58" s="29" t="n">
        <v>0</v>
      </c>
      <c r="I58" s="29" t="n">
        <v>108</v>
      </c>
      <c r="J58" s="30" t="n">
        <v>0</v>
      </c>
      <c r="K58" s="29" t="n">
        <v>5</v>
      </c>
      <c r="L58" s="29" t="n">
        <v>100</v>
      </c>
      <c r="M58" s="30" t="n">
        <v>0.05</v>
      </c>
      <c r="N58" s="29" t="n">
        <v>3</v>
      </c>
      <c r="O58" s="29" t="n">
        <v>97</v>
      </c>
      <c r="P58" s="30" t="n">
        <v>0.0309278350515464</v>
      </c>
      <c r="Q58" s="29" t="n">
        <v>13</v>
      </c>
      <c r="R58" s="29" t="n">
        <v>87</v>
      </c>
      <c r="S58" s="30" t="n">
        <v>0.149425287356322</v>
      </c>
      <c r="T58" s="29" t="n">
        <v>20</v>
      </c>
      <c r="U58" s="29" t="n">
        <v>77</v>
      </c>
      <c r="V58" s="30" t="n">
        <v>0.25974025974026</v>
      </c>
      <c r="W58" s="29" t="n">
        <v>32</v>
      </c>
      <c r="X58" s="29" t="n">
        <v>97</v>
      </c>
      <c r="Y58" s="30" t="n">
        <v>0.329896907216495</v>
      </c>
      <c r="Z58" s="31" t="n">
        <v>35</v>
      </c>
      <c r="AA58" s="32" t="n">
        <v>94</v>
      </c>
      <c r="AB58" s="30" t="n">
        <v>0.372340425531915</v>
      </c>
      <c r="AC58" s="31" t="n">
        <v>33</v>
      </c>
      <c r="AD58" s="31" t="n">
        <v>93</v>
      </c>
      <c r="AE58" s="30" t="n">
        <v>0.354838709677419</v>
      </c>
    </row>
    <row r="59" customFormat="false" ht="17.25" hidden="false" customHeight="true" outlineLevel="0" collapsed="false">
      <c r="A59" s="28" t="s">
        <v>59</v>
      </c>
      <c r="B59" s="29" t="n">
        <v>0</v>
      </c>
      <c r="C59" s="29" t="n">
        <v>280</v>
      </c>
      <c r="D59" s="30" t="n">
        <v>0</v>
      </c>
      <c r="E59" s="29" t="n">
        <v>4</v>
      </c>
      <c r="F59" s="29" t="n">
        <v>318</v>
      </c>
      <c r="G59" s="30" t="n">
        <v>0.0125786163522013</v>
      </c>
      <c r="H59" s="29" t="n">
        <v>8</v>
      </c>
      <c r="I59" s="29" t="n">
        <v>261</v>
      </c>
      <c r="J59" s="30" t="n">
        <v>0.0306513409961686</v>
      </c>
      <c r="K59" s="29" t="n">
        <v>9</v>
      </c>
      <c r="L59" s="29" t="n">
        <v>256</v>
      </c>
      <c r="M59" s="30" t="n">
        <v>0.03515625</v>
      </c>
      <c r="N59" s="29" t="n">
        <v>19</v>
      </c>
      <c r="O59" s="29" t="n">
        <v>315</v>
      </c>
      <c r="P59" s="30" t="n">
        <v>0.0603174603174603</v>
      </c>
      <c r="Q59" s="29" t="n">
        <v>46</v>
      </c>
      <c r="R59" s="29" t="n">
        <v>240</v>
      </c>
      <c r="S59" s="30" t="n">
        <v>0.191666666666667</v>
      </c>
      <c r="T59" s="29" t="n">
        <v>56</v>
      </c>
      <c r="U59" s="29" t="n">
        <v>244</v>
      </c>
      <c r="V59" s="30" t="n">
        <v>0.229508196721311</v>
      </c>
      <c r="W59" s="29" t="n">
        <v>119</v>
      </c>
      <c r="X59" s="29" t="n">
        <v>243</v>
      </c>
      <c r="Y59" s="30" t="n">
        <v>0.489711934156379</v>
      </c>
      <c r="Z59" s="31" t="n">
        <v>112</v>
      </c>
      <c r="AA59" s="32" t="n">
        <v>222</v>
      </c>
      <c r="AB59" s="30" t="n">
        <v>0.504504504504505</v>
      </c>
      <c r="AC59" s="31" t="n">
        <v>108</v>
      </c>
      <c r="AD59" s="31" t="n">
        <v>222</v>
      </c>
      <c r="AE59" s="30" t="n">
        <v>0.486486486486487</v>
      </c>
    </row>
    <row r="60" customFormat="false" ht="17.25" hidden="false" customHeight="true" outlineLevel="0" collapsed="false">
      <c r="A60" s="28" t="s">
        <v>60</v>
      </c>
      <c r="B60" s="29" t="n">
        <v>96</v>
      </c>
      <c r="C60" s="29" t="n">
        <v>3754</v>
      </c>
      <c r="D60" s="30" t="n">
        <v>0.0255727224294086</v>
      </c>
      <c r="E60" s="29" t="n">
        <v>98</v>
      </c>
      <c r="F60" s="29" t="n">
        <v>4115</v>
      </c>
      <c r="G60" s="30" t="n">
        <v>0.0238153098420413</v>
      </c>
      <c r="H60" s="29" t="n">
        <v>158</v>
      </c>
      <c r="I60" s="29" t="n">
        <v>3986</v>
      </c>
      <c r="J60" s="30" t="n">
        <v>0.0396387355745108</v>
      </c>
      <c r="K60" s="29" t="n">
        <v>149</v>
      </c>
      <c r="L60" s="29" t="n">
        <v>3401</v>
      </c>
      <c r="M60" s="30" t="n">
        <v>0.0438106439282564</v>
      </c>
      <c r="N60" s="29" t="n">
        <v>213</v>
      </c>
      <c r="O60" s="29" t="n">
        <v>3378</v>
      </c>
      <c r="P60" s="30" t="n">
        <v>0.0630550621669627</v>
      </c>
      <c r="Q60" s="29" t="n">
        <v>540</v>
      </c>
      <c r="R60" s="29" t="n">
        <v>2530</v>
      </c>
      <c r="S60" s="30" t="n">
        <v>0.213438735177866</v>
      </c>
      <c r="T60" s="29" t="n">
        <v>752</v>
      </c>
      <c r="U60" s="29" t="n">
        <v>2442</v>
      </c>
      <c r="V60" s="30" t="n">
        <v>0.307944307944308</v>
      </c>
      <c r="W60" s="29" t="n">
        <v>1101</v>
      </c>
      <c r="X60" s="29" t="n">
        <v>2306</v>
      </c>
      <c r="Y60" s="30" t="n">
        <v>0.477450130095403</v>
      </c>
      <c r="Z60" s="31" t="n">
        <v>1170</v>
      </c>
      <c r="AA60" s="32" t="n">
        <v>2334</v>
      </c>
      <c r="AB60" s="30" t="n">
        <v>0.501285347043702</v>
      </c>
      <c r="AC60" s="31" t="n">
        <v>1011</v>
      </c>
      <c r="AD60" s="31" t="n">
        <v>2046</v>
      </c>
      <c r="AE60" s="30" t="n">
        <v>0.494134897360704</v>
      </c>
    </row>
    <row r="61" customFormat="false" ht="17.25" hidden="false" customHeight="true" outlineLevel="0" collapsed="false">
      <c r="A61" s="28" t="s">
        <v>61</v>
      </c>
      <c r="B61" s="29" t="n">
        <v>439</v>
      </c>
      <c r="C61" s="29" t="n">
        <v>21113</v>
      </c>
      <c r="D61" s="30" t="n">
        <v>0.020792876426846</v>
      </c>
      <c r="E61" s="29" t="n">
        <v>689</v>
      </c>
      <c r="F61" s="29" t="n">
        <v>21810</v>
      </c>
      <c r="G61" s="30" t="n">
        <v>0.0315910132966529</v>
      </c>
      <c r="H61" s="29" t="n">
        <v>1009</v>
      </c>
      <c r="I61" s="29" t="n">
        <v>21951</v>
      </c>
      <c r="J61" s="30" t="n">
        <v>0.0459660152157077</v>
      </c>
      <c r="K61" s="29" t="n">
        <v>1407</v>
      </c>
      <c r="L61" s="29" t="n">
        <v>21181</v>
      </c>
      <c r="M61" s="30" t="n">
        <v>0.0664274585713611</v>
      </c>
      <c r="N61" s="29" t="n">
        <v>2308</v>
      </c>
      <c r="O61" s="29" t="n">
        <v>18123</v>
      </c>
      <c r="P61" s="30" t="n">
        <v>0.127351983667163</v>
      </c>
      <c r="Q61" s="29" t="n">
        <v>4816</v>
      </c>
      <c r="R61" s="29" t="n">
        <v>15835</v>
      </c>
      <c r="S61" s="30" t="n">
        <v>0.304136406694032</v>
      </c>
      <c r="T61" s="29" t="n">
        <v>7833</v>
      </c>
      <c r="U61" s="29" t="n">
        <v>17412</v>
      </c>
      <c r="V61" s="30" t="n">
        <v>0.449862164024811</v>
      </c>
      <c r="W61" s="29" t="n">
        <v>10419</v>
      </c>
      <c r="X61" s="29" t="n">
        <v>17980</v>
      </c>
      <c r="Y61" s="30" t="n">
        <v>0.579477196885428</v>
      </c>
      <c r="Z61" s="31" t="n">
        <v>9892</v>
      </c>
      <c r="AA61" s="32" t="n">
        <v>16759</v>
      </c>
      <c r="AB61" s="30" t="n">
        <v>0.590250014917358</v>
      </c>
      <c r="AC61" s="31" t="n">
        <v>9317</v>
      </c>
      <c r="AD61" s="31" t="n">
        <v>15366</v>
      </c>
      <c r="AE61" s="30" t="n">
        <v>0.606338669790447</v>
      </c>
    </row>
    <row r="62" customFormat="false" ht="17.25" hidden="false" customHeight="true" outlineLevel="0" collapsed="false">
      <c r="A62" s="28" t="s">
        <v>62</v>
      </c>
      <c r="B62" s="29" t="n">
        <v>2</v>
      </c>
      <c r="C62" s="29" t="n">
        <v>427</v>
      </c>
      <c r="D62" s="30" t="n">
        <v>0.00468384074941452</v>
      </c>
      <c r="E62" s="29" t="n">
        <v>5</v>
      </c>
      <c r="F62" s="29" t="n">
        <v>459</v>
      </c>
      <c r="G62" s="30" t="n">
        <v>0.0108932461873638</v>
      </c>
      <c r="H62" s="29" t="n">
        <v>10</v>
      </c>
      <c r="I62" s="29" t="n">
        <v>450</v>
      </c>
      <c r="J62" s="30" t="n">
        <v>0.0222222222222222</v>
      </c>
      <c r="K62" s="29" t="n">
        <v>16</v>
      </c>
      <c r="L62" s="29" t="n">
        <v>410</v>
      </c>
      <c r="M62" s="30" t="n">
        <v>0.0390243902439024</v>
      </c>
      <c r="N62" s="29" t="n">
        <v>17</v>
      </c>
      <c r="O62" s="29" t="n">
        <v>407</v>
      </c>
      <c r="P62" s="30" t="n">
        <v>0.0417690417690418</v>
      </c>
      <c r="Q62" s="29" t="n">
        <v>40</v>
      </c>
      <c r="R62" s="29" t="n">
        <v>269</v>
      </c>
      <c r="S62" s="30" t="n">
        <v>0.148698884758364</v>
      </c>
      <c r="T62" s="29" t="n">
        <v>102</v>
      </c>
      <c r="U62" s="29" t="n">
        <v>353</v>
      </c>
      <c r="V62" s="30" t="n">
        <v>0.288951841359773</v>
      </c>
      <c r="W62" s="29" t="n">
        <v>131</v>
      </c>
      <c r="X62" s="29" t="n">
        <v>293</v>
      </c>
      <c r="Y62" s="30" t="n">
        <v>0.447098976109215</v>
      </c>
      <c r="Z62" s="31" t="n">
        <v>141</v>
      </c>
      <c r="AA62" s="32" t="n">
        <v>256</v>
      </c>
      <c r="AB62" s="30" t="n">
        <v>0.55078125</v>
      </c>
      <c r="AC62" s="31" t="n">
        <v>103</v>
      </c>
      <c r="AD62" s="31" t="n">
        <v>237</v>
      </c>
      <c r="AE62" s="30" t="n">
        <v>0.434599156118144</v>
      </c>
    </row>
    <row r="63" customFormat="false" ht="17.25" hidden="false" customHeight="true" outlineLevel="0" collapsed="false">
      <c r="A63" s="28" t="s">
        <v>63</v>
      </c>
      <c r="B63" s="29" t="n">
        <v>4</v>
      </c>
      <c r="C63" s="29" t="n">
        <v>423</v>
      </c>
      <c r="D63" s="30" t="n">
        <v>0.00945626477541371</v>
      </c>
      <c r="E63" s="29" t="n">
        <v>5</v>
      </c>
      <c r="F63" s="29" t="n">
        <v>472</v>
      </c>
      <c r="G63" s="30" t="n">
        <v>0.0105932203389831</v>
      </c>
      <c r="H63" s="29" t="n">
        <v>4</v>
      </c>
      <c r="I63" s="29" t="n">
        <v>481</v>
      </c>
      <c r="J63" s="30" t="n">
        <v>0.00831600831600832</v>
      </c>
      <c r="K63" s="29" t="n">
        <v>11</v>
      </c>
      <c r="L63" s="29" t="n">
        <v>462</v>
      </c>
      <c r="M63" s="30" t="n">
        <v>0.0238095238095238</v>
      </c>
      <c r="N63" s="29" t="n">
        <v>24</v>
      </c>
      <c r="O63" s="29" t="n">
        <v>442</v>
      </c>
      <c r="P63" s="30" t="n">
        <v>0.0542986425339367</v>
      </c>
      <c r="Q63" s="29" t="n">
        <v>67</v>
      </c>
      <c r="R63" s="29" t="n">
        <v>295</v>
      </c>
      <c r="S63" s="30" t="n">
        <v>0.227118644067797</v>
      </c>
      <c r="T63" s="29" t="n">
        <v>115</v>
      </c>
      <c r="U63" s="29" t="n">
        <v>314</v>
      </c>
      <c r="V63" s="30" t="n">
        <v>0.366242038216561</v>
      </c>
      <c r="W63" s="29" t="n">
        <v>225</v>
      </c>
      <c r="X63" s="29" t="n">
        <v>381</v>
      </c>
      <c r="Y63" s="30" t="n">
        <v>0.590551181102362</v>
      </c>
      <c r="Z63" s="31" t="n">
        <v>149</v>
      </c>
      <c r="AA63" s="32" t="n">
        <v>487</v>
      </c>
      <c r="AB63" s="30" t="n">
        <v>0.305954825462012</v>
      </c>
      <c r="AC63" s="31" t="n">
        <v>147</v>
      </c>
      <c r="AD63" s="31" t="n">
        <v>533</v>
      </c>
      <c r="AE63" s="30" t="n">
        <v>0.275797373358349</v>
      </c>
    </row>
    <row r="64" customFormat="false" ht="17.25" hidden="false" customHeight="true" outlineLevel="0" collapsed="false">
      <c r="A64" s="28" t="s">
        <v>64</v>
      </c>
      <c r="B64" s="29" t="n">
        <v>25</v>
      </c>
      <c r="C64" s="29" t="n">
        <v>203</v>
      </c>
      <c r="D64" s="30" t="n">
        <v>0.123152709359606</v>
      </c>
      <c r="E64" s="29" t="n">
        <v>3</v>
      </c>
      <c r="F64" s="29" t="n">
        <v>201</v>
      </c>
      <c r="G64" s="30" t="n">
        <v>0.0149253731343284</v>
      </c>
      <c r="H64" s="29" t="n">
        <v>3</v>
      </c>
      <c r="I64" s="29" t="n">
        <v>207</v>
      </c>
      <c r="J64" s="30" t="n">
        <v>0.0144927536231884</v>
      </c>
      <c r="K64" s="29" t="n">
        <v>1</v>
      </c>
      <c r="L64" s="29" t="n">
        <v>215</v>
      </c>
      <c r="M64" s="30" t="n">
        <v>0.00465116279069767</v>
      </c>
      <c r="N64" s="29" t="n">
        <v>6</v>
      </c>
      <c r="O64" s="29" t="n">
        <v>231</v>
      </c>
      <c r="P64" s="30" t="n">
        <v>0.025974025974026</v>
      </c>
      <c r="Q64" s="29" t="n">
        <v>30</v>
      </c>
      <c r="R64" s="29" t="n">
        <v>174</v>
      </c>
      <c r="S64" s="30" t="n">
        <v>0.172413793103448</v>
      </c>
      <c r="T64" s="29" t="n">
        <v>45</v>
      </c>
      <c r="U64" s="29" t="n">
        <v>222</v>
      </c>
      <c r="V64" s="30" t="n">
        <v>0.202702702702703</v>
      </c>
      <c r="W64" s="29" t="n">
        <v>55</v>
      </c>
      <c r="X64" s="29" t="n">
        <v>265</v>
      </c>
      <c r="Y64" s="30" t="n">
        <v>0.207547169811321</v>
      </c>
      <c r="Z64" s="31" t="n">
        <v>55</v>
      </c>
      <c r="AA64" s="32" t="n">
        <v>181</v>
      </c>
      <c r="AB64" s="30" t="n">
        <v>0.303867403314917</v>
      </c>
      <c r="AC64" s="31" t="n">
        <v>74</v>
      </c>
      <c r="AD64" s="31" t="n">
        <v>224</v>
      </c>
      <c r="AE64" s="30" t="n">
        <v>0.330357142857143</v>
      </c>
    </row>
    <row r="65" customFormat="false" ht="17.25" hidden="false" customHeight="true" outlineLevel="0" collapsed="false">
      <c r="A65" s="28" t="s">
        <v>65</v>
      </c>
      <c r="B65" s="29" t="n">
        <v>2</v>
      </c>
      <c r="C65" s="29" t="n">
        <v>288</v>
      </c>
      <c r="D65" s="30" t="n">
        <v>0.00694444444444444</v>
      </c>
      <c r="E65" s="29" t="n">
        <v>4</v>
      </c>
      <c r="F65" s="29" t="n">
        <v>314</v>
      </c>
      <c r="G65" s="30" t="n">
        <v>0.0127388535031847</v>
      </c>
      <c r="H65" s="29" t="n">
        <v>4</v>
      </c>
      <c r="I65" s="29" t="n">
        <v>265</v>
      </c>
      <c r="J65" s="30" t="n">
        <v>0.0150943396226415</v>
      </c>
      <c r="K65" s="29" t="n">
        <v>12</v>
      </c>
      <c r="L65" s="29" t="n">
        <v>254</v>
      </c>
      <c r="M65" s="30" t="n">
        <v>0.047244094488189</v>
      </c>
      <c r="N65" s="29" t="n">
        <v>11</v>
      </c>
      <c r="O65" s="29" t="n">
        <v>205</v>
      </c>
      <c r="P65" s="30" t="n">
        <v>0.0536585365853659</v>
      </c>
      <c r="Q65" s="29" t="n">
        <v>23</v>
      </c>
      <c r="R65" s="29" t="n">
        <v>163</v>
      </c>
      <c r="S65" s="30" t="n">
        <v>0.141104294478528</v>
      </c>
      <c r="T65" s="29" t="n">
        <v>71</v>
      </c>
      <c r="U65" s="29" t="n">
        <v>213</v>
      </c>
      <c r="V65" s="30" t="n">
        <v>0.333333333333333</v>
      </c>
      <c r="W65" s="29" t="n">
        <v>106</v>
      </c>
      <c r="X65" s="29" t="n">
        <v>189</v>
      </c>
      <c r="Y65" s="30" t="n">
        <v>0.560846560846561</v>
      </c>
      <c r="Z65" s="31" t="n">
        <v>70</v>
      </c>
      <c r="AA65" s="32" t="n">
        <v>140</v>
      </c>
      <c r="AB65" s="30" t="n">
        <v>0.5</v>
      </c>
      <c r="AC65" s="31" t="n">
        <v>54</v>
      </c>
      <c r="AD65" s="31" t="n">
        <v>117</v>
      </c>
      <c r="AE65" s="30" t="n">
        <v>0.461538461538462</v>
      </c>
    </row>
    <row r="66" customFormat="false" ht="17.25" hidden="false" customHeight="true" outlineLevel="0" collapsed="false">
      <c r="A66" s="28" t="s">
        <v>66</v>
      </c>
      <c r="B66" s="29" t="n">
        <v>3</v>
      </c>
      <c r="C66" s="29" t="n">
        <v>264</v>
      </c>
      <c r="D66" s="30" t="n">
        <v>0.0113636363636364</v>
      </c>
      <c r="E66" s="29" t="n">
        <v>5</v>
      </c>
      <c r="F66" s="29" t="n">
        <v>331</v>
      </c>
      <c r="G66" s="30" t="n">
        <v>0.0151057401812689</v>
      </c>
      <c r="H66" s="29" t="n">
        <v>11</v>
      </c>
      <c r="I66" s="29" t="n">
        <v>314</v>
      </c>
      <c r="J66" s="30" t="n">
        <v>0.035031847133758</v>
      </c>
      <c r="K66" s="29" t="n">
        <v>13</v>
      </c>
      <c r="L66" s="29" t="n">
        <v>221</v>
      </c>
      <c r="M66" s="30" t="n">
        <v>0.0588235294117647</v>
      </c>
      <c r="N66" s="29" t="n">
        <v>10</v>
      </c>
      <c r="O66" s="29" t="n">
        <v>216</v>
      </c>
      <c r="P66" s="30" t="n">
        <v>0.0462962962962963</v>
      </c>
      <c r="Q66" s="29" t="n">
        <v>59</v>
      </c>
      <c r="R66" s="29" t="n">
        <v>210</v>
      </c>
      <c r="S66" s="30" t="n">
        <v>0.280952380952381</v>
      </c>
      <c r="T66" s="29" t="n">
        <v>95</v>
      </c>
      <c r="U66" s="29" t="n">
        <v>234</v>
      </c>
      <c r="V66" s="30" t="n">
        <v>0.405982905982906</v>
      </c>
      <c r="W66" s="29" t="n">
        <v>143</v>
      </c>
      <c r="X66" s="29" t="n">
        <v>237</v>
      </c>
      <c r="Y66" s="30" t="n">
        <v>0.60337552742616</v>
      </c>
      <c r="Z66" s="31" t="n">
        <v>80</v>
      </c>
      <c r="AA66" s="32" t="n">
        <v>139</v>
      </c>
      <c r="AB66" s="30" t="n">
        <v>0.575539568345324</v>
      </c>
      <c r="AC66" s="31" t="n">
        <v>74</v>
      </c>
      <c r="AD66" s="31" t="n">
        <v>160</v>
      </c>
      <c r="AE66" s="30" t="n">
        <v>0.4625</v>
      </c>
    </row>
    <row r="67" customFormat="false" ht="17.25" hidden="false" customHeight="true" outlineLevel="0" collapsed="false">
      <c r="A67" s="28" t="s">
        <v>67</v>
      </c>
      <c r="B67" s="29" t="n">
        <v>54</v>
      </c>
      <c r="C67" s="29" t="n">
        <v>4244</v>
      </c>
      <c r="D67" s="30" t="n">
        <v>0.0127238454288407</v>
      </c>
      <c r="E67" s="29" t="n">
        <v>69</v>
      </c>
      <c r="F67" s="29" t="n">
        <v>4255</v>
      </c>
      <c r="G67" s="30" t="n">
        <v>0.0162162162162162</v>
      </c>
      <c r="H67" s="29" t="n">
        <v>116</v>
      </c>
      <c r="I67" s="29" t="n">
        <v>4128</v>
      </c>
      <c r="J67" s="30" t="n">
        <v>0.0281007751937985</v>
      </c>
      <c r="K67" s="29" t="n">
        <v>230</v>
      </c>
      <c r="L67" s="29" t="n">
        <v>3930</v>
      </c>
      <c r="M67" s="30" t="n">
        <v>0.0585241730279898</v>
      </c>
      <c r="N67" s="29" t="n">
        <v>284</v>
      </c>
      <c r="O67" s="29" t="n">
        <v>3797</v>
      </c>
      <c r="P67" s="30" t="n">
        <v>0.0747958914932842</v>
      </c>
      <c r="Q67" s="29" t="n">
        <v>688</v>
      </c>
      <c r="R67" s="29" t="n">
        <v>2816</v>
      </c>
      <c r="S67" s="30" t="n">
        <v>0.244318181818182</v>
      </c>
      <c r="T67" s="29" t="n">
        <v>1031</v>
      </c>
      <c r="U67" s="29" t="n">
        <v>3033</v>
      </c>
      <c r="V67" s="30" t="n">
        <v>0.339927464556545</v>
      </c>
      <c r="W67" s="29" t="n">
        <v>1380</v>
      </c>
      <c r="X67" s="29" t="n">
        <v>2798</v>
      </c>
      <c r="Y67" s="30" t="n">
        <v>0.493209435310936</v>
      </c>
      <c r="Z67" s="31" t="n">
        <v>1280</v>
      </c>
      <c r="AA67" s="32" t="n">
        <v>2333</v>
      </c>
      <c r="AB67" s="30" t="n">
        <v>0.548649807115302</v>
      </c>
      <c r="AC67" s="31" t="n">
        <v>1180</v>
      </c>
      <c r="AD67" s="31" t="n">
        <v>2184</v>
      </c>
      <c r="AE67" s="30" t="n">
        <v>0.54029304029304</v>
      </c>
    </row>
    <row r="68" customFormat="false" ht="17.25" hidden="false" customHeight="true" outlineLevel="0" collapsed="false">
      <c r="A68" s="28" t="s">
        <v>68</v>
      </c>
      <c r="B68" s="29" t="n">
        <v>2</v>
      </c>
      <c r="C68" s="29" t="n">
        <v>368</v>
      </c>
      <c r="D68" s="30" t="n">
        <v>0.00543478260869565</v>
      </c>
      <c r="E68" s="29" t="n">
        <v>12</v>
      </c>
      <c r="F68" s="29" t="n">
        <v>434</v>
      </c>
      <c r="G68" s="30" t="n">
        <v>0.0276497695852535</v>
      </c>
      <c r="H68" s="29" t="n">
        <v>7</v>
      </c>
      <c r="I68" s="29" t="n">
        <v>461</v>
      </c>
      <c r="J68" s="30" t="n">
        <v>0.0151843817787419</v>
      </c>
      <c r="K68" s="29" t="n">
        <v>203</v>
      </c>
      <c r="L68" s="29" t="n">
        <v>586</v>
      </c>
      <c r="M68" s="30" t="n">
        <v>0.34641638225256</v>
      </c>
      <c r="N68" s="29" t="n">
        <v>86</v>
      </c>
      <c r="O68" s="29" t="n">
        <v>691</v>
      </c>
      <c r="P68" s="30" t="n">
        <v>0.124457308248915</v>
      </c>
      <c r="Q68" s="29" t="n">
        <v>230</v>
      </c>
      <c r="R68" s="29" t="n">
        <v>721</v>
      </c>
      <c r="S68" s="30" t="n">
        <v>0.319001386962552</v>
      </c>
      <c r="T68" s="29" t="n">
        <v>284</v>
      </c>
      <c r="U68" s="29" t="n">
        <v>617</v>
      </c>
      <c r="V68" s="30" t="n">
        <v>0.460291734197731</v>
      </c>
      <c r="W68" s="29" t="n">
        <v>408</v>
      </c>
      <c r="X68" s="29" t="n">
        <v>901</v>
      </c>
      <c r="Y68" s="30" t="n">
        <v>0.452830188679245</v>
      </c>
      <c r="Z68" s="31" t="n">
        <v>263</v>
      </c>
      <c r="AA68" s="32" t="n">
        <v>604</v>
      </c>
      <c r="AB68" s="30" t="n">
        <v>0.435430463576159</v>
      </c>
      <c r="AC68" s="31" t="n">
        <v>213</v>
      </c>
      <c r="AD68" s="31" t="n">
        <v>469</v>
      </c>
      <c r="AE68" s="30" t="n">
        <v>0.454157782515992</v>
      </c>
    </row>
    <row r="69" customFormat="false" ht="17.25" hidden="false" customHeight="true" outlineLevel="0" collapsed="false">
      <c r="A69" s="28" t="s">
        <v>69</v>
      </c>
      <c r="B69" s="29" t="n">
        <v>27</v>
      </c>
      <c r="C69" s="29" t="n">
        <v>2286</v>
      </c>
      <c r="D69" s="30" t="n">
        <v>0.0118110236220472</v>
      </c>
      <c r="E69" s="29" t="n">
        <v>52</v>
      </c>
      <c r="F69" s="29" t="n">
        <v>2571</v>
      </c>
      <c r="G69" s="30" t="n">
        <v>0.0202255931544146</v>
      </c>
      <c r="H69" s="29" t="n">
        <v>105</v>
      </c>
      <c r="I69" s="29" t="n">
        <v>2586</v>
      </c>
      <c r="J69" s="30" t="n">
        <v>0.0406032482598608</v>
      </c>
      <c r="K69" s="29" t="n">
        <v>164</v>
      </c>
      <c r="L69" s="29" t="n">
        <v>2542</v>
      </c>
      <c r="M69" s="30" t="n">
        <v>0.0645161290322581</v>
      </c>
      <c r="N69" s="29" t="n">
        <v>190</v>
      </c>
      <c r="O69" s="29" t="n">
        <v>2594</v>
      </c>
      <c r="P69" s="30" t="n">
        <v>0.0732459521973786</v>
      </c>
      <c r="Q69" s="29" t="n">
        <v>464</v>
      </c>
      <c r="R69" s="29" t="n">
        <v>2010</v>
      </c>
      <c r="S69" s="30" t="n">
        <v>0.230845771144279</v>
      </c>
      <c r="T69" s="29" t="n">
        <v>771</v>
      </c>
      <c r="U69" s="29" t="n">
        <v>2083</v>
      </c>
      <c r="V69" s="30" t="n">
        <v>0.370139222275564</v>
      </c>
      <c r="W69" s="29" t="n">
        <v>972</v>
      </c>
      <c r="X69" s="29" t="n">
        <v>2029</v>
      </c>
      <c r="Y69" s="30" t="n">
        <v>0.47905372104485</v>
      </c>
      <c r="Z69" s="31" t="n">
        <v>906</v>
      </c>
      <c r="AA69" s="32" t="n">
        <v>1798</v>
      </c>
      <c r="AB69" s="30" t="n">
        <v>0.503893214682981</v>
      </c>
      <c r="AC69" s="31" t="n">
        <v>870</v>
      </c>
      <c r="AD69" s="31" t="n">
        <v>1643</v>
      </c>
      <c r="AE69" s="30" t="n">
        <v>0.529519172245892</v>
      </c>
    </row>
    <row r="70" customFormat="false" ht="17.25" hidden="false" customHeight="true" outlineLevel="0" collapsed="false">
      <c r="A70" s="28" t="s">
        <v>70</v>
      </c>
      <c r="B70" s="29" t="n">
        <v>0</v>
      </c>
      <c r="C70" s="29" t="n">
        <v>162</v>
      </c>
      <c r="D70" s="30" t="n">
        <v>0</v>
      </c>
      <c r="E70" s="29" t="n">
        <v>1</v>
      </c>
      <c r="F70" s="29" t="n">
        <v>159</v>
      </c>
      <c r="G70" s="30" t="n">
        <v>0.00628930817610063</v>
      </c>
      <c r="H70" s="29" t="n">
        <v>1</v>
      </c>
      <c r="I70" s="29" t="n">
        <v>172</v>
      </c>
      <c r="J70" s="30" t="n">
        <v>0.00581395348837209</v>
      </c>
      <c r="K70" s="29" t="n">
        <v>4</v>
      </c>
      <c r="L70" s="29" t="n">
        <v>130</v>
      </c>
      <c r="M70" s="30" t="n">
        <v>0.0307692307692308</v>
      </c>
      <c r="N70" s="29" t="n">
        <v>3</v>
      </c>
      <c r="O70" s="29" t="n">
        <v>99</v>
      </c>
      <c r="P70" s="30" t="n">
        <v>0.0303030303030303</v>
      </c>
      <c r="Q70" s="29" t="n">
        <v>10</v>
      </c>
      <c r="R70" s="29" t="n">
        <v>102</v>
      </c>
      <c r="S70" s="30" t="n">
        <v>0.0980392156862745</v>
      </c>
      <c r="T70" s="29" t="n">
        <v>18</v>
      </c>
      <c r="U70" s="29" t="n">
        <v>109</v>
      </c>
      <c r="V70" s="30" t="n">
        <v>0.165137614678899</v>
      </c>
      <c r="W70" s="29" t="n">
        <v>39</v>
      </c>
      <c r="X70" s="29" t="n">
        <v>124</v>
      </c>
      <c r="Y70" s="30" t="n">
        <v>0.314516129032258</v>
      </c>
      <c r="Z70" s="31" t="n">
        <v>42</v>
      </c>
      <c r="AA70" s="32" t="n">
        <v>104</v>
      </c>
      <c r="AB70" s="30" t="n">
        <v>0.403846153846154</v>
      </c>
      <c r="AC70" s="31" t="n">
        <v>31</v>
      </c>
      <c r="AD70" s="31" t="n">
        <v>86</v>
      </c>
      <c r="AE70" s="30" t="n">
        <v>0.36046511627907</v>
      </c>
    </row>
    <row r="71" customFormat="false" ht="17.25" hidden="false" customHeight="true" outlineLevel="0" collapsed="false">
      <c r="A71" s="28" t="s">
        <v>71</v>
      </c>
      <c r="B71" s="29" t="n">
        <v>1</v>
      </c>
      <c r="C71" s="29" t="n">
        <v>220</v>
      </c>
      <c r="D71" s="30" t="n">
        <v>0.00454545454545455</v>
      </c>
      <c r="E71" s="29" t="n">
        <v>0</v>
      </c>
      <c r="F71" s="29" t="n">
        <v>226</v>
      </c>
      <c r="G71" s="30" t="n">
        <v>0</v>
      </c>
      <c r="H71" s="29" t="n">
        <v>6</v>
      </c>
      <c r="I71" s="29" t="n">
        <v>201</v>
      </c>
      <c r="J71" s="30" t="n">
        <v>0.0298507462686567</v>
      </c>
      <c r="K71" s="29" t="n">
        <v>11</v>
      </c>
      <c r="L71" s="29" t="n">
        <v>191</v>
      </c>
      <c r="M71" s="30" t="n">
        <v>0.0575916230366492</v>
      </c>
      <c r="N71" s="29" t="n">
        <v>15</v>
      </c>
      <c r="O71" s="29" t="n">
        <v>202</v>
      </c>
      <c r="P71" s="30" t="n">
        <v>0.0742574257425743</v>
      </c>
      <c r="Q71" s="29" t="n">
        <v>35</v>
      </c>
      <c r="R71" s="29" t="n">
        <v>162</v>
      </c>
      <c r="S71" s="30" t="n">
        <v>0.216049382716049</v>
      </c>
      <c r="T71" s="29" t="n">
        <v>73</v>
      </c>
      <c r="U71" s="29" t="n">
        <v>169</v>
      </c>
      <c r="V71" s="30" t="n">
        <v>0.431952662721894</v>
      </c>
      <c r="W71" s="29" t="n">
        <v>75</v>
      </c>
      <c r="X71" s="29" t="n">
        <v>155</v>
      </c>
      <c r="Y71" s="30" t="n">
        <v>0.483870967741936</v>
      </c>
      <c r="Z71" s="31" t="n">
        <v>64</v>
      </c>
      <c r="AA71" s="32" t="n">
        <v>133</v>
      </c>
      <c r="AB71" s="30" t="n">
        <v>0.481203007518797</v>
      </c>
      <c r="AC71" s="31" t="n">
        <v>61</v>
      </c>
      <c r="AD71" s="31" t="n">
        <v>121</v>
      </c>
      <c r="AE71" s="30" t="n">
        <v>0.504132231404959</v>
      </c>
    </row>
    <row r="72" customFormat="false" ht="17.25" hidden="false" customHeight="true" outlineLevel="0" collapsed="false">
      <c r="A72" s="28" t="s">
        <v>72</v>
      </c>
      <c r="B72" s="29" t="n">
        <v>2</v>
      </c>
      <c r="C72" s="29" t="n">
        <v>346</v>
      </c>
      <c r="D72" s="30" t="n">
        <v>0.00578034682080925</v>
      </c>
      <c r="E72" s="29" t="n">
        <v>2</v>
      </c>
      <c r="F72" s="29" t="n">
        <v>400</v>
      </c>
      <c r="G72" s="30" t="n">
        <v>0.005</v>
      </c>
      <c r="H72" s="29" t="n">
        <v>8</v>
      </c>
      <c r="I72" s="29" t="n">
        <v>366</v>
      </c>
      <c r="J72" s="30" t="n">
        <v>0.0218579234972678</v>
      </c>
      <c r="K72" s="29" t="n">
        <v>14</v>
      </c>
      <c r="L72" s="29" t="n">
        <v>299</v>
      </c>
      <c r="M72" s="30" t="n">
        <v>0.0468227424749164</v>
      </c>
      <c r="N72" s="29" t="n">
        <v>17</v>
      </c>
      <c r="O72" s="29" t="n">
        <v>288</v>
      </c>
      <c r="P72" s="30" t="n">
        <v>0.0590277777777778</v>
      </c>
      <c r="Q72" s="29" t="n">
        <v>52</v>
      </c>
      <c r="R72" s="29" t="n">
        <v>224</v>
      </c>
      <c r="S72" s="30" t="n">
        <v>0.232142857142857</v>
      </c>
      <c r="T72" s="29" t="n">
        <v>95</v>
      </c>
      <c r="U72" s="29" t="n">
        <v>235</v>
      </c>
      <c r="V72" s="30" t="n">
        <v>0.404255319148936</v>
      </c>
      <c r="W72" s="29" t="n">
        <v>124</v>
      </c>
      <c r="X72" s="29" t="n">
        <v>245</v>
      </c>
      <c r="Y72" s="30" t="n">
        <v>0.506122448979592</v>
      </c>
      <c r="Z72" s="31" t="n">
        <v>88</v>
      </c>
      <c r="AA72" s="32" t="n">
        <v>178</v>
      </c>
      <c r="AB72" s="30" t="n">
        <v>0.49438202247191</v>
      </c>
      <c r="AC72" s="31" t="n">
        <v>88</v>
      </c>
      <c r="AD72" s="31" t="n">
        <v>169</v>
      </c>
      <c r="AE72" s="30" t="n">
        <v>0.520710059171598</v>
      </c>
    </row>
    <row r="73" customFormat="false" ht="17.25" hidden="false" customHeight="true" outlineLevel="0" collapsed="false">
      <c r="A73" s="28" t="s">
        <v>73</v>
      </c>
      <c r="B73" s="29" t="n">
        <v>105</v>
      </c>
      <c r="C73" s="29" t="n">
        <v>5265</v>
      </c>
      <c r="D73" s="30" t="n">
        <v>0.0199430199430199</v>
      </c>
      <c r="E73" s="29" t="n">
        <v>263</v>
      </c>
      <c r="F73" s="29" t="n">
        <v>5536</v>
      </c>
      <c r="G73" s="30" t="n">
        <v>0.047507225433526</v>
      </c>
      <c r="H73" s="29" t="n">
        <v>270</v>
      </c>
      <c r="I73" s="29" t="n">
        <v>5362</v>
      </c>
      <c r="J73" s="30" t="n">
        <v>0.0503543453935099</v>
      </c>
      <c r="K73" s="29" t="n">
        <v>359</v>
      </c>
      <c r="L73" s="29" t="n">
        <v>4635</v>
      </c>
      <c r="M73" s="30" t="n">
        <v>0.0774541531823085</v>
      </c>
      <c r="N73" s="29" t="n">
        <v>391</v>
      </c>
      <c r="O73" s="29" t="n">
        <v>4961</v>
      </c>
      <c r="P73" s="30" t="n">
        <v>0.0788147550896997</v>
      </c>
      <c r="Q73" s="29" t="n">
        <v>1055</v>
      </c>
      <c r="R73" s="29" t="n">
        <v>4053</v>
      </c>
      <c r="S73" s="30" t="n">
        <v>0.260301011596348</v>
      </c>
      <c r="T73" s="29" t="n">
        <v>1605</v>
      </c>
      <c r="U73" s="29" t="n">
        <v>4667</v>
      </c>
      <c r="V73" s="30" t="n">
        <v>0.343904006856653</v>
      </c>
      <c r="W73" s="29" t="n">
        <v>2031</v>
      </c>
      <c r="X73" s="29" t="n">
        <v>4282</v>
      </c>
      <c r="Y73" s="30" t="n">
        <v>0.474311069593648</v>
      </c>
      <c r="Z73" s="31" t="n">
        <v>2170</v>
      </c>
      <c r="AA73" s="32" t="n">
        <v>4127</v>
      </c>
      <c r="AB73" s="30" t="n">
        <v>0.525805669978192</v>
      </c>
      <c r="AC73" s="31" t="n">
        <v>1643</v>
      </c>
      <c r="AD73" s="31" t="n">
        <v>3225</v>
      </c>
      <c r="AE73" s="30" t="n">
        <v>0.509457364341085</v>
      </c>
    </row>
    <row r="74" customFormat="false" ht="17.25" hidden="false" customHeight="true" outlineLevel="0" collapsed="false">
      <c r="A74" s="28" t="s">
        <v>74</v>
      </c>
      <c r="B74" s="29" t="n">
        <v>1</v>
      </c>
      <c r="C74" s="29" t="n">
        <v>178</v>
      </c>
      <c r="D74" s="30" t="n">
        <v>0.00561797752808989</v>
      </c>
      <c r="E74" s="29" t="n">
        <v>1</v>
      </c>
      <c r="F74" s="29" t="n">
        <v>185</v>
      </c>
      <c r="G74" s="30" t="n">
        <v>0.00540540540540541</v>
      </c>
      <c r="H74" s="29" t="n">
        <v>9</v>
      </c>
      <c r="I74" s="29" t="n">
        <v>195</v>
      </c>
      <c r="J74" s="30" t="n">
        <v>0.0461538461538462</v>
      </c>
      <c r="K74" s="29" t="n">
        <v>13</v>
      </c>
      <c r="L74" s="29" t="n">
        <v>152</v>
      </c>
      <c r="M74" s="30" t="n">
        <v>0.0855263157894737</v>
      </c>
      <c r="N74" s="29" t="n">
        <v>12</v>
      </c>
      <c r="O74" s="29" t="n">
        <v>169</v>
      </c>
      <c r="P74" s="30" t="n">
        <v>0.0710059171597633</v>
      </c>
      <c r="Q74" s="29" t="n">
        <v>42</v>
      </c>
      <c r="R74" s="29" t="n">
        <v>161</v>
      </c>
      <c r="S74" s="30" t="n">
        <v>0.260869565217391</v>
      </c>
      <c r="T74" s="29" t="n">
        <v>60</v>
      </c>
      <c r="U74" s="29" t="n">
        <v>166</v>
      </c>
      <c r="V74" s="30" t="n">
        <v>0.36144578313253</v>
      </c>
      <c r="W74" s="29" t="n">
        <v>85</v>
      </c>
      <c r="X74" s="29" t="n">
        <v>154</v>
      </c>
      <c r="Y74" s="30" t="n">
        <v>0.551948051948052</v>
      </c>
      <c r="Z74" s="31" t="n">
        <v>67</v>
      </c>
      <c r="AA74" s="32" t="n">
        <v>113</v>
      </c>
      <c r="AB74" s="30" t="n">
        <v>0.592920353982301</v>
      </c>
      <c r="AC74" s="31" t="n">
        <v>65</v>
      </c>
      <c r="AD74" s="31" t="n">
        <v>153</v>
      </c>
      <c r="AE74" s="30" t="n">
        <v>0.42483660130719</v>
      </c>
    </row>
    <row r="75" customFormat="false" ht="17.25" hidden="false" customHeight="true" outlineLevel="0" collapsed="false">
      <c r="A75" s="28" t="s">
        <v>75</v>
      </c>
      <c r="B75" s="29" t="n">
        <v>3</v>
      </c>
      <c r="C75" s="29" t="n">
        <v>198</v>
      </c>
      <c r="D75" s="30" t="n">
        <v>0.0151515151515152</v>
      </c>
      <c r="E75" s="29" t="n">
        <v>3</v>
      </c>
      <c r="F75" s="29" t="n">
        <v>198</v>
      </c>
      <c r="G75" s="30" t="n">
        <v>0.0151515151515152</v>
      </c>
      <c r="H75" s="29" t="n">
        <v>3</v>
      </c>
      <c r="I75" s="29" t="n">
        <v>207</v>
      </c>
      <c r="J75" s="30" t="n">
        <v>0.0144927536231884</v>
      </c>
      <c r="K75" s="29" t="n">
        <v>5</v>
      </c>
      <c r="L75" s="29" t="n">
        <v>211</v>
      </c>
      <c r="M75" s="30" t="n">
        <v>0.023696682464455</v>
      </c>
      <c r="N75" s="29" t="n">
        <v>28</v>
      </c>
      <c r="O75" s="29" t="n">
        <v>191</v>
      </c>
      <c r="P75" s="30" t="n">
        <v>0.146596858638743</v>
      </c>
      <c r="Q75" s="29" t="n">
        <v>23</v>
      </c>
      <c r="R75" s="29" t="n">
        <v>144</v>
      </c>
      <c r="S75" s="30" t="n">
        <v>0.159722222222222</v>
      </c>
      <c r="T75" s="29" t="n">
        <v>85</v>
      </c>
      <c r="U75" s="29" t="n">
        <v>197</v>
      </c>
      <c r="V75" s="30" t="n">
        <v>0.431472081218274</v>
      </c>
      <c r="W75" s="29" t="n">
        <v>104</v>
      </c>
      <c r="X75" s="29" t="n">
        <v>198</v>
      </c>
      <c r="Y75" s="30" t="n">
        <v>0.525252525252525</v>
      </c>
      <c r="Z75" s="31" t="n">
        <v>85</v>
      </c>
      <c r="AA75" s="32" t="n">
        <v>153</v>
      </c>
      <c r="AB75" s="30" t="n">
        <v>0.555555555555556</v>
      </c>
      <c r="AC75" s="31" t="n">
        <v>52</v>
      </c>
      <c r="AD75" s="31" t="n">
        <v>103</v>
      </c>
      <c r="AE75" s="30" t="n">
        <v>0.504854368932039</v>
      </c>
    </row>
    <row r="76" customFormat="false" ht="17.25" hidden="false" customHeight="true" outlineLevel="0" collapsed="false">
      <c r="A76" s="28" t="s">
        <v>76</v>
      </c>
      <c r="B76" s="29" t="n">
        <v>4</v>
      </c>
      <c r="C76" s="29" t="n">
        <v>145</v>
      </c>
      <c r="D76" s="30" t="n">
        <v>0.0275862068965517</v>
      </c>
      <c r="E76" s="29" t="n">
        <v>1</v>
      </c>
      <c r="F76" s="29" t="n">
        <v>158</v>
      </c>
      <c r="G76" s="30" t="n">
        <v>0.00632911392405063</v>
      </c>
      <c r="H76" s="29" t="n">
        <v>3</v>
      </c>
      <c r="I76" s="29" t="n">
        <v>138</v>
      </c>
      <c r="J76" s="30" t="n">
        <v>0.0217391304347826</v>
      </c>
      <c r="K76" s="29" t="n">
        <v>6</v>
      </c>
      <c r="L76" s="29" t="n">
        <v>125</v>
      </c>
      <c r="M76" s="30" t="n">
        <v>0.048</v>
      </c>
      <c r="N76" s="29" t="n">
        <v>5</v>
      </c>
      <c r="O76" s="29" t="n">
        <v>107</v>
      </c>
      <c r="P76" s="30" t="n">
        <v>0.0467289719626168</v>
      </c>
      <c r="Q76" s="29" t="n">
        <v>11</v>
      </c>
      <c r="R76" s="29" t="n">
        <v>101</v>
      </c>
      <c r="S76" s="30" t="n">
        <v>0.108910891089109</v>
      </c>
      <c r="T76" s="29" t="n">
        <v>40</v>
      </c>
      <c r="U76" s="29" t="n">
        <v>148</v>
      </c>
      <c r="V76" s="30" t="n">
        <v>0.27027027027027</v>
      </c>
      <c r="W76" s="29" t="n">
        <v>46</v>
      </c>
      <c r="X76" s="29" t="n">
        <v>96</v>
      </c>
      <c r="Y76" s="30" t="n">
        <v>0.479166666666667</v>
      </c>
      <c r="Z76" s="31" t="n">
        <v>30</v>
      </c>
      <c r="AA76" s="32" t="n">
        <v>89</v>
      </c>
      <c r="AB76" s="30" t="n">
        <v>0.337078651685393</v>
      </c>
      <c r="AC76" s="31" t="n">
        <v>20</v>
      </c>
      <c r="AD76" s="31" t="n">
        <v>70</v>
      </c>
      <c r="AE76" s="30" t="n">
        <v>0.285714285714286</v>
      </c>
    </row>
    <row r="77" customFormat="false" ht="17.25" hidden="false" customHeight="true" outlineLevel="0" collapsed="false">
      <c r="A77" s="28" t="s">
        <v>77</v>
      </c>
      <c r="B77" s="29" t="n">
        <v>119</v>
      </c>
      <c r="C77" s="29" t="n">
        <v>3493</v>
      </c>
      <c r="D77" s="30" t="n">
        <v>0.0340681362725451</v>
      </c>
      <c r="E77" s="29" t="n">
        <v>147</v>
      </c>
      <c r="F77" s="29" t="n">
        <v>3737</v>
      </c>
      <c r="G77" s="30" t="n">
        <v>0.0393363660690393</v>
      </c>
      <c r="H77" s="29" t="n">
        <v>391</v>
      </c>
      <c r="I77" s="29" t="n">
        <v>4345</v>
      </c>
      <c r="J77" s="30" t="n">
        <v>0.0899884925201381</v>
      </c>
      <c r="K77" s="29" t="n">
        <v>299</v>
      </c>
      <c r="L77" s="29" t="n">
        <v>4094</v>
      </c>
      <c r="M77" s="30" t="n">
        <v>0.0730337078651685</v>
      </c>
      <c r="N77" s="29" t="n">
        <v>309</v>
      </c>
      <c r="O77" s="29" t="n">
        <v>3088</v>
      </c>
      <c r="P77" s="30" t="n">
        <v>0.100064766839378</v>
      </c>
      <c r="Q77" s="29" t="n">
        <v>742</v>
      </c>
      <c r="R77" s="29" t="n">
        <v>2618</v>
      </c>
      <c r="S77" s="30" t="n">
        <v>0.283422459893048</v>
      </c>
      <c r="T77" s="29" t="n">
        <v>1108</v>
      </c>
      <c r="U77" s="29" t="n">
        <v>2780</v>
      </c>
      <c r="V77" s="30" t="n">
        <v>0.398561151079137</v>
      </c>
      <c r="W77" s="29" t="n">
        <v>1352</v>
      </c>
      <c r="X77" s="29" t="n">
        <v>2625</v>
      </c>
      <c r="Y77" s="30" t="n">
        <v>0.515047619047619</v>
      </c>
      <c r="Z77" s="31" t="n">
        <v>1248</v>
      </c>
      <c r="AA77" s="32" t="n">
        <v>2340</v>
      </c>
      <c r="AB77" s="30" t="n">
        <v>0.533333333333333</v>
      </c>
      <c r="AC77" s="31" t="n">
        <v>1214</v>
      </c>
      <c r="AD77" s="31" t="n">
        <v>2183</v>
      </c>
      <c r="AE77" s="30" t="n">
        <v>0.55611543747137</v>
      </c>
    </row>
    <row r="78" customFormat="false" ht="17.25" hidden="false" customHeight="true" outlineLevel="0" collapsed="false">
      <c r="A78" s="28" t="s">
        <v>78</v>
      </c>
      <c r="B78" s="29" t="n">
        <v>11</v>
      </c>
      <c r="C78" s="29" t="n">
        <v>1220</v>
      </c>
      <c r="D78" s="30" t="n">
        <v>0.00901639344262295</v>
      </c>
      <c r="E78" s="29" t="n">
        <v>20</v>
      </c>
      <c r="F78" s="29" t="n">
        <v>1333</v>
      </c>
      <c r="G78" s="30" t="n">
        <v>0.0150037509377344</v>
      </c>
      <c r="H78" s="29" t="n">
        <v>43</v>
      </c>
      <c r="I78" s="29" t="n">
        <v>1271</v>
      </c>
      <c r="J78" s="30" t="n">
        <v>0.033831628638867</v>
      </c>
      <c r="K78" s="29" t="n">
        <v>54</v>
      </c>
      <c r="L78" s="29" t="n">
        <v>1004</v>
      </c>
      <c r="M78" s="30" t="n">
        <v>0.0537848605577689</v>
      </c>
      <c r="N78" s="29" t="n">
        <v>72</v>
      </c>
      <c r="O78" s="29" t="n">
        <v>1085</v>
      </c>
      <c r="P78" s="30" t="n">
        <v>0.0663594470046083</v>
      </c>
      <c r="Q78" s="29" t="n">
        <v>166</v>
      </c>
      <c r="R78" s="29" t="n">
        <v>723</v>
      </c>
      <c r="S78" s="30" t="n">
        <v>0.229598893499308</v>
      </c>
      <c r="T78" s="29" t="n">
        <v>255</v>
      </c>
      <c r="U78" s="29" t="n">
        <v>806</v>
      </c>
      <c r="V78" s="30" t="n">
        <v>0.316377171215881</v>
      </c>
      <c r="W78" s="29" t="n">
        <v>421</v>
      </c>
      <c r="X78" s="29" t="n">
        <v>806</v>
      </c>
      <c r="Y78" s="30" t="n">
        <v>0.522332506203474</v>
      </c>
      <c r="Z78" s="31" t="n">
        <v>411</v>
      </c>
      <c r="AA78" s="32" t="n">
        <v>710</v>
      </c>
      <c r="AB78" s="30" t="n">
        <v>0.57887323943662</v>
      </c>
      <c r="AC78" s="31" t="n">
        <v>390</v>
      </c>
      <c r="AD78" s="31" t="n">
        <v>708</v>
      </c>
      <c r="AE78" s="30" t="n">
        <v>0.550847457627119</v>
      </c>
    </row>
    <row r="79" customFormat="false" ht="17.25" hidden="false" customHeight="true" outlineLevel="0" collapsed="false">
      <c r="A79" s="28" t="s">
        <v>79</v>
      </c>
      <c r="B79" s="29" t="n">
        <v>2</v>
      </c>
      <c r="C79" s="29" t="n">
        <v>236</v>
      </c>
      <c r="D79" s="30" t="n">
        <v>0.00847457627118644</v>
      </c>
      <c r="E79" s="29" t="n">
        <v>2</v>
      </c>
      <c r="F79" s="29" t="n">
        <v>234</v>
      </c>
      <c r="G79" s="30" t="n">
        <v>0.00854700854700855</v>
      </c>
      <c r="H79" s="29" t="n">
        <v>2</v>
      </c>
      <c r="I79" s="29" t="n">
        <v>228</v>
      </c>
      <c r="J79" s="30" t="n">
        <v>0.0087719298245614</v>
      </c>
      <c r="K79" s="29" t="n">
        <v>7</v>
      </c>
      <c r="L79" s="29" t="n">
        <v>232</v>
      </c>
      <c r="M79" s="30" t="n">
        <v>0.0301724137931035</v>
      </c>
      <c r="N79" s="29" t="n">
        <v>5</v>
      </c>
      <c r="O79" s="29" t="n">
        <v>257</v>
      </c>
      <c r="P79" s="30" t="n">
        <v>0.0194552529182879</v>
      </c>
      <c r="Q79" s="29" t="n">
        <v>28</v>
      </c>
      <c r="R79" s="29" t="n">
        <v>182</v>
      </c>
      <c r="S79" s="30" t="n">
        <v>0.153846153846154</v>
      </c>
      <c r="T79" s="29" t="n">
        <v>48</v>
      </c>
      <c r="U79" s="29" t="n">
        <v>226</v>
      </c>
      <c r="V79" s="30" t="n">
        <v>0.212389380530973</v>
      </c>
      <c r="W79" s="29" t="n">
        <v>99</v>
      </c>
      <c r="X79" s="29" t="n">
        <v>261</v>
      </c>
      <c r="Y79" s="30" t="n">
        <v>0.379310344827586</v>
      </c>
      <c r="Z79" s="31" t="n">
        <v>74</v>
      </c>
      <c r="AA79" s="32" t="n">
        <v>199</v>
      </c>
      <c r="AB79" s="30" t="n">
        <v>0.371859296482412</v>
      </c>
      <c r="AC79" s="31" t="n">
        <v>59</v>
      </c>
      <c r="AD79" s="31" t="n">
        <v>153</v>
      </c>
      <c r="AE79" s="30" t="n">
        <v>0.38562091503268</v>
      </c>
    </row>
    <row r="80" customFormat="false" ht="17.25" hidden="false" customHeight="true" outlineLevel="0" collapsed="false">
      <c r="A80" s="28" t="s">
        <v>80</v>
      </c>
      <c r="B80" s="29" t="n">
        <v>3</v>
      </c>
      <c r="C80" s="29" t="n">
        <v>192</v>
      </c>
      <c r="D80" s="30" t="n">
        <v>0.015625</v>
      </c>
      <c r="E80" s="29" t="n">
        <v>2</v>
      </c>
      <c r="F80" s="29" t="n">
        <v>204</v>
      </c>
      <c r="G80" s="30" t="n">
        <v>0.00980392156862745</v>
      </c>
      <c r="H80" s="29" t="n">
        <v>13</v>
      </c>
      <c r="I80" s="29" t="n">
        <v>198</v>
      </c>
      <c r="J80" s="30" t="n">
        <v>0.0656565656565657</v>
      </c>
      <c r="K80" s="29" t="n">
        <v>9</v>
      </c>
      <c r="L80" s="29" t="n">
        <v>214</v>
      </c>
      <c r="M80" s="30" t="n">
        <v>0.0420560747663551</v>
      </c>
      <c r="N80" s="29" t="n">
        <v>12</v>
      </c>
      <c r="O80" s="29" t="n">
        <v>177</v>
      </c>
      <c r="P80" s="30" t="n">
        <v>0.0677966101694915</v>
      </c>
      <c r="Q80" s="29" t="n">
        <v>46</v>
      </c>
      <c r="R80" s="29" t="n">
        <v>131</v>
      </c>
      <c r="S80" s="30" t="n">
        <v>0.351145038167939</v>
      </c>
      <c r="T80" s="29" t="n">
        <v>64</v>
      </c>
      <c r="U80" s="29" t="n">
        <v>178</v>
      </c>
      <c r="V80" s="30" t="n">
        <v>0.359550561797753</v>
      </c>
      <c r="W80" s="29" t="n">
        <v>97</v>
      </c>
      <c r="X80" s="29" t="n">
        <v>183</v>
      </c>
      <c r="Y80" s="30" t="n">
        <v>0.530054644808743</v>
      </c>
      <c r="Z80" s="31" t="n">
        <v>60</v>
      </c>
      <c r="AA80" s="32" t="n">
        <v>137</v>
      </c>
      <c r="AB80" s="30" t="n">
        <v>0.437956204379562</v>
      </c>
      <c r="AC80" s="31" t="n">
        <v>41</v>
      </c>
      <c r="AD80" s="31" t="n">
        <v>137</v>
      </c>
      <c r="AE80" s="30" t="n">
        <v>0.299270072992701</v>
      </c>
    </row>
    <row r="81" customFormat="false" ht="17.25" hidden="false" customHeight="true" outlineLevel="0" collapsed="false">
      <c r="A81" s="28" t="s">
        <v>81</v>
      </c>
      <c r="B81" s="29" t="n">
        <v>12</v>
      </c>
      <c r="C81" s="29" t="n">
        <v>524</v>
      </c>
      <c r="D81" s="30" t="n">
        <v>0.0229007633587786</v>
      </c>
      <c r="E81" s="29" t="n">
        <v>14</v>
      </c>
      <c r="F81" s="29" t="n">
        <v>567</v>
      </c>
      <c r="G81" s="30" t="n">
        <v>0.0246913580246914</v>
      </c>
      <c r="H81" s="29" t="n">
        <v>19</v>
      </c>
      <c r="I81" s="29" t="n">
        <v>578</v>
      </c>
      <c r="J81" s="30" t="n">
        <v>0.0328719723183391</v>
      </c>
      <c r="K81" s="29" t="n">
        <v>28</v>
      </c>
      <c r="L81" s="29" t="n">
        <v>561</v>
      </c>
      <c r="M81" s="30" t="n">
        <v>0.0499108734402852</v>
      </c>
      <c r="N81" s="29" t="n">
        <v>58</v>
      </c>
      <c r="O81" s="29" t="n">
        <v>535</v>
      </c>
      <c r="P81" s="30" t="n">
        <v>0.108411214953271</v>
      </c>
      <c r="Q81" s="29" t="n">
        <v>108</v>
      </c>
      <c r="R81" s="29" t="n">
        <v>447</v>
      </c>
      <c r="S81" s="30" t="n">
        <v>0.241610738255034</v>
      </c>
      <c r="T81" s="29" t="n">
        <v>247</v>
      </c>
      <c r="U81" s="29" t="n">
        <v>600</v>
      </c>
      <c r="V81" s="30" t="n">
        <v>0.411666666666667</v>
      </c>
      <c r="W81" s="29" t="n">
        <v>659</v>
      </c>
      <c r="X81" s="29" t="n">
        <v>1613</v>
      </c>
      <c r="Y81" s="30" t="n">
        <v>0.4085554866708</v>
      </c>
      <c r="Z81" s="31" t="n">
        <v>932</v>
      </c>
      <c r="AA81" s="32" t="n">
        <v>1437</v>
      </c>
      <c r="AB81" s="30" t="n">
        <v>0.64857341684064</v>
      </c>
      <c r="AC81" s="31" t="n">
        <v>532</v>
      </c>
      <c r="AD81" s="31" t="n">
        <v>918</v>
      </c>
      <c r="AE81" s="30" t="n">
        <v>0.579520697167756</v>
      </c>
    </row>
    <row r="82" customFormat="false" ht="17.25" hidden="false" customHeight="true" outlineLevel="0" collapsed="false">
      <c r="A82" s="28" t="s">
        <v>82</v>
      </c>
      <c r="B82" s="29" t="n">
        <v>0</v>
      </c>
      <c r="C82" s="29" t="n">
        <v>178</v>
      </c>
      <c r="D82" s="30" t="n">
        <v>0</v>
      </c>
      <c r="E82" s="29" t="n">
        <v>3</v>
      </c>
      <c r="F82" s="29" t="n">
        <v>244</v>
      </c>
      <c r="G82" s="30" t="n">
        <v>0.0122950819672131</v>
      </c>
      <c r="H82" s="29" t="n">
        <v>1</v>
      </c>
      <c r="I82" s="29" t="n">
        <v>229</v>
      </c>
      <c r="J82" s="30" t="n">
        <v>0.00436681222707424</v>
      </c>
      <c r="K82" s="29" t="n">
        <v>2</v>
      </c>
      <c r="L82" s="29" t="n">
        <v>183</v>
      </c>
      <c r="M82" s="30" t="n">
        <v>0.0109289617486339</v>
      </c>
      <c r="N82" s="29" t="n">
        <v>3</v>
      </c>
      <c r="O82" s="29" t="n">
        <v>166</v>
      </c>
      <c r="P82" s="30" t="n">
        <v>0.0180722891566265</v>
      </c>
      <c r="Q82" s="29" t="n">
        <v>12</v>
      </c>
      <c r="R82" s="29" t="n">
        <v>143</v>
      </c>
      <c r="S82" s="30" t="n">
        <v>0.0839160839160839</v>
      </c>
      <c r="T82" s="29" t="n">
        <v>19</v>
      </c>
      <c r="U82" s="29" t="n">
        <v>131</v>
      </c>
      <c r="V82" s="30" t="n">
        <v>0.145038167938931</v>
      </c>
      <c r="W82" s="29" t="n">
        <v>23</v>
      </c>
      <c r="X82" s="29" t="n">
        <v>161</v>
      </c>
      <c r="Y82" s="30" t="n">
        <v>0.142857142857143</v>
      </c>
      <c r="Z82" s="31" t="n">
        <v>31</v>
      </c>
      <c r="AA82" s="32" t="n">
        <v>137</v>
      </c>
      <c r="AB82" s="30" t="n">
        <v>0.226277372262774</v>
      </c>
      <c r="AC82" s="31" t="n">
        <v>34</v>
      </c>
      <c r="AD82" s="31" t="n">
        <v>106</v>
      </c>
      <c r="AE82" s="30" t="n">
        <v>0.320754716981132</v>
      </c>
    </row>
    <row r="83" customFormat="false" ht="17.25" hidden="false" customHeight="true" outlineLevel="0" collapsed="false">
      <c r="A83" s="28" t="s">
        <v>83</v>
      </c>
      <c r="B83" s="29" t="n">
        <v>0</v>
      </c>
      <c r="C83" s="29" t="n">
        <v>145</v>
      </c>
      <c r="D83" s="30" t="n">
        <v>0</v>
      </c>
      <c r="E83" s="29" t="n">
        <v>3</v>
      </c>
      <c r="F83" s="29" t="n">
        <v>106</v>
      </c>
      <c r="G83" s="30" t="n">
        <v>0.0283018867924528</v>
      </c>
      <c r="H83" s="29" t="n">
        <v>1</v>
      </c>
      <c r="I83" s="29" t="n">
        <v>121</v>
      </c>
      <c r="J83" s="30" t="n">
        <v>0.00826446280991736</v>
      </c>
      <c r="K83" s="29" t="n">
        <v>6</v>
      </c>
      <c r="L83" s="29" t="n">
        <v>101</v>
      </c>
      <c r="M83" s="30" t="n">
        <v>0.0594059405940594</v>
      </c>
      <c r="N83" s="29" t="n">
        <v>3</v>
      </c>
      <c r="O83" s="29" t="n">
        <v>109</v>
      </c>
      <c r="P83" s="30" t="n">
        <v>0.0275229357798165</v>
      </c>
      <c r="Q83" s="29" t="n">
        <v>9</v>
      </c>
      <c r="R83" s="29" t="n">
        <v>70</v>
      </c>
      <c r="S83" s="30" t="n">
        <v>0.128571428571429</v>
      </c>
      <c r="T83" s="29" t="n">
        <v>25</v>
      </c>
      <c r="U83" s="29" t="n">
        <v>129</v>
      </c>
      <c r="V83" s="30" t="n">
        <v>0.193798449612403</v>
      </c>
      <c r="W83" s="29" t="n">
        <v>50</v>
      </c>
      <c r="X83" s="29" t="n">
        <v>126</v>
      </c>
      <c r="Y83" s="30" t="n">
        <v>0.396825396825397</v>
      </c>
      <c r="Z83" s="31" t="n">
        <v>57</v>
      </c>
      <c r="AA83" s="32" t="n">
        <v>107</v>
      </c>
      <c r="AB83" s="30" t="n">
        <v>0.532710280373832</v>
      </c>
      <c r="AC83" s="31" t="n">
        <v>41</v>
      </c>
      <c r="AD83" s="31" t="n">
        <v>80</v>
      </c>
      <c r="AE83" s="30" t="n">
        <v>0.5125</v>
      </c>
    </row>
    <row r="84" customFormat="false" ht="17.25" hidden="false" customHeight="true" outlineLevel="0" collapsed="false">
      <c r="A84" s="28" t="s">
        <v>84</v>
      </c>
      <c r="B84" s="29" t="n">
        <v>7</v>
      </c>
      <c r="C84" s="29" t="n">
        <v>537</v>
      </c>
      <c r="D84" s="30" t="n">
        <v>0.0130353817504656</v>
      </c>
      <c r="E84" s="29" t="n">
        <v>9</v>
      </c>
      <c r="F84" s="29" t="n">
        <v>617</v>
      </c>
      <c r="G84" s="30" t="n">
        <v>0.0145867098865478</v>
      </c>
      <c r="H84" s="29" t="n">
        <v>14</v>
      </c>
      <c r="I84" s="29" t="n">
        <v>530</v>
      </c>
      <c r="J84" s="30" t="n">
        <v>0.0264150943396226</v>
      </c>
      <c r="K84" s="29" t="n">
        <v>24</v>
      </c>
      <c r="L84" s="29" t="n">
        <v>613</v>
      </c>
      <c r="M84" s="30" t="n">
        <v>0.0391517128874388</v>
      </c>
      <c r="N84" s="29" t="n">
        <v>36</v>
      </c>
      <c r="O84" s="29" t="n">
        <v>491</v>
      </c>
      <c r="P84" s="30" t="n">
        <v>0.0733197556008147</v>
      </c>
      <c r="Q84" s="29" t="n">
        <v>76</v>
      </c>
      <c r="R84" s="29" t="n">
        <v>364</v>
      </c>
      <c r="S84" s="30" t="n">
        <v>0.208791208791209</v>
      </c>
      <c r="T84" s="29" t="n">
        <v>144</v>
      </c>
      <c r="U84" s="29" t="n">
        <v>386</v>
      </c>
      <c r="V84" s="30" t="n">
        <v>0.373056994818653</v>
      </c>
      <c r="W84" s="29" t="n">
        <v>228</v>
      </c>
      <c r="X84" s="29" t="n">
        <v>420</v>
      </c>
      <c r="Y84" s="30" t="n">
        <v>0.542857142857143</v>
      </c>
      <c r="Z84" s="31" t="n">
        <v>213</v>
      </c>
      <c r="AA84" s="32" t="n">
        <v>417</v>
      </c>
      <c r="AB84" s="30" t="n">
        <v>0.510791366906475</v>
      </c>
      <c r="AC84" s="31" t="n">
        <v>162</v>
      </c>
      <c r="AD84" s="31" t="n">
        <v>345</v>
      </c>
      <c r="AE84" s="30" t="n">
        <v>0.469565217391304</v>
      </c>
    </row>
    <row r="85" customFormat="false" ht="17.25" hidden="false" customHeight="true" outlineLevel="0" collapsed="false">
      <c r="A85" s="28" t="s">
        <v>85</v>
      </c>
      <c r="B85" s="29" t="n">
        <v>15</v>
      </c>
      <c r="C85" s="29" t="n">
        <v>904</v>
      </c>
      <c r="D85" s="30" t="n">
        <v>0.0165929203539823</v>
      </c>
      <c r="E85" s="29" t="n">
        <v>25</v>
      </c>
      <c r="F85" s="29" t="n">
        <v>987</v>
      </c>
      <c r="G85" s="30" t="n">
        <v>0.0253292806484296</v>
      </c>
      <c r="H85" s="29" t="n">
        <v>30</v>
      </c>
      <c r="I85" s="29" t="n">
        <v>952</v>
      </c>
      <c r="J85" s="30" t="n">
        <v>0.0315126050420168</v>
      </c>
      <c r="K85" s="29" t="n">
        <v>62</v>
      </c>
      <c r="L85" s="29" t="n">
        <v>925</v>
      </c>
      <c r="M85" s="30" t="n">
        <v>0.067027027027027</v>
      </c>
      <c r="N85" s="29" t="n">
        <v>145</v>
      </c>
      <c r="O85" s="29" t="n">
        <v>995</v>
      </c>
      <c r="P85" s="30" t="n">
        <v>0.14572864321608</v>
      </c>
      <c r="Q85" s="29" t="n">
        <v>262</v>
      </c>
      <c r="R85" s="29" t="n">
        <v>837</v>
      </c>
      <c r="S85" s="30" t="n">
        <v>0.313022700119474</v>
      </c>
      <c r="T85" s="29" t="n">
        <v>439</v>
      </c>
      <c r="U85" s="29" t="n">
        <v>965</v>
      </c>
      <c r="V85" s="30" t="n">
        <v>0.454922279792746</v>
      </c>
      <c r="W85" s="29" t="n">
        <v>622</v>
      </c>
      <c r="X85" s="29" t="n">
        <v>951</v>
      </c>
      <c r="Y85" s="30" t="n">
        <v>0.654048370136698</v>
      </c>
      <c r="Z85" s="31" t="n">
        <v>508</v>
      </c>
      <c r="AA85" s="32" t="n">
        <v>800</v>
      </c>
      <c r="AB85" s="30" t="n">
        <v>0.635</v>
      </c>
      <c r="AC85" s="31" t="n">
        <v>474</v>
      </c>
      <c r="AD85" s="31" t="n">
        <v>754</v>
      </c>
      <c r="AE85" s="30" t="n">
        <v>0.628647214854112</v>
      </c>
    </row>
    <row r="86" customFormat="false" ht="17.25" hidden="false" customHeight="true" outlineLevel="0" collapsed="false">
      <c r="A86" s="28" t="s">
        <v>86</v>
      </c>
      <c r="B86" s="29" t="n">
        <v>15</v>
      </c>
      <c r="C86" s="29" t="n">
        <v>1591</v>
      </c>
      <c r="D86" s="30" t="n">
        <v>0.00942803268384664</v>
      </c>
      <c r="E86" s="29" t="n">
        <v>30</v>
      </c>
      <c r="F86" s="29" t="n">
        <v>1820</v>
      </c>
      <c r="G86" s="30" t="n">
        <v>0.0164835164835165</v>
      </c>
      <c r="H86" s="29" t="n">
        <v>59</v>
      </c>
      <c r="I86" s="29" t="n">
        <v>1720</v>
      </c>
      <c r="J86" s="30" t="n">
        <v>0.0343023255813954</v>
      </c>
      <c r="K86" s="29" t="n">
        <v>63</v>
      </c>
      <c r="L86" s="29" t="n">
        <v>1635</v>
      </c>
      <c r="M86" s="30" t="n">
        <v>0.0385321100917431</v>
      </c>
      <c r="N86" s="29" t="n">
        <v>67</v>
      </c>
      <c r="O86" s="29" t="n">
        <v>1468</v>
      </c>
      <c r="P86" s="30" t="n">
        <v>0.0456403269754768</v>
      </c>
      <c r="Q86" s="29" t="n">
        <v>214</v>
      </c>
      <c r="R86" s="29" t="n">
        <v>1052</v>
      </c>
      <c r="S86" s="30" t="n">
        <v>0.203422053231939</v>
      </c>
      <c r="T86" s="29" t="n">
        <v>358</v>
      </c>
      <c r="U86" s="29" t="n">
        <v>1191</v>
      </c>
      <c r="V86" s="30" t="n">
        <v>0.300587741393787</v>
      </c>
      <c r="W86" s="29" t="n">
        <v>444</v>
      </c>
      <c r="X86" s="29" t="n">
        <v>1095</v>
      </c>
      <c r="Y86" s="30" t="n">
        <v>0.405479452054795</v>
      </c>
      <c r="Z86" s="31" t="n">
        <v>463</v>
      </c>
      <c r="AA86" s="32" t="n">
        <v>991</v>
      </c>
      <c r="AB86" s="30" t="n">
        <v>0.467204843592331</v>
      </c>
      <c r="AC86" s="31" t="n">
        <v>369</v>
      </c>
      <c r="AD86" s="31" t="n">
        <v>919</v>
      </c>
      <c r="AE86" s="30" t="n">
        <v>0.401523394994559</v>
      </c>
    </row>
    <row r="87" customFormat="false" ht="17.25" hidden="false" customHeight="true" outlineLevel="0" collapsed="false">
      <c r="A87" s="28" t="s">
        <v>87</v>
      </c>
      <c r="B87" s="29" t="n">
        <v>12</v>
      </c>
      <c r="C87" s="29" t="n">
        <v>636</v>
      </c>
      <c r="D87" s="30" t="n">
        <v>0.0188679245283019</v>
      </c>
      <c r="E87" s="29" t="n">
        <v>11</v>
      </c>
      <c r="F87" s="29" t="n">
        <v>680</v>
      </c>
      <c r="G87" s="30" t="n">
        <v>0.0161764705882353</v>
      </c>
      <c r="H87" s="29" t="n">
        <v>26</v>
      </c>
      <c r="I87" s="29" t="n">
        <v>657</v>
      </c>
      <c r="J87" s="30" t="n">
        <v>0.0395738203957382</v>
      </c>
      <c r="K87" s="29" t="n">
        <v>25</v>
      </c>
      <c r="L87" s="29" t="n">
        <v>561</v>
      </c>
      <c r="M87" s="30" t="n">
        <v>0.0445632798573975</v>
      </c>
      <c r="N87" s="29" t="n">
        <v>61</v>
      </c>
      <c r="O87" s="29" t="n">
        <v>617</v>
      </c>
      <c r="P87" s="30" t="n">
        <v>0.0988654781199352</v>
      </c>
      <c r="Q87" s="29" t="n">
        <v>131</v>
      </c>
      <c r="R87" s="29" t="n">
        <v>544</v>
      </c>
      <c r="S87" s="30" t="n">
        <v>0.240808823529412</v>
      </c>
      <c r="T87" s="29" t="n">
        <v>239</v>
      </c>
      <c r="U87" s="29" t="n">
        <v>635</v>
      </c>
      <c r="V87" s="30" t="n">
        <v>0.376377952755906</v>
      </c>
      <c r="W87" s="29" t="n">
        <v>336</v>
      </c>
      <c r="X87" s="29" t="n">
        <v>620</v>
      </c>
      <c r="Y87" s="30" t="n">
        <v>0.541935483870968</v>
      </c>
      <c r="Z87" s="31" t="n">
        <v>262</v>
      </c>
      <c r="AA87" s="32" t="n">
        <v>479</v>
      </c>
      <c r="AB87" s="30" t="n">
        <v>0.546972860125261</v>
      </c>
      <c r="AC87" s="31" t="n">
        <v>263</v>
      </c>
      <c r="AD87" s="31" t="n">
        <v>500</v>
      </c>
      <c r="AE87" s="30" t="n">
        <v>0.526</v>
      </c>
    </row>
    <row r="88" customFormat="false" ht="17.25" hidden="false" customHeight="true" outlineLevel="0" collapsed="false">
      <c r="A88" s="28" t="s">
        <v>88</v>
      </c>
      <c r="B88" s="29" t="n">
        <v>2</v>
      </c>
      <c r="C88" s="29" t="n">
        <v>82</v>
      </c>
      <c r="D88" s="30" t="n">
        <v>0.024390243902439</v>
      </c>
      <c r="E88" s="29" t="n">
        <v>0</v>
      </c>
      <c r="F88" s="29" t="n">
        <v>107</v>
      </c>
      <c r="G88" s="30" t="n">
        <v>0</v>
      </c>
      <c r="H88" s="29" t="n">
        <v>3</v>
      </c>
      <c r="I88" s="29" t="n">
        <v>95</v>
      </c>
      <c r="J88" s="30" t="n">
        <v>0.0315789473684211</v>
      </c>
      <c r="K88" s="29" t="n">
        <v>2</v>
      </c>
      <c r="L88" s="29" t="n">
        <v>74</v>
      </c>
      <c r="M88" s="30" t="n">
        <v>0.027027027027027</v>
      </c>
      <c r="N88" s="29" t="n">
        <v>9</v>
      </c>
      <c r="O88" s="29" t="n">
        <v>75</v>
      </c>
      <c r="P88" s="30" t="n">
        <v>0.12</v>
      </c>
      <c r="Q88" s="29" t="n">
        <v>11</v>
      </c>
      <c r="R88" s="29" t="n">
        <v>49</v>
      </c>
      <c r="S88" s="30" t="n">
        <v>0.224489795918367</v>
      </c>
      <c r="T88" s="29" t="n">
        <v>16</v>
      </c>
      <c r="U88" s="29" t="n">
        <v>61</v>
      </c>
      <c r="V88" s="30" t="n">
        <v>0.262295081967213</v>
      </c>
      <c r="W88" s="29" t="n">
        <v>23</v>
      </c>
      <c r="X88" s="29" t="n">
        <v>73</v>
      </c>
      <c r="Y88" s="30" t="n">
        <v>0.315068493150685</v>
      </c>
      <c r="Z88" s="31" t="n">
        <v>11</v>
      </c>
      <c r="AA88" s="32" t="n">
        <v>59</v>
      </c>
      <c r="AB88" s="30" t="n">
        <v>0.186440677966102</v>
      </c>
      <c r="AC88" s="31" t="n">
        <v>9</v>
      </c>
      <c r="AD88" s="31" t="n">
        <v>58</v>
      </c>
      <c r="AE88" s="30" t="n">
        <v>0.155172413793103</v>
      </c>
    </row>
    <row r="89" customFormat="false" ht="17.25" hidden="false" customHeight="true" outlineLevel="0" collapsed="false">
      <c r="A89" s="28" t="s">
        <v>89</v>
      </c>
      <c r="B89" s="29" t="n">
        <v>1</v>
      </c>
      <c r="C89" s="29" t="n">
        <v>641</v>
      </c>
      <c r="D89" s="30" t="n">
        <v>0.0015600624024961</v>
      </c>
      <c r="E89" s="29" t="n">
        <v>3</v>
      </c>
      <c r="F89" s="29" t="n">
        <v>536</v>
      </c>
      <c r="G89" s="30" t="n">
        <v>0.00559701492537313</v>
      </c>
      <c r="H89" s="29" t="n">
        <v>7</v>
      </c>
      <c r="I89" s="29" t="n">
        <v>421</v>
      </c>
      <c r="J89" s="30" t="n">
        <v>0.0166270783847981</v>
      </c>
      <c r="K89" s="29" t="n">
        <v>13</v>
      </c>
      <c r="L89" s="29" t="n">
        <v>353</v>
      </c>
      <c r="M89" s="30" t="n">
        <v>0.0368271954674221</v>
      </c>
      <c r="N89" s="29" t="n">
        <v>23</v>
      </c>
      <c r="O89" s="29" t="n">
        <v>301</v>
      </c>
      <c r="P89" s="30" t="n">
        <v>0.0764119601328904</v>
      </c>
      <c r="Q89" s="29" t="n">
        <v>57</v>
      </c>
      <c r="R89" s="29" t="n">
        <v>248</v>
      </c>
      <c r="S89" s="30" t="n">
        <v>0.229838709677419</v>
      </c>
      <c r="T89" s="29" t="n">
        <v>117</v>
      </c>
      <c r="U89" s="29" t="n">
        <v>283</v>
      </c>
      <c r="V89" s="30" t="n">
        <v>0.413427561837456</v>
      </c>
      <c r="W89" s="29" t="n">
        <v>147</v>
      </c>
      <c r="X89" s="29" t="n">
        <v>321</v>
      </c>
      <c r="Y89" s="30" t="n">
        <v>0.457943925233645</v>
      </c>
      <c r="Z89" s="31" t="n">
        <v>134</v>
      </c>
      <c r="AA89" s="32" t="n">
        <v>248</v>
      </c>
      <c r="AB89" s="30" t="n">
        <v>0.540322580645161</v>
      </c>
      <c r="AC89" s="31" t="n">
        <v>118</v>
      </c>
      <c r="AD89" s="31" t="n">
        <v>249</v>
      </c>
      <c r="AE89" s="30" t="n">
        <v>0.473895582329317</v>
      </c>
    </row>
    <row r="90" customFormat="false" ht="17.25" hidden="false" customHeight="true" outlineLevel="0" collapsed="false">
      <c r="A90" s="28" t="s">
        <v>90</v>
      </c>
      <c r="B90" s="29" t="n">
        <v>7</v>
      </c>
      <c r="C90" s="29" t="n">
        <v>402</v>
      </c>
      <c r="D90" s="30" t="n">
        <v>0.0174129353233831</v>
      </c>
      <c r="E90" s="29" t="n">
        <v>3</v>
      </c>
      <c r="F90" s="29" t="n">
        <v>438</v>
      </c>
      <c r="G90" s="30" t="n">
        <v>0.00684931506849315</v>
      </c>
      <c r="H90" s="29" t="n">
        <v>11</v>
      </c>
      <c r="I90" s="29" t="n">
        <v>400</v>
      </c>
      <c r="J90" s="30" t="n">
        <v>0.0275</v>
      </c>
      <c r="K90" s="29" t="n">
        <v>24</v>
      </c>
      <c r="L90" s="29" t="n">
        <v>389</v>
      </c>
      <c r="M90" s="30" t="n">
        <v>0.0616966580976864</v>
      </c>
      <c r="N90" s="29" t="n">
        <v>29</v>
      </c>
      <c r="O90" s="29" t="n">
        <v>310</v>
      </c>
      <c r="P90" s="30" t="n">
        <v>0.0935483870967742</v>
      </c>
      <c r="Q90" s="29" t="n">
        <v>69</v>
      </c>
      <c r="R90" s="29" t="n">
        <v>296</v>
      </c>
      <c r="S90" s="30" t="n">
        <v>0.233108108108108</v>
      </c>
      <c r="T90" s="29" t="n">
        <v>123</v>
      </c>
      <c r="U90" s="29" t="n">
        <v>306</v>
      </c>
      <c r="V90" s="30" t="n">
        <v>0.401960784313726</v>
      </c>
      <c r="W90" s="29" t="n">
        <v>132</v>
      </c>
      <c r="X90" s="29" t="n">
        <v>328</v>
      </c>
      <c r="Y90" s="30" t="n">
        <v>0.402439024390244</v>
      </c>
      <c r="Z90" s="31" t="n">
        <v>128</v>
      </c>
      <c r="AA90" s="32" t="n">
        <v>248</v>
      </c>
      <c r="AB90" s="30" t="n">
        <v>0.516129032258065</v>
      </c>
      <c r="AC90" s="31" t="n">
        <v>95</v>
      </c>
      <c r="AD90" s="31" t="n">
        <v>242</v>
      </c>
      <c r="AE90" s="30" t="n">
        <v>0.392561983471074</v>
      </c>
    </row>
    <row r="91" customFormat="false" ht="17.25" hidden="false" customHeight="true" outlineLevel="0" collapsed="false">
      <c r="A91" s="28" t="s">
        <v>91</v>
      </c>
      <c r="B91" s="29" t="n">
        <v>0</v>
      </c>
      <c r="C91" s="29" t="n">
        <v>66</v>
      </c>
      <c r="D91" s="30" t="n">
        <v>0</v>
      </c>
      <c r="E91" s="29" t="n">
        <v>1</v>
      </c>
      <c r="F91" s="29" t="n">
        <v>72</v>
      </c>
      <c r="G91" s="30" t="n">
        <v>0.0138888888888889</v>
      </c>
      <c r="H91" s="29" t="n">
        <v>1</v>
      </c>
      <c r="I91" s="29" t="n">
        <v>82</v>
      </c>
      <c r="J91" s="30" t="n">
        <v>0.0121951219512195</v>
      </c>
      <c r="K91" s="29" t="n">
        <v>1</v>
      </c>
      <c r="L91" s="29" t="n">
        <v>42</v>
      </c>
      <c r="M91" s="30" t="n">
        <v>0.0238095238095238</v>
      </c>
      <c r="N91" s="29" t="n">
        <v>0</v>
      </c>
      <c r="O91" s="29" t="n">
        <v>46</v>
      </c>
      <c r="P91" s="30" t="n">
        <v>0</v>
      </c>
      <c r="Q91" s="29" t="n">
        <v>9</v>
      </c>
      <c r="R91" s="29" t="n">
        <v>33</v>
      </c>
      <c r="S91" s="30" t="n">
        <v>0.272727272727273</v>
      </c>
      <c r="T91" s="29" t="n">
        <v>9</v>
      </c>
      <c r="U91" s="29" t="n">
        <v>37</v>
      </c>
      <c r="V91" s="30" t="n">
        <v>0.243243243243243</v>
      </c>
      <c r="W91" s="29" t="n">
        <v>23</v>
      </c>
      <c r="X91" s="29" t="n">
        <v>59</v>
      </c>
      <c r="Y91" s="30" t="n">
        <v>0.389830508474576</v>
      </c>
      <c r="Z91" s="31" t="n">
        <v>23</v>
      </c>
      <c r="AA91" s="32" t="n">
        <v>50</v>
      </c>
      <c r="AB91" s="30" t="n">
        <v>0.46</v>
      </c>
      <c r="AC91" s="31" t="n">
        <v>37</v>
      </c>
      <c r="AD91" s="31" t="n">
        <v>110</v>
      </c>
      <c r="AE91" s="30" t="n">
        <v>0.336363636363636</v>
      </c>
    </row>
    <row r="92" customFormat="false" ht="17.25" hidden="false" customHeight="true" outlineLevel="0" collapsed="false">
      <c r="A92" s="28" t="s">
        <v>92</v>
      </c>
      <c r="B92" s="29" t="n">
        <v>21</v>
      </c>
      <c r="C92" s="29" t="n">
        <v>1518</v>
      </c>
      <c r="D92" s="30" t="n">
        <v>0.0138339920948617</v>
      </c>
      <c r="E92" s="29" t="n">
        <v>25</v>
      </c>
      <c r="F92" s="29" t="n">
        <v>1963</v>
      </c>
      <c r="G92" s="30" t="n">
        <v>0.0127356087620988</v>
      </c>
      <c r="H92" s="29" t="n">
        <v>40</v>
      </c>
      <c r="I92" s="29" t="n">
        <v>1508</v>
      </c>
      <c r="J92" s="30" t="n">
        <v>0.026525198938992</v>
      </c>
      <c r="K92" s="29" t="n">
        <v>72</v>
      </c>
      <c r="L92" s="29" t="n">
        <v>1529</v>
      </c>
      <c r="M92" s="30" t="n">
        <v>0.0470896010464356</v>
      </c>
      <c r="N92" s="29" t="n">
        <v>153</v>
      </c>
      <c r="O92" s="29" t="n">
        <v>1628</v>
      </c>
      <c r="P92" s="30" t="n">
        <v>0.093980343980344</v>
      </c>
      <c r="Q92" s="29" t="n">
        <v>323</v>
      </c>
      <c r="R92" s="29" t="n">
        <v>1322</v>
      </c>
      <c r="S92" s="30" t="n">
        <v>0.244326777609682</v>
      </c>
      <c r="T92" s="29" t="n">
        <v>709</v>
      </c>
      <c r="U92" s="29" t="n">
        <v>1648</v>
      </c>
      <c r="V92" s="30" t="n">
        <v>0.430218446601942</v>
      </c>
      <c r="W92" s="29" t="n">
        <v>1023</v>
      </c>
      <c r="X92" s="29" t="n">
        <v>1703</v>
      </c>
      <c r="Y92" s="30" t="n">
        <v>0.600704638872578</v>
      </c>
      <c r="Z92" s="31" t="n">
        <v>898</v>
      </c>
      <c r="AA92" s="32" t="n">
        <v>1557</v>
      </c>
      <c r="AB92" s="30" t="n">
        <v>0.57675016056519</v>
      </c>
      <c r="AC92" s="31" t="n">
        <v>876</v>
      </c>
      <c r="AD92" s="31" t="n">
        <v>1477</v>
      </c>
      <c r="AE92" s="30" t="n">
        <v>0.593094109681787</v>
      </c>
    </row>
    <row r="93" customFormat="false" ht="17.25" hidden="false" customHeight="true" outlineLevel="0" collapsed="false">
      <c r="A93" s="28" t="s">
        <v>93</v>
      </c>
      <c r="B93" s="29" t="n">
        <v>323</v>
      </c>
      <c r="C93" s="29" t="n">
        <v>7533</v>
      </c>
      <c r="D93" s="30" t="n">
        <v>0.0428780034514802</v>
      </c>
      <c r="E93" s="29" t="n">
        <v>289</v>
      </c>
      <c r="F93" s="29" t="n">
        <v>7262</v>
      </c>
      <c r="G93" s="30" t="n">
        <v>0.0397961993941063</v>
      </c>
      <c r="H93" s="29" t="n">
        <v>377</v>
      </c>
      <c r="I93" s="29" t="n">
        <v>6944</v>
      </c>
      <c r="J93" s="30" t="n">
        <v>0.0542914746543779</v>
      </c>
      <c r="K93" s="29" t="n">
        <v>415</v>
      </c>
      <c r="L93" s="29" t="n">
        <v>6630</v>
      </c>
      <c r="M93" s="30" t="n">
        <v>0.0625942684766214</v>
      </c>
      <c r="N93" s="29" t="n">
        <v>457</v>
      </c>
      <c r="O93" s="29" t="n">
        <v>6226</v>
      </c>
      <c r="P93" s="30" t="n">
        <v>0.0734018631545133</v>
      </c>
      <c r="Q93" s="29" t="n">
        <v>1030</v>
      </c>
      <c r="R93" s="29" t="n">
        <v>5091</v>
      </c>
      <c r="S93" s="30" t="n">
        <v>0.20231781575329</v>
      </c>
      <c r="T93" s="29" t="n">
        <v>1669</v>
      </c>
      <c r="U93" s="29" t="n">
        <v>4998</v>
      </c>
      <c r="V93" s="30" t="n">
        <v>0.333933573429372</v>
      </c>
      <c r="W93" s="29" t="n">
        <v>2198</v>
      </c>
      <c r="X93" s="29" t="n">
        <v>4444</v>
      </c>
      <c r="Y93" s="30" t="n">
        <v>0.494599459945995</v>
      </c>
      <c r="Z93" s="31" t="n">
        <v>2181</v>
      </c>
      <c r="AA93" s="32" t="n">
        <v>5085</v>
      </c>
      <c r="AB93" s="30" t="n">
        <v>0.428908554572271</v>
      </c>
      <c r="AC93" s="31" t="n">
        <v>2370</v>
      </c>
      <c r="AD93" s="31" t="n">
        <v>5696</v>
      </c>
      <c r="AE93" s="30" t="n">
        <v>0.416081460674157</v>
      </c>
    </row>
    <row r="94" customFormat="false" ht="17.25" hidden="false" customHeight="true" outlineLevel="0" collapsed="false">
      <c r="A94" s="28" t="s">
        <v>94</v>
      </c>
      <c r="B94" s="29" t="n">
        <v>7</v>
      </c>
      <c r="C94" s="29" t="n">
        <v>412</v>
      </c>
      <c r="D94" s="30" t="n">
        <v>0.0169902912621359</v>
      </c>
      <c r="E94" s="29" t="n">
        <v>5</v>
      </c>
      <c r="F94" s="29" t="n">
        <v>453</v>
      </c>
      <c r="G94" s="30" t="n">
        <v>0.011037527593819</v>
      </c>
      <c r="H94" s="29" t="n">
        <v>8</v>
      </c>
      <c r="I94" s="29" t="n">
        <v>421</v>
      </c>
      <c r="J94" s="30" t="n">
        <v>0.0190023752969121</v>
      </c>
      <c r="K94" s="29" t="n">
        <v>5</v>
      </c>
      <c r="L94" s="29" t="n">
        <v>347</v>
      </c>
      <c r="M94" s="30" t="n">
        <v>0.0144092219020173</v>
      </c>
      <c r="N94" s="29" t="n">
        <v>20</v>
      </c>
      <c r="O94" s="29" t="n">
        <v>312</v>
      </c>
      <c r="P94" s="30" t="n">
        <v>0.0641025641025641</v>
      </c>
      <c r="Q94" s="29" t="n">
        <v>36</v>
      </c>
      <c r="R94" s="29" t="n">
        <v>199</v>
      </c>
      <c r="S94" s="30" t="n">
        <v>0.180904522613065</v>
      </c>
      <c r="T94" s="29" t="n">
        <v>58</v>
      </c>
      <c r="U94" s="29" t="n">
        <v>210</v>
      </c>
      <c r="V94" s="30" t="n">
        <v>0.276190476190476</v>
      </c>
      <c r="W94" s="29" t="n">
        <v>140</v>
      </c>
      <c r="X94" s="29" t="n">
        <v>294</v>
      </c>
      <c r="Y94" s="30" t="n">
        <v>0.476190476190476</v>
      </c>
      <c r="Z94" s="31" t="n">
        <v>176</v>
      </c>
      <c r="AA94" s="32" t="n">
        <v>297</v>
      </c>
      <c r="AB94" s="30" t="n">
        <v>0.592592592592593</v>
      </c>
      <c r="AC94" s="31" t="n">
        <v>80</v>
      </c>
      <c r="AD94" s="31" t="n">
        <v>218</v>
      </c>
      <c r="AE94" s="30" t="n">
        <v>0.36697247706422</v>
      </c>
    </row>
    <row r="95" customFormat="false" ht="17.25" hidden="false" customHeight="true" outlineLevel="0" collapsed="false">
      <c r="A95" s="28" t="s">
        <v>95</v>
      </c>
      <c r="B95" s="29" t="n">
        <v>34</v>
      </c>
      <c r="C95" s="29" t="n">
        <v>3050</v>
      </c>
      <c r="D95" s="30" t="n">
        <v>0.0111475409836066</v>
      </c>
      <c r="E95" s="29" t="n">
        <v>83</v>
      </c>
      <c r="F95" s="29" t="n">
        <v>3378</v>
      </c>
      <c r="G95" s="30" t="n">
        <v>0.0245707519242155</v>
      </c>
      <c r="H95" s="29" t="n">
        <v>130</v>
      </c>
      <c r="I95" s="29" t="n">
        <v>3501</v>
      </c>
      <c r="J95" s="30" t="n">
        <v>0.0371322479291631</v>
      </c>
      <c r="K95" s="29" t="n">
        <v>112</v>
      </c>
      <c r="L95" s="29" t="n">
        <v>3269</v>
      </c>
      <c r="M95" s="30" t="n">
        <v>0.0342612419700214</v>
      </c>
      <c r="N95" s="29" t="n">
        <v>142</v>
      </c>
      <c r="O95" s="29" t="n">
        <v>3261</v>
      </c>
      <c r="P95" s="30" t="n">
        <v>0.0435449248696719</v>
      </c>
      <c r="Q95" s="29" t="n">
        <v>468</v>
      </c>
      <c r="R95" s="29" t="n">
        <v>2509</v>
      </c>
      <c r="S95" s="30" t="n">
        <v>0.186528497409326</v>
      </c>
      <c r="T95" s="29" t="n">
        <v>690</v>
      </c>
      <c r="U95" s="29" t="n">
        <v>2416</v>
      </c>
      <c r="V95" s="30" t="n">
        <v>0.285596026490066</v>
      </c>
      <c r="W95" s="29" t="n">
        <v>1089</v>
      </c>
      <c r="X95" s="29" t="n">
        <v>2488</v>
      </c>
      <c r="Y95" s="30" t="n">
        <v>0.437700964630225</v>
      </c>
      <c r="Z95" s="31" t="n">
        <v>956</v>
      </c>
      <c r="AA95" s="32" t="n">
        <v>2243</v>
      </c>
      <c r="AB95" s="30" t="n">
        <v>0.426214890771288</v>
      </c>
      <c r="AC95" s="31" t="n">
        <v>869</v>
      </c>
      <c r="AD95" s="31" t="n">
        <v>1993</v>
      </c>
      <c r="AE95" s="30" t="n">
        <v>0.436026091319619</v>
      </c>
    </row>
    <row r="96" customFormat="false" ht="17.25" hidden="false" customHeight="true" outlineLevel="0" collapsed="false">
      <c r="A96" s="28" t="s">
        <v>96</v>
      </c>
      <c r="B96" s="29" t="n">
        <v>2</v>
      </c>
      <c r="C96" s="29" t="n">
        <v>172</v>
      </c>
      <c r="D96" s="30" t="n">
        <v>0.0116279069767442</v>
      </c>
      <c r="E96" s="29" t="n">
        <v>1</v>
      </c>
      <c r="F96" s="29" t="n">
        <v>175</v>
      </c>
      <c r="G96" s="30" t="n">
        <v>0.00571428571428571</v>
      </c>
      <c r="H96" s="29" t="n">
        <v>4</v>
      </c>
      <c r="I96" s="29" t="n">
        <v>195</v>
      </c>
      <c r="J96" s="30" t="n">
        <v>0.0205128205128205</v>
      </c>
      <c r="K96" s="29" t="n">
        <v>4</v>
      </c>
      <c r="L96" s="29" t="n">
        <v>157</v>
      </c>
      <c r="M96" s="30" t="n">
        <v>0.0254777070063694</v>
      </c>
      <c r="N96" s="29" t="n">
        <v>12</v>
      </c>
      <c r="O96" s="29" t="n">
        <v>183</v>
      </c>
      <c r="P96" s="30" t="n">
        <v>0.0655737704918033</v>
      </c>
      <c r="Q96" s="29" t="n">
        <v>24</v>
      </c>
      <c r="R96" s="29" t="n">
        <v>144</v>
      </c>
      <c r="S96" s="30" t="n">
        <v>0.166666666666667</v>
      </c>
      <c r="T96" s="29" t="n">
        <v>41</v>
      </c>
      <c r="U96" s="29" t="n">
        <v>131</v>
      </c>
      <c r="V96" s="30" t="n">
        <v>0.312977099236641</v>
      </c>
      <c r="W96" s="29" t="n">
        <v>78</v>
      </c>
      <c r="X96" s="29" t="n">
        <v>152</v>
      </c>
      <c r="Y96" s="30" t="n">
        <v>0.513157894736842</v>
      </c>
      <c r="Z96" s="31" t="n">
        <v>48</v>
      </c>
      <c r="AA96" s="32" t="n">
        <v>124</v>
      </c>
      <c r="AB96" s="30" t="n">
        <v>0.387096774193548</v>
      </c>
      <c r="AC96" s="31" t="n">
        <v>42</v>
      </c>
      <c r="AD96" s="31" t="n">
        <v>97</v>
      </c>
      <c r="AE96" s="30" t="n">
        <v>0.43298969072165</v>
      </c>
    </row>
    <row r="97" customFormat="false" ht="17.25" hidden="false" customHeight="true" outlineLevel="0" collapsed="false">
      <c r="A97" s="28" t="s">
        <v>97</v>
      </c>
      <c r="B97" s="29" t="n">
        <v>14</v>
      </c>
      <c r="C97" s="29" t="n">
        <v>1398</v>
      </c>
      <c r="D97" s="30" t="n">
        <v>0.0100143061516452</v>
      </c>
      <c r="E97" s="29" t="n">
        <v>28</v>
      </c>
      <c r="F97" s="29" t="n">
        <v>1584</v>
      </c>
      <c r="G97" s="30" t="n">
        <v>0.0176767676767677</v>
      </c>
      <c r="H97" s="29" t="n">
        <v>37</v>
      </c>
      <c r="I97" s="29" t="n">
        <v>1372</v>
      </c>
      <c r="J97" s="30" t="n">
        <v>0.0269679300291545</v>
      </c>
      <c r="K97" s="29" t="n">
        <v>36</v>
      </c>
      <c r="L97" s="29" t="n">
        <v>1146</v>
      </c>
      <c r="M97" s="30" t="n">
        <v>0.031413612565445</v>
      </c>
      <c r="N97" s="29" t="n">
        <v>52</v>
      </c>
      <c r="O97" s="29" t="n">
        <v>1200</v>
      </c>
      <c r="P97" s="30" t="n">
        <v>0.0433333333333333</v>
      </c>
      <c r="Q97" s="29" t="n">
        <v>136</v>
      </c>
      <c r="R97" s="29" t="n">
        <v>912</v>
      </c>
      <c r="S97" s="30" t="n">
        <v>0.149122807017544</v>
      </c>
      <c r="T97" s="29" t="n">
        <v>245</v>
      </c>
      <c r="U97" s="29" t="n">
        <v>912</v>
      </c>
      <c r="V97" s="30" t="n">
        <v>0.268640350877193</v>
      </c>
      <c r="W97" s="29" t="n">
        <v>335</v>
      </c>
      <c r="X97" s="29" t="n">
        <v>845</v>
      </c>
      <c r="Y97" s="30" t="n">
        <v>0.396449704142012</v>
      </c>
      <c r="Z97" s="31" t="n">
        <v>282</v>
      </c>
      <c r="AA97" s="32" t="n">
        <v>681</v>
      </c>
      <c r="AB97" s="30" t="n">
        <v>0.414096916299559</v>
      </c>
      <c r="AC97" s="31" t="n">
        <v>255</v>
      </c>
      <c r="AD97" s="31" t="n">
        <v>692</v>
      </c>
      <c r="AE97" s="30" t="n">
        <v>0.36849710982659</v>
      </c>
    </row>
    <row r="98" customFormat="false" ht="17.25" hidden="false" customHeight="true" outlineLevel="0" collapsed="false">
      <c r="A98" s="28" t="s">
        <v>98</v>
      </c>
      <c r="B98" s="29" t="n">
        <v>6</v>
      </c>
      <c r="C98" s="29" t="n">
        <v>773</v>
      </c>
      <c r="D98" s="30" t="n">
        <v>0.00776196636481242</v>
      </c>
      <c r="E98" s="29" t="n">
        <v>10</v>
      </c>
      <c r="F98" s="29" t="n">
        <v>808</v>
      </c>
      <c r="G98" s="30" t="n">
        <v>0.0123762376237624</v>
      </c>
      <c r="H98" s="29" t="n">
        <v>8</v>
      </c>
      <c r="I98" s="29" t="n">
        <v>736</v>
      </c>
      <c r="J98" s="30" t="n">
        <v>0.0108695652173913</v>
      </c>
      <c r="K98" s="29" t="n">
        <v>25</v>
      </c>
      <c r="L98" s="29" t="n">
        <v>642</v>
      </c>
      <c r="M98" s="30" t="n">
        <v>0.0389408099688474</v>
      </c>
      <c r="N98" s="29" t="n">
        <v>38</v>
      </c>
      <c r="O98" s="29" t="n">
        <v>698</v>
      </c>
      <c r="P98" s="30" t="n">
        <v>0.0544412607449857</v>
      </c>
      <c r="Q98" s="29" t="n">
        <v>99</v>
      </c>
      <c r="R98" s="29" t="n">
        <v>533</v>
      </c>
      <c r="S98" s="30" t="n">
        <v>0.185741088180113</v>
      </c>
      <c r="T98" s="29" t="n">
        <v>199</v>
      </c>
      <c r="U98" s="29" t="n">
        <v>589</v>
      </c>
      <c r="V98" s="30" t="n">
        <v>0.33786078098472</v>
      </c>
      <c r="W98" s="29" t="n">
        <v>324</v>
      </c>
      <c r="X98" s="29" t="n">
        <v>639</v>
      </c>
      <c r="Y98" s="30" t="n">
        <v>0.507042253521127</v>
      </c>
      <c r="Z98" s="31" t="n">
        <v>274</v>
      </c>
      <c r="AA98" s="32" t="n">
        <v>564</v>
      </c>
      <c r="AB98" s="30" t="n">
        <v>0.485815602836879</v>
      </c>
      <c r="AC98" s="31" t="n">
        <v>269</v>
      </c>
      <c r="AD98" s="31" t="n">
        <v>549</v>
      </c>
      <c r="AE98" s="30" t="n">
        <v>0.489981785063752</v>
      </c>
    </row>
    <row r="99" customFormat="false" ht="17.25" hidden="false" customHeight="true" outlineLevel="0" collapsed="false">
      <c r="A99" s="28" t="s">
        <v>99</v>
      </c>
      <c r="B99" s="29" t="n">
        <v>23</v>
      </c>
      <c r="C99" s="29" t="n">
        <v>1638</v>
      </c>
      <c r="D99" s="30" t="n">
        <v>0.014041514041514</v>
      </c>
      <c r="E99" s="29" t="n">
        <v>31</v>
      </c>
      <c r="F99" s="29" t="n">
        <v>1836</v>
      </c>
      <c r="G99" s="30" t="n">
        <v>0.0168845315904139</v>
      </c>
      <c r="H99" s="29" t="n">
        <v>56</v>
      </c>
      <c r="I99" s="29" t="n">
        <v>1819</v>
      </c>
      <c r="J99" s="30" t="n">
        <v>0.0307861462341946</v>
      </c>
      <c r="K99" s="29" t="n">
        <v>92</v>
      </c>
      <c r="L99" s="29" t="n">
        <v>1697</v>
      </c>
      <c r="M99" s="30" t="n">
        <v>0.0542133176193282</v>
      </c>
      <c r="N99" s="29" t="n">
        <v>143</v>
      </c>
      <c r="O99" s="29" t="n">
        <v>1720</v>
      </c>
      <c r="P99" s="30" t="n">
        <v>0.0831395348837209</v>
      </c>
      <c r="Q99" s="29" t="n">
        <v>296</v>
      </c>
      <c r="R99" s="29" t="n">
        <v>1274</v>
      </c>
      <c r="S99" s="30" t="n">
        <v>0.232339089481947</v>
      </c>
      <c r="T99" s="29" t="n">
        <v>522</v>
      </c>
      <c r="U99" s="29" t="n">
        <v>1489</v>
      </c>
      <c r="V99" s="30" t="n">
        <v>0.350570852921424</v>
      </c>
      <c r="W99" s="29" t="n">
        <v>785</v>
      </c>
      <c r="X99" s="29" t="n">
        <v>1480</v>
      </c>
      <c r="Y99" s="30" t="n">
        <v>0.530405405405405</v>
      </c>
      <c r="Z99" s="31" t="n">
        <v>570</v>
      </c>
      <c r="AA99" s="32" t="n">
        <v>1224</v>
      </c>
      <c r="AB99" s="30" t="n">
        <v>0.465686274509804</v>
      </c>
      <c r="AC99" s="31" t="n">
        <v>569</v>
      </c>
      <c r="AD99" s="31" t="n">
        <v>1152</v>
      </c>
      <c r="AE99" s="30" t="n">
        <v>0.493923611111111</v>
      </c>
    </row>
    <row r="100" customFormat="false" ht="17.25" hidden="false" customHeight="true" outlineLevel="0" collapsed="false">
      <c r="A100" s="28" t="s">
        <v>100</v>
      </c>
      <c r="B100" s="29" t="n">
        <v>65</v>
      </c>
      <c r="C100" s="29" t="n">
        <v>3939</v>
      </c>
      <c r="D100" s="30" t="n">
        <v>0.0165016501650165</v>
      </c>
      <c r="E100" s="29" t="n">
        <v>140</v>
      </c>
      <c r="F100" s="29" t="n">
        <v>4360</v>
      </c>
      <c r="G100" s="30" t="n">
        <v>0.0321100917431193</v>
      </c>
      <c r="H100" s="29" t="n">
        <v>278</v>
      </c>
      <c r="I100" s="29" t="n">
        <v>4335</v>
      </c>
      <c r="J100" s="30" t="n">
        <v>0.0641291810841984</v>
      </c>
      <c r="K100" s="29" t="n">
        <v>193</v>
      </c>
      <c r="L100" s="29" t="n">
        <v>4322</v>
      </c>
      <c r="M100" s="30" t="n">
        <v>0.0446552521980565</v>
      </c>
      <c r="N100" s="29" t="n">
        <v>358</v>
      </c>
      <c r="O100" s="29" t="n">
        <v>4370</v>
      </c>
      <c r="P100" s="30" t="n">
        <v>0.0819221967963387</v>
      </c>
      <c r="Q100" s="29" t="n">
        <v>827</v>
      </c>
      <c r="R100" s="29" t="n">
        <v>3574</v>
      </c>
      <c r="S100" s="30" t="n">
        <v>0.231393396754337</v>
      </c>
      <c r="T100" s="29" t="n">
        <v>1020</v>
      </c>
      <c r="U100" s="29" t="n">
        <v>3324</v>
      </c>
      <c r="V100" s="30" t="n">
        <v>0.306859205776173</v>
      </c>
      <c r="W100" s="29" t="n">
        <v>1308</v>
      </c>
      <c r="X100" s="29" t="n">
        <v>3825</v>
      </c>
      <c r="Y100" s="30" t="n">
        <v>0.341960784313726</v>
      </c>
      <c r="Z100" s="31" t="n">
        <v>1454</v>
      </c>
      <c r="AA100" s="32" t="n">
        <v>3662</v>
      </c>
      <c r="AB100" s="30" t="n">
        <v>0.397050791916985</v>
      </c>
      <c r="AC100" s="31" t="n">
        <v>1207</v>
      </c>
      <c r="AD100" s="31" t="n">
        <v>3622</v>
      </c>
      <c r="AE100" s="30" t="n">
        <v>0.333241303147432</v>
      </c>
    </row>
    <row r="101" customFormat="false" ht="17.25" hidden="false" customHeight="true" outlineLevel="0" collapsed="false">
      <c r="A101" s="28" t="s">
        <v>101</v>
      </c>
      <c r="B101" s="29" t="n">
        <v>10</v>
      </c>
      <c r="C101" s="29" t="n">
        <v>1002</v>
      </c>
      <c r="D101" s="30" t="n">
        <v>0.00998003992015968</v>
      </c>
      <c r="E101" s="29" t="n">
        <v>14</v>
      </c>
      <c r="F101" s="29" t="n">
        <v>1093</v>
      </c>
      <c r="G101" s="30" t="n">
        <v>0.0128087831655993</v>
      </c>
      <c r="H101" s="29" t="n">
        <v>29</v>
      </c>
      <c r="I101" s="29" t="n">
        <v>1089</v>
      </c>
      <c r="J101" s="30" t="n">
        <v>0.0266299357208448</v>
      </c>
      <c r="K101" s="29" t="n">
        <v>29</v>
      </c>
      <c r="L101" s="29" t="n">
        <v>950</v>
      </c>
      <c r="M101" s="30" t="n">
        <v>0.0305263157894737</v>
      </c>
      <c r="N101" s="29" t="n">
        <v>42</v>
      </c>
      <c r="O101" s="29" t="n">
        <v>964</v>
      </c>
      <c r="P101" s="30" t="n">
        <v>0.0435684647302905</v>
      </c>
      <c r="Q101" s="29" t="n">
        <v>185</v>
      </c>
      <c r="R101" s="29" t="n">
        <v>692</v>
      </c>
      <c r="S101" s="30" t="n">
        <v>0.267341040462428</v>
      </c>
      <c r="T101" s="29" t="n">
        <v>275</v>
      </c>
      <c r="U101" s="29" t="n">
        <v>760</v>
      </c>
      <c r="V101" s="30" t="n">
        <v>0.361842105263158</v>
      </c>
      <c r="W101" s="29" t="n">
        <v>326</v>
      </c>
      <c r="X101" s="29" t="n">
        <v>690</v>
      </c>
      <c r="Y101" s="30" t="n">
        <v>0.472463768115942</v>
      </c>
      <c r="Z101" s="31" t="n">
        <v>267</v>
      </c>
      <c r="AA101" s="32" t="n">
        <v>576</v>
      </c>
      <c r="AB101" s="30" t="n">
        <v>0.463541666666667</v>
      </c>
      <c r="AC101" s="31" t="n">
        <v>239</v>
      </c>
      <c r="AD101" s="31" t="n">
        <v>518</v>
      </c>
      <c r="AE101" s="30" t="n">
        <v>0.461389961389961</v>
      </c>
    </row>
    <row r="102" customFormat="false" ht="17.25" hidden="false" customHeight="true" outlineLevel="0" collapsed="false">
      <c r="A102" s="28" t="s">
        <v>102</v>
      </c>
      <c r="B102" s="29" t="n">
        <v>5</v>
      </c>
      <c r="C102" s="29" t="n">
        <v>221</v>
      </c>
      <c r="D102" s="30" t="n">
        <v>0.0226244343891403</v>
      </c>
      <c r="E102" s="29" t="n">
        <v>0</v>
      </c>
      <c r="F102" s="29" t="n">
        <v>253</v>
      </c>
      <c r="G102" s="30" t="n">
        <v>0</v>
      </c>
      <c r="H102" s="29" t="n">
        <v>7</v>
      </c>
      <c r="I102" s="29" t="n">
        <v>243</v>
      </c>
      <c r="J102" s="30" t="n">
        <v>0.0288065843621399</v>
      </c>
      <c r="K102" s="29" t="n">
        <v>5</v>
      </c>
      <c r="L102" s="29" t="n">
        <v>192</v>
      </c>
      <c r="M102" s="30" t="n">
        <v>0.0260416666666667</v>
      </c>
      <c r="N102" s="29" t="n">
        <v>15</v>
      </c>
      <c r="O102" s="29" t="n">
        <v>178</v>
      </c>
      <c r="P102" s="30" t="n">
        <v>0.0842696629213483</v>
      </c>
      <c r="Q102" s="29" t="n">
        <v>37</v>
      </c>
      <c r="R102" s="29" t="n">
        <v>158</v>
      </c>
      <c r="S102" s="30" t="n">
        <v>0.234177215189873</v>
      </c>
      <c r="T102" s="29" t="n">
        <v>59</v>
      </c>
      <c r="U102" s="29" t="n">
        <v>204</v>
      </c>
      <c r="V102" s="30" t="n">
        <v>0.28921568627451</v>
      </c>
      <c r="W102" s="29" t="n">
        <v>96</v>
      </c>
      <c r="X102" s="29" t="n">
        <v>199</v>
      </c>
      <c r="Y102" s="30" t="n">
        <v>0.482412060301508</v>
      </c>
      <c r="Z102" s="31" t="n">
        <v>75</v>
      </c>
      <c r="AA102" s="32" t="n">
        <v>135</v>
      </c>
      <c r="AB102" s="30" t="n">
        <v>0.555555555555556</v>
      </c>
      <c r="AC102" s="31" t="n">
        <v>75</v>
      </c>
      <c r="AD102" s="31" t="n">
        <v>125</v>
      </c>
      <c r="AE102" s="30" t="n">
        <v>0.6</v>
      </c>
    </row>
    <row r="103" customFormat="false" ht="17.25" hidden="false" customHeight="true" outlineLevel="0" collapsed="false">
      <c r="A103" s="28" t="s">
        <v>103</v>
      </c>
      <c r="B103" s="29" t="n">
        <v>2</v>
      </c>
      <c r="C103" s="29" t="n">
        <v>275</v>
      </c>
      <c r="D103" s="30" t="n">
        <v>0.00727272727272727</v>
      </c>
      <c r="E103" s="29" t="n">
        <v>2</v>
      </c>
      <c r="F103" s="29" t="n">
        <v>318</v>
      </c>
      <c r="G103" s="30" t="n">
        <v>0.00628930817610063</v>
      </c>
      <c r="H103" s="29" t="n">
        <v>8</v>
      </c>
      <c r="I103" s="29" t="n">
        <v>278</v>
      </c>
      <c r="J103" s="30" t="n">
        <v>0.0287769784172662</v>
      </c>
      <c r="K103" s="29" t="n">
        <v>11</v>
      </c>
      <c r="L103" s="29" t="n">
        <v>274</v>
      </c>
      <c r="M103" s="30" t="n">
        <v>0.0401459854014599</v>
      </c>
      <c r="N103" s="29" t="n">
        <v>18</v>
      </c>
      <c r="O103" s="29" t="n">
        <v>275</v>
      </c>
      <c r="P103" s="30" t="n">
        <v>0.0654545454545455</v>
      </c>
      <c r="Q103" s="29" t="n">
        <v>53</v>
      </c>
      <c r="R103" s="29" t="n">
        <v>166</v>
      </c>
      <c r="S103" s="30" t="n">
        <v>0.319277108433735</v>
      </c>
      <c r="T103" s="29" t="n">
        <v>68</v>
      </c>
      <c r="U103" s="29" t="n">
        <v>214</v>
      </c>
      <c r="V103" s="30" t="n">
        <v>0.317757009345794</v>
      </c>
      <c r="W103" s="29" t="n">
        <v>122</v>
      </c>
      <c r="X103" s="29" t="n">
        <v>212</v>
      </c>
      <c r="Y103" s="30" t="n">
        <v>0.575471698113208</v>
      </c>
      <c r="Z103" s="31" t="n">
        <v>80</v>
      </c>
      <c r="AA103" s="32" t="n">
        <v>184</v>
      </c>
      <c r="AB103" s="30" t="n">
        <v>0.434782608695652</v>
      </c>
      <c r="AC103" s="31" t="n">
        <v>76</v>
      </c>
      <c r="AD103" s="31" t="n">
        <v>201</v>
      </c>
      <c r="AE103" s="30" t="n">
        <v>0.378109452736318</v>
      </c>
    </row>
    <row r="104" customFormat="false" ht="17.25" hidden="false" customHeight="true" outlineLevel="0" collapsed="false">
      <c r="A104" s="28" t="s">
        <v>104</v>
      </c>
      <c r="B104" s="29" t="n">
        <v>9</v>
      </c>
      <c r="C104" s="29" t="n">
        <v>617</v>
      </c>
      <c r="D104" s="30" t="n">
        <v>0.0145867098865478</v>
      </c>
      <c r="E104" s="29" t="n">
        <v>5</v>
      </c>
      <c r="F104" s="29" t="n">
        <v>717</v>
      </c>
      <c r="G104" s="30" t="n">
        <v>0.00697350069735007</v>
      </c>
      <c r="H104" s="29" t="n">
        <v>16</v>
      </c>
      <c r="I104" s="29" t="n">
        <v>688</v>
      </c>
      <c r="J104" s="30" t="n">
        <v>0.0232558139534884</v>
      </c>
      <c r="K104" s="29" t="n">
        <v>5</v>
      </c>
      <c r="L104" s="29" t="n">
        <v>482</v>
      </c>
      <c r="M104" s="30" t="n">
        <v>0.0103734439834025</v>
      </c>
      <c r="N104" s="29" t="n">
        <v>13</v>
      </c>
      <c r="O104" s="29" t="n">
        <v>542</v>
      </c>
      <c r="P104" s="30" t="n">
        <v>0.0239852398523985</v>
      </c>
      <c r="Q104" s="29" t="n">
        <v>43</v>
      </c>
      <c r="R104" s="29" t="n">
        <v>326</v>
      </c>
      <c r="S104" s="30" t="n">
        <v>0.131901840490798</v>
      </c>
      <c r="T104" s="29" t="n">
        <v>55</v>
      </c>
      <c r="U104" s="29" t="n">
        <v>324</v>
      </c>
      <c r="V104" s="30" t="n">
        <v>0.169753086419753</v>
      </c>
      <c r="W104" s="29" t="n">
        <v>122</v>
      </c>
      <c r="X104" s="29" t="n">
        <v>385</v>
      </c>
      <c r="Y104" s="30" t="n">
        <v>0.316883116883117</v>
      </c>
      <c r="Z104" s="31" t="n">
        <v>148</v>
      </c>
      <c r="AA104" s="32" t="n">
        <v>382</v>
      </c>
      <c r="AB104" s="30" t="n">
        <v>0.387434554973822</v>
      </c>
      <c r="AC104" s="31" t="n">
        <v>112</v>
      </c>
      <c r="AD104" s="31" t="n">
        <v>375</v>
      </c>
      <c r="AE104" s="30" t="n">
        <v>0.298666666666667</v>
      </c>
    </row>
    <row r="105" customFormat="false" ht="17.25" hidden="false" customHeight="true" outlineLevel="0" collapsed="false">
      <c r="A105" s="28" t="s">
        <v>105</v>
      </c>
      <c r="B105" s="29" t="n">
        <v>5</v>
      </c>
      <c r="C105" s="29" t="n">
        <v>249</v>
      </c>
      <c r="D105" s="30" t="n">
        <v>0.0200803212851406</v>
      </c>
      <c r="E105" s="29" t="n">
        <v>5</v>
      </c>
      <c r="F105" s="29" t="n">
        <v>320</v>
      </c>
      <c r="G105" s="30" t="n">
        <v>0.015625</v>
      </c>
      <c r="H105" s="29" t="n">
        <v>14</v>
      </c>
      <c r="I105" s="29" t="n">
        <v>356</v>
      </c>
      <c r="J105" s="30" t="n">
        <v>0.0393258426966292</v>
      </c>
      <c r="K105" s="29" t="n">
        <v>8</v>
      </c>
      <c r="L105" s="29" t="n">
        <v>249</v>
      </c>
      <c r="M105" s="30" t="n">
        <v>0.0321285140562249</v>
      </c>
      <c r="N105" s="29" t="n">
        <v>28</v>
      </c>
      <c r="O105" s="29" t="n">
        <v>314</v>
      </c>
      <c r="P105" s="30" t="n">
        <v>0.089171974522293</v>
      </c>
      <c r="Q105" s="29" t="n">
        <v>63</v>
      </c>
      <c r="R105" s="29" t="n">
        <v>257</v>
      </c>
      <c r="S105" s="30" t="n">
        <v>0.245136186770428</v>
      </c>
      <c r="T105" s="29" t="n">
        <v>96</v>
      </c>
      <c r="U105" s="29" t="n">
        <v>254</v>
      </c>
      <c r="V105" s="30" t="n">
        <v>0.377952755905512</v>
      </c>
      <c r="W105" s="29" t="n">
        <v>107</v>
      </c>
      <c r="X105" s="29" t="n">
        <v>245</v>
      </c>
      <c r="Y105" s="30" t="n">
        <v>0.436734693877551</v>
      </c>
      <c r="Z105" s="31" t="n">
        <v>105</v>
      </c>
      <c r="AA105" s="32" t="n">
        <v>252</v>
      </c>
      <c r="AB105" s="30" t="n">
        <v>0.416666666666667</v>
      </c>
      <c r="AC105" s="31" t="n">
        <v>80</v>
      </c>
      <c r="AD105" s="31" t="n">
        <v>177</v>
      </c>
      <c r="AE105" s="30" t="n">
        <v>0.451977401129944</v>
      </c>
    </row>
    <row r="106" customFormat="false" ht="17.25" hidden="false" customHeight="true" outlineLevel="0" collapsed="false">
      <c r="A106" s="28" t="s">
        <v>106</v>
      </c>
      <c r="B106" s="29" t="n">
        <v>10</v>
      </c>
      <c r="C106" s="29" t="n">
        <v>331</v>
      </c>
      <c r="D106" s="30" t="n">
        <v>0.0302114803625378</v>
      </c>
      <c r="E106" s="29" t="n">
        <v>12</v>
      </c>
      <c r="F106" s="29" t="n">
        <v>392</v>
      </c>
      <c r="G106" s="30" t="n">
        <v>0.0306122448979592</v>
      </c>
      <c r="H106" s="29" t="n">
        <v>9</v>
      </c>
      <c r="I106" s="29" t="n">
        <v>393</v>
      </c>
      <c r="J106" s="30" t="n">
        <v>0.0229007633587786</v>
      </c>
      <c r="K106" s="29" t="n">
        <v>31</v>
      </c>
      <c r="L106" s="29" t="n">
        <v>396</v>
      </c>
      <c r="M106" s="30" t="n">
        <v>0.0782828282828283</v>
      </c>
      <c r="N106" s="29" t="n">
        <v>63</v>
      </c>
      <c r="O106" s="29" t="n">
        <v>487</v>
      </c>
      <c r="P106" s="30" t="n">
        <v>0.129363449691992</v>
      </c>
      <c r="Q106" s="29" t="n">
        <v>139</v>
      </c>
      <c r="R106" s="29" t="n">
        <v>419</v>
      </c>
      <c r="S106" s="30" t="n">
        <v>0.331742243436754</v>
      </c>
      <c r="T106" s="29" t="n">
        <v>273</v>
      </c>
      <c r="U106" s="29" t="n">
        <v>507</v>
      </c>
      <c r="V106" s="30" t="n">
        <v>0.538461538461538</v>
      </c>
      <c r="W106" s="29" t="n">
        <v>381</v>
      </c>
      <c r="X106" s="29" t="n">
        <v>565</v>
      </c>
      <c r="Y106" s="30" t="n">
        <v>0.674336283185841</v>
      </c>
      <c r="Z106" s="31" t="n">
        <v>262</v>
      </c>
      <c r="AA106" s="32" t="n">
        <v>411</v>
      </c>
      <c r="AB106" s="30" t="n">
        <v>0.637469586374696</v>
      </c>
      <c r="AC106" s="31" t="n">
        <v>165</v>
      </c>
      <c r="AD106" s="31" t="n">
        <v>320</v>
      </c>
      <c r="AE106" s="30" t="n">
        <v>0.515625</v>
      </c>
    </row>
    <row r="107" customFormat="false" ht="17.25" hidden="false" customHeight="true" outlineLevel="0" collapsed="false">
      <c r="A107" s="28" t="s">
        <v>107</v>
      </c>
      <c r="B107" s="29" t="n">
        <v>1</v>
      </c>
      <c r="C107" s="29" t="n">
        <v>343</v>
      </c>
      <c r="D107" s="30" t="n">
        <v>0.00291545189504373</v>
      </c>
      <c r="E107" s="29" t="n">
        <v>5</v>
      </c>
      <c r="F107" s="29" t="n">
        <v>374</v>
      </c>
      <c r="G107" s="30" t="n">
        <v>0.0133689839572193</v>
      </c>
      <c r="H107" s="29" t="n">
        <v>13</v>
      </c>
      <c r="I107" s="29" t="n">
        <v>319</v>
      </c>
      <c r="J107" s="30" t="n">
        <v>0.0407523510971787</v>
      </c>
      <c r="K107" s="29" t="n">
        <v>14</v>
      </c>
      <c r="L107" s="29" t="n">
        <v>345</v>
      </c>
      <c r="M107" s="30" t="n">
        <v>0.0405797101449275</v>
      </c>
      <c r="N107" s="29" t="n">
        <v>17</v>
      </c>
      <c r="O107" s="29" t="n">
        <v>281</v>
      </c>
      <c r="P107" s="30" t="n">
        <v>0.0604982206405694</v>
      </c>
      <c r="Q107" s="29" t="n">
        <v>81</v>
      </c>
      <c r="R107" s="29" t="n">
        <v>288</v>
      </c>
      <c r="S107" s="30" t="n">
        <v>0.28125</v>
      </c>
      <c r="T107" s="29" t="n">
        <v>145</v>
      </c>
      <c r="U107" s="29" t="n">
        <v>297</v>
      </c>
      <c r="V107" s="30" t="n">
        <v>0.488215488215488</v>
      </c>
      <c r="W107" s="29" t="n">
        <v>182</v>
      </c>
      <c r="X107" s="29" t="n">
        <v>341</v>
      </c>
      <c r="Y107" s="30" t="n">
        <v>0.533724340175953</v>
      </c>
      <c r="Z107" s="31" t="n">
        <v>257</v>
      </c>
      <c r="AA107" s="32" t="n">
        <v>377</v>
      </c>
      <c r="AB107" s="30" t="n">
        <v>0.681697612732096</v>
      </c>
      <c r="AC107" s="31" t="n">
        <v>183</v>
      </c>
      <c r="AD107" s="31" t="n">
        <v>273</v>
      </c>
      <c r="AE107" s="30" t="n">
        <v>0.67032967032967</v>
      </c>
    </row>
    <row r="108" customFormat="false" ht="17.25" hidden="false" customHeight="true" outlineLevel="0" collapsed="false">
      <c r="A108" s="28" t="s">
        <v>108</v>
      </c>
      <c r="B108" s="29" t="n">
        <v>34</v>
      </c>
      <c r="C108" s="29" t="n">
        <v>3131</v>
      </c>
      <c r="D108" s="30" t="n">
        <v>0.0108591504311722</v>
      </c>
      <c r="E108" s="29" t="n">
        <v>58</v>
      </c>
      <c r="F108" s="29" t="n">
        <v>3408</v>
      </c>
      <c r="G108" s="30" t="n">
        <v>0.017018779342723</v>
      </c>
      <c r="H108" s="29" t="n">
        <v>106</v>
      </c>
      <c r="I108" s="29" t="n">
        <v>3261</v>
      </c>
      <c r="J108" s="30" t="n">
        <v>0.0325053664520086</v>
      </c>
      <c r="K108" s="29" t="n">
        <v>98</v>
      </c>
      <c r="L108" s="29" t="n">
        <v>2952</v>
      </c>
      <c r="M108" s="30" t="n">
        <v>0.0331978319783198</v>
      </c>
      <c r="N108" s="29" t="n">
        <v>177</v>
      </c>
      <c r="O108" s="29" t="n">
        <v>2814</v>
      </c>
      <c r="P108" s="30" t="n">
        <v>0.0628997867803838</v>
      </c>
      <c r="Q108" s="29" t="n">
        <v>540</v>
      </c>
      <c r="R108" s="29" t="n">
        <v>2308</v>
      </c>
      <c r="S108" s="30" t="n">
        <v>0.233968804159445</v>
      </c>
      <c r="T108" s="29" t="n">
        <v>955</v>
      </c>
      <c r="U108" s="29" t="n">
        <v>2339</v>
      </c>
      <c r="V108" s="30" t="n">
        <v>0.408294142796067</v>
      </c>
      <c r="W108" s="29" t="n">
        <v>1222</v>
      </c>
      <c r="X108" s="29" t="n">
        <v>2242</v>
      </c>
      <c r="Y108" s="30" t="n">
        <v>0.545049063336307</v>
      </c>
      <c r="Z108" s="31" t="n">
        <v>902</v>
      </c>
      <c r="AA108" s="32" t="n">
        <v>1735</v>
      </c>
      <c r="AB108" s="30" t="n">
        <v>0.519884726224784</v>
      </c>
      <c r="AC108" s="31" t="n">
        <v>800</v>
      </c>
      <c r="AD108" s="31" t="n">
        <v>1672</v>
      </c>
      <c r="AE108" s="30" t="n">
        <v>0.478468899521531</v>
      </c>
    </row>
    <row r="109" customFormat="false" ht="17.25" hidden="false" customHeight="true" outlineLevel="0" collapsed="false">
      <c r="A109" s="28" t="s">
        <v>109</v>
      </c>
      <c r="B109" s="29" t="n">
        <v>11</v>
      </c>
      <c r="C109" s="29" t="n">
        <v>900</v>
      </c>
      <c r="D109" s="30" t="n">
        <v>0.0122222222222222</v>
      </c>
      <c r="E109" s="29" t="n">
        <v>23</v>
      </c>
      <c r="F109" s="29" t="n">
        <v>929</v>
      </c>
      <c r="G109" s="30" t="n">
        <v>0.0247578040904198</v>
      </c>
      <c r="H109" s="29" t="n">
        <v>36</v>
      </c>
      <c r="I109" s="29" t="n">
        <v>954</v>
      </c>
      <c r="J109" s="30" t="n">
        <v>0.0377358490566038</v>
      </c>
      <c r="K109" s="29" t="n">
        <v>34</v>
      </c>
      <c r="L109" s="29" t="n">
        <v>925</v>
      </c>
      <c r="M109" s="30" t="n">
        <v>0.0367567567567568</v>
      </c>
      <c r="N109" s="29" t="n">
        <v>39</v>
      </c>
      <c r="O109" s="29" t="n">
        <v>764</v>
      </c>
      <c r="P109" s="30" t="n">
        <v>0.0510471204188482</v>
      </c>
      <c r="Q109" s="29" t="n">
        <v>95</v>
      </c>
      <c r="R109" s="29" t="n">
        <v>578</v>
      </c>
      <c r="S109" s="30" t="n">
        <v>0.164359861591696</v>
      </c>
      <c r="T109" s="29" t="n">
        <v>170</v>
      </c>
      <c r="U109" s="29" t="n">
        <v>546</v>
      </c>
      <c r="V109" s="30" t="n">
        <v>0.311355311355311</v>
      </c>
      <c r="W109" s="29" t="n">
        <v>243</v>
      </c>
      <c r="X109" s="29" t="n">
        <v>569</v>
      </c>
      <c r="Y109" s="30" t="n">
        <v>0.427065026362039</v>
      </c>
      <c r="Z109" s="31" t="n">
        <v>218</v>
      </c>
      <c r="AA109" s="32" t="n">
        <v>464</v>
      </c>
      <c r="AB109" s="30" t="n">
        <v>0.469827586206897</v>
      </c>
      <c r="AC109" s="31" t="n">
        <v>159</v>
      </c>
      <c r="AD109" s="31" t="n">
        <v>385</v>
      </c>
      <c r="AE109" s="30" t="n">
        <v>0.412987012987013</v>
      </c>
    </row>
    <row r="110" customFormat="false" ht="17.25" hidden="false" customHeight="true" outlineLevel="0" collapsed="false">
      <c r="A110" s="28" t="s">
        <v>110</v>
      </c>
      <c r="B110" s="29" t="n">
        <v>10</v>
      </c>
      <c r="C110" s="29" t="n">
        <v>201</v>
      </c>
      <c r="D110" s="30" t="n">
        <v>0.0497512437810945</v>
      </c>
      <c r="E110" s="29" t="n">
        <v>2</v>
      </c>
      <c r="F110" s="29" t="n">
        <v>188</v>
      </c>
      <c r="G110" s="30" t="n">
        <v>0.0106382978723404</v>
      </c>
      <c r="H110" s="29" t="n">
        <v>13</v>
      </c>
      <c r="I110" s="29" t="n">
        <v>195</v>
      </c>
      <c r="J110" s="30" t="n">
        <v>0.0666666666666667</v>
      </c>
      <c r="K110" s="29" t="n">
        <v>8</v>
      </c>
      <c r="L110" s="29" t="n">
        <v>150</v>
      </c>
      <c r="M110" s="30" t="n">
        <v>0.0533333333333333</v>
      </c>
      <c r="N110" s="29" t="n">
        <v>16</v>
      </c>
      <c r="O110" s="29" t="n">
        <v>138</v>
      </c>
      <c r="P110" s="30" t="n">
        <v>0.115942028985507</v>
      </c>
      <c r="Q110" s="29" t="n">
        <v>29</v>
      </c>
      <c r="R110" s="29" t="n">
        <v>95</v>
      </c>
      <c r="S110" s="30" t="n">
        <v>0.305263157894737</v>
      </c>
      <c r="T110" s="29" t="n">
        <v>73</v>
      </c>
      <c r="U110" s="29" t="n">
        <v>146</v>
      </c>
      <c r="V110" s="30" t="n">
        <v>0.5</v>
      </c>
      <c r="W110" s="29" t="n">
        <v>136</v>
      </c>
      <c r="X110" s="29" t="n">
        <v>193</v>
      </c>
      <c r="Y110" s="30" t="n">
        <v>0.704663212435233</v>
      </c>
      <c r="Z110" s="31" t="n">
        <v>85</v>
      </c>
      <c r="AA110" s="32" t="n">
        <v>153</v>
      </c>
      <c r="AB110" s="30" t="n">
        <v>0.555555555555556</v>
      </c>
      <c r="AC110" s="31" t="n">
        <v>68</v>
      </c>
      <c r="AD110" s="31" t="n">
        <v>149</v>
      </c>
      <c r="AE110" s="30" t="n">
        <v>0.456375838926175</v>
      </c>
    </row>
    <row r="111" customFormat="false" ht="17.25" hidden="false" customHeight="true" outlineLevel="0" collapsed="false">
      <c r="A111" s="28" t="s">
        <v>111</v>
      </c>
      <c r="B111" s="29" t="n">
        <v>10</v>
      </c>
      <c r="C111" s="29" t="n">
        <v>545</v>
      </c>
      <c r="D111" s="30" t="n">
        <v>0.018348623853211</v>
      </c>
      <c r="E111" s="29" t="n">
        <v>12</v>
      </c>
      <c r="F111" s="29" t="n">
        <v>560</v>
      </c>
      <c r="G111" s="30" t="n">
        <v>0.0214285714285714</v>
      </c>
      <c r="H111" s="29" t="n">
        <v>19</v>
      </c>
      <c r="I111" s="29" t="n">
        <v>529</v>
      </c>
      <c r="J111" s="30" t="n">
        <v>0.0359168241965974</v>
      </c>
      <c r="K111" s="29" t="n">
        <v>27</v>
      </c>
      <c r="L111" s="29" t="n">
        <v>443</v>
      </c>
      <c r="M111" s="30" t="n">
        <v>0.0609480812641084</v>
      </c>
      <c r="N111" s="29" t="n">
        <v>40</v>
      </c>
      <c r="O111" s="29" t="n">
        <v>385</v>
      </c>
      <c r="P111" s="30" t="n">
        <v>0.103896103896104</v>
      </c>
      <c r="Q111" s="29" t="n">
        <v>88</v>
      </c>
      <c r="R111" s="29" t="n">
        <v>335</v>
      </c>
      <c r="S111" s="30" t="n">
        <v>0.262686567164179</v>
      </c>
      <c r="T111" s="29" t="n">
        <v>142</v>
      </c>
      <c r="U111" s="29" t="n">
        <v>372</v>
      </c>
      <c r="V111" s="30" t="n">
        <v>0.381720430107527</v>
      </c>
      <c r="W111" s="29" t="n">
        <v>217</v>
      </c>
      <c r="X111" s="29" t="n">
        <v>401</v>
      </c>
      <c r="Y111" s="30" t="n">
        <v>0.541147132169576</v>
      </c>
      <c r="Z111" s="31" t="n">
        <v>165</v>
      </c>
      <c r="AA111" s="32" t="n">
        <v>311</v>
      </c>
      <c r="AB111" s="30" t="n">
        <v>0.530546623794212</v>
      </c>
      <c r="AC111" s="31" t="n">
        <v>143</v>
      </c>
      <c r="AD111" s="31" t="n">
        <v>271</v>
      </c>
      <c r="AE111" s="30" t="n">
        <v>0.527675276752768</v>
      </c>
    </row>
    <row r="112" customFormat="false" ht="17.25" hidden="false" customHeight="true" outlineLevel="0" collapsed="false">
      <c r="A112" s="28" t="s">
        <v>112</v>
      </c>
      <c r="B112" s="29" t="n">
        <v>61</v>
      </c>
      <c r="C112" s="29" t="n">
        <v>3586</v>
      </c>
      <c r="D112" s="30" t="n">
        <v>0.017010596765198</v>
      </c>
      <c r="E112" s="29" t="n">
        <v>85</v>
      </c>
      <c r="F112" s="29" t="n">
        <v>3922</v>
      </c>
      <c r="G112" s="30" t="n">
        <v>0.0216726160122387</v>
      </c>
      <c r="H112" s="29" t="n">
        <v>186</v>
      </c>
      <c r="I112" s="29" t="n">
        <v>3739</v>
      </c>
      <c r="J112" s="30" t="n">
        <v>0.0497459213693501</v>
      </c>
      <c r="K112" s="29" t="n">
        <v>289</v>
      </c>
      <c r="L112" s="29" t="n">
        <v>4077</v>
      </c>
      <c r="M112" s="30" t="n">
        <v>0.0708854549914153</v>
      </c>
      <c r="N112" s="29" t="n">
        <v>335</v>
      </c>
      <c r="O112" s="29" t="n">
        <v>4323</v>
      </c>
      <c r="P112" s="30" t="n">
        <v>0.0774924820726348</v>
      </c>
      <c r="Q112" s="29" t="n">
        <v>755</v>
      </c>
      <c r="R112" s="29" t="n">
        <v>3100</v>
      </c>
      <c r="S112" s="30" t="n">
        <v>0.243548387096774</v>
      </c>
      <c r="T112" s="29" t="n">
        <v>1410</v>
      </c>
      <c r="U112" s="29" t="n">
        <v>3104</v>
      </c>
      <c r="V112" s="30" t="n">
        <v>0.454252577319588</v>
      </c>
      <c r="W112" s="29" t="n">
        <v>1928</v>
      </c>
      <c r="X112" s="29" t="n">
        <v>3244</v>
      </c>
      <c r="Y112" s="30" t="n">
        <v>0.594327990135635</v>
      </c>
      <c r="Z112" s="31" t="n">
        <v>1560</v>
      </c>
      <c r="AA112" s="32" t="n">
        <v>2522</v>
      </c>
      <c r="AB112" s="30" t="n">
        <v>0.618556701030928</v>
      </c>
      <c r="AC112" s="31" t="n">
        <v>1322</v>
      </c>
      <c r="AD112" s="31" t="n">
        <v>2171</v>
      </c>
      <c r="AE112" s="30" t="n">
        <v>0.608935974205435</v>
      </c>
    </row>
    <row r="113" customFormat="false" ht="17.25" hidden="false" customHeight="true" outlineLevel="0" collapsed="false">
      <c r="A113" s="28" t="s">
        <v>113</v>
      </c>
      <c r="B113" s="29" t="n">
        <v>2</v>
      </c>
      <c r="C113" s="29" t="n">
        <v>120</v>
      </c>
      <c r="D113" s="30" t="n">
        <v>0.0166666666666667</v>
      </c>
      <c r="E113" s="29" t="n">
        <v>7</v>
      </c>
      <c r="F113" s="29" t="n">
        <v>193</v>
      </c>
      <c r="G113" s="30" t="n">
        <v>0.0362694300518135</v>
      </c>
      <c r="H113" s="29" t="n">
        <v>3</v>
      </c>
      <c r="I113" s="29" t="n">
        <v>174</v>
      </c>
      <c r="J113" s="30" t="n">
        <v>0.0172413793103448</v>
      </c>
      <c r="K113" s="29" t="n">
        <v>5</v>
      </c>
      <c r="L113" s="29" t="n">
        <v>133</v>
      </c>
      <c r="M113" s="30" t="n">
        <v>0.037593984962406</v>
      </c>
      <c r="N113" s="29" t="n">
        <v>7</v>
      </c>
      <c r="O113" s="29" t="n">
        <v>130</v>
      </c>
      <c r="P113" s="30" t="n">
        <v>0.0538461538461539</v>
      </c>
      <c r="Q113" s="29" t="n">
        <v>36</v>
      </c>
      <c r="R113" s="29" t="n">
        <v>138</v>
      </c>
      <c r="S113" s="30" t="n">
        <v>0.260869565217391</v>
      </c>
      <c r="T113" s="29" t="n">
        <v>41</v>
      </c>
      <c r="U113" s="29" t="n">
        <v>102</v>
      </c>
      <c r="V113" s="30" t="n">
        <v>0.401960784313726</v>
      </c>
      <c r="W113" s="29" t="n">
        <v>69</v>
      </c>
      <c r="X113" s="29" t="n">
        <v>121</v>
      </c>
      <c r="Y113" s="30" t="n">
        <v>0.570247933884298</v>
      </c>
      <c r="Z113" s="31" t="n">
        <v>51</v>
      </c>
      <c r="AA113" s="32" t="n">
        <v>90</v>
      </c>
      <c r="AB113" s="30" t="n">
        <v>0.566666666666667</v>
      </c>
      <c r="AC113" s="31" t="n">
        <v>35</v>
      </c>
      <c r="AD113" s="31" t="n">
        <v>92</v>
      </c>
      <c r="AE113" s="30" t="n">
        <v>0.380434782608696</v>
      </c>
    </row>
    <row r="114" customFormat="false" ht="17.25" hidden="false" customHeight="true" outlineLevel="0" collapsed="false">
      <c r="A114" s="28" t="s">
        <v>114</v>
      </c>
      <c r="B114" s="29" t="n">
        <v>117</v>
      </c>
      <c r="C114" s="29" t="n">
        <v>2082</v>
      </c>
      <c r="D114" s="30" t="n">
        <v>0.0561959654178674</v>
      </c>
      <c r="E114" s="29" t="n">
        <v>109</v>
      </c>
      <c r="F114" s="29" t="n">
        <v>2289</v>
      </c>
      <c r="G114" s="30" t="n">
        <v>0.0476190476190476</v>
      </c>
      <c r="H114" s="29" t="n">
        <v>157</v>
      </c>
      <c r="I114" s="29" t="n">
        <v>2371</v>
      </c>
      <c r="J114" s="30" t="n">
        <v>0.0662167861661746</v>
      </c>
      <c r="K114" s="29" t="n">
        <v>194</v>
      </c>
      <c r="L114" s="29" t="n">
        <v>2124</v>
      </c>
      <c r="M114" s="30" t="n">
        <v>0.0913370998116761</v>
      </c>
      <c r="N114" s="29" t="n">
        <v>121</v>
      </c>
      <c r="O114" s="29" t="n">
        <v>1732</v>
      </c>
      <c r="P114" s="30" t="n">
        <v>0.0698614318706698</v>
      </c>
      <c r="Q114" s="29" t="n">
        <v>364</v>
      </c>
      <c r="R114" s="29" t="n">
        <v>1502</v>
      </c>
      <c r="S114" s="30" t="n">
        <v>0.242343541944075</v>
      </c>
      <c r="T114" s="29" t="n">
        <v>581</v>
      </c>
      <c r="U114" s="29" t="n">
        <v>1538</v>
      </c>
      <c r="V114" s="30" t="n">
        <v>0.3777633289987</v>
      </c>
      <c r="W114" s="29" t="n">
        <v>851</v>
      </c>
      <c r="X114" s="29" t="n">
        <v>1627</v>
      </c>
      <c r="Y114" s="30" t="n">
        <v>0.523048555623848</v>
      </c>
      <c r="Z114" s="31" t="n">
        <v>649</v>
      </c>
      <c r="AA114" s="32" t="n">
        <v>1428</v>
      </c>
      <c r="AB114" s="30" t="n">
        <v>0.454481792717087</v>
      </c>
      <c r="AC114" s="31" t="n">
        <v>554</v>
      </c>
      <c r="AD114" s="31" t="n">
        <v>1250</v>
      </c>
      <c r="AE114" s="30" t="n">
        <v>0.4432</v>
      </c>
    </row>
    <row r="115" customFormat="false" ht="17.25" hidden="false" customHeight="true" outlineLevel="0" collapsed="false">
      <c r="A115" s="28" t="s">
        <v>115</v>
      </c>
      <c r="B115" s="29" t="n">
        <v>19</v>
      </c>
      <c r="C115" s="29" t="n">
        <v>595</v>
      </c>
      <c r="D115" s="30" t="n">
        <v>0.0319327731092437</v>
      </c>
      <c r="E115" s="29" t="n">
        <v>16</v>
      </c>
      <c r="F115" s="29" t="n">
        <v>682</v>
      </c>
      <c r="G115" s="30" t="n">
        <v>0.0234604105571848</v>
      </c>
      <c r="H115" s="29" t="n">
        <v>40</v>
      </c>
      <c r="I115" s="29" t="n">
        <v>741</v>
      </c>
      <c r="J115" s="30" t="n">
        <v>0.0539811066126856</v>
      </c>
      <c r="K115" s="29" t="n">
        <v>71</v>
      </c>
      <c r="L115" s="29" t="n">
        <v>696</v>
      </c>
      <c r="M115" s="30" t="n">
        <v>0.102011494252874</v>
      </c>
      <c r="N115" s="29" t="n">
        <v>124</v>
      </c>
      <c r="O115" s="29" t="n">
        <v>739</v>
      </c>
      <c r="P115" s="30" t="n">
        <v>0.167794316644114</v>
      </c>
      <c r="Q115" s="29" t="n">
        <v>208</v>
      </c>
      <c r="R115" s="29" t="n">
        <v>651</v>
      </c>
      <c r="S115" s="30" t="n">
        <v>0.319508448540707</v>
      </c>
      <c r="T115" s="29" t="n">
        <v>401</v>
      </c>
      <c r="U115" s="29" t="n">
        <v>796</v>
      </c>
      <c r="V115" s="30" t="n">
        <v>0.503768844221106</v>
      </c>
      <c r="W115" s="29" t="n">
        <v>522</v>
      </c>
      <c r="X115" s="29" t="n">
        <v>768</v>
      </c>
      <c r="Y115" s="30" t="n">
        <v>0.6796875</v>
      </c>
      <c r="Z115" s="31" t="n">
        <v>394</v>
      </c>
      <c r="AA115" s="32" t="n">
        <v>683</v>
      </c>
      <c r="AB115" s="30" t="n">
        <v>0.576866764275256</v>
      </c>
      <c r="AC115" s="31" t="n">
        <v>350</v>
      </c>
      <c r="AD115" s="31" t="n">
        <v>588</v>
      </c>
      <c r="AE115" s="30" t="n">
        <v>0.595238095238095</v>
      </c>
    </row>
    <row r="116" customFormat="false" ht="17.25" hidden="false" customHeight="true" outlineLevel="0" collapsed="false">
      <c r="A116" s="28" t="s">
        <v>116</v>
      </c>
      <c r="B116" s="29" t="n">
        <v>6</v>
      </c>
      <c r="C116" s="29" t="n">
        <v>705</v>
      </c>
      <c r="D116" s="30" t="n">
        <v>0.00851063829787234</v>
      </c>
      <c r="E116" s="29" t="n">
        <v>6</v>
      </c>
      <c r="F116" s="29" t="n">
        <v>735</v>
      </c>
      <c r="G116" s="30" t="n">
        <v>0.00816326530612245</v>
      </c>
      <c r="H116" s="29" t="n">
        <v>15</v>
      </c>
      <c r="I116" s="29" t="n">
        <v>745</v>
      </c>
      <c r="J116" s="30" t="n">
        <v>0.0201342281879195</v>
      </c>
      <c r="K116" s="29" t="n">
        <v>25</v>
      </c>
      <c r="L116" s="29" t="n">
        <v>690</v>
      </c>
      <c r="M116" s="30" t="n">
        <v>0.036231884057971</v>
      </c>
      <c r="N116" s="29" t="n">
        <v>41</v>
      </c>
      <c r="O116" s="29" t="n">
        <v>668</v>
      </c>
      <c r="P116" s="30" t="n">
        <v>0.061377245508982</v>
      </c>
      <c r="Q116" s="29" t="n">
        <v>110</v>
      </c>
      <c r="R116" s="29" t="n">
        <v>439</v>
      </c>
      <c r="S116" s="30" t="n">
        <v>0.250569476082005</v>
      </c>
      <c r="T116" s="29" t="n">
        <v>164</v>
      </c>
      <c r="U116" s="29" t="n">
        <v>469</v>
      </c>
      <c r="V116" s="30" t="n">
        <v>0.349680170575693</v>
      </c>
      <c r="W116" s="29" t="n">
        <v>211</v>
      </c>
      <c r="X116" s="29" t="n">
        <v>452</v>
      </c>
      <c r="Y116" s="30" t="n">
        <v>0.466814159292035</v>
      </c>
      <c r="Z116" s="31" t="n">
        <v>198</v>
      </c>
      <c r="AA116" s="32" t="n">
        <v>361</v>
      </c>
      <c r="AB116" s="30" t="n">
        <v>0.548476454293629</v>
      </c>
      <c r="AC116" s="31" t="n">
        <v>208</v>
      </c>
      <c r="AD116" s="31" t="n">
        <v>365</v>
      </c>
      <c r="AE116" s="30" t="n">
        <v>0.56986301369863</v>
      </c>
    </row>
    <row r="117" customFormat="false" ht="17.25" hidden="false" customHeight="true" outlineLevel="0" collapsed="false">
      <c r="A117" s="28" t="s">
        <v>117</v>
      </c>
      <c r="B117" s="29" t="n">
        <v>12</v>
      </c>
      <c r="C117" s="29" t="n">
        <v>601</v>
      </c>
      <c r="D117" s="30" t="n">
        <v>0.0199667221297837</v>
      </c>
      <c r="E117" s="29" t="n">
        <v>18</v>
      </c>
      <c r="F117" s="29" t="n">
        <v>632</v>
      </c>
      <c r="G117" s="30" t="n">
        <v>0.0284810126582278</v>
      </c>
      <c r="H117" s="29" t="n">
        <v>22</v>
      </c>
      <c r="I117" s="29" t="n">
        <v>592</v>
      </c>
      <c r="J117" s="30" t="n">
        <v>0.0371621621621622</v>
      </c>
      <c r="K117" s="29" t="n">
        <v>32</v>
      </c>
      <c r="L117" s="29" t="n">
        <v>559</v>
      </c>
      <c r="M117" s="30" t="n">
        <v>0.0572450805008945</v>
      </c>
      <c r="N117" s="29" t="n">
        <v>52</v>
      </c>
      <c r="O117" s="29" t="n">
        <v>624</v>
      </c>
      <c r="P117" s="30" t="n">
        <v>0.0833333333333333</v>
      </c>
      <c r="Q117" s="29" t="n">
        <v>105</v>
      </c>
      <c r="R117" s="29" t="n">
        <v>519</v>
      </c>
      <c r="S117" s="30" t="n">
        <v>0.202312138728324</v>
      </c>
      <c r="T117" s="29" t="n">
        <v>209</v>
      </c>
      <c r="U117" s="29" t="n">
        <v>611</v>
      </c>
      <c r="V117" s="30" t="n">
        <v>0.342062193126023</v>
      </c>
      <c r="W117" s="29" t="n">
        <v>302</v>
      </c>
      <c r="X117" s="29" t="n">
        <v>673</v>
      </c>
      <c r="Y117" s="30" t="n">
        <v>0.448736998514116</v>
      </c>
      <c r="Z117" s="31" t="n">
        <v>236</v>
      </c>
      <c r="AA117" s="32" t="n">
        <v>466</v>
      </c>
      <c r="AB117" s="30" t="n">
        <v>0.506437768240343</v>
      </c>
      <c r="AC117" s="31" t="n">
        <v>215</v>
      </c>
      <c r="AD117" s="31" t="n">
        <v>434</v>
      </c>
      <c r="AE117" s="30" t="n">
        <v>0.495391705069124</v>
      </c>
    </row>
    <row r="118" customFormat="false" ht="17.25" hidden="false" customHeight="true" outlineLevel="0" collapsed="false">
      <c r="A118" s="28" t="s">
        <v>118</v>
      </c>
      <c r="B118" s="29" t="n">
        <v>12</v>
      </c>
      <c r="C118" s="29" t="n">
        <v>674</v>
      </c>
      <c r="D118" s="30" t="n">
        <v>0.0178041543026706</v>
      </c>
      <c r="E118" s="29" t="n">
        <v>18</v>
      </c>
      <c r="F118" s="29" t="n">
        <v>706</v>
      </c>
      <c r="G118" s="30" t="n">
        <v>0.0254957507082153</v>
      </c>
      <c r="H118" s="29" t="n">
        <v>20</v>
      </c>
      <c r="I118" s="29" t="n">
        <v>733</v>
      </c>
      <c r="J118" s="30" t="n">
        <v>0.0272851296043656</v>
      </c>
      <c r="K118" s="29" t="n">
        <v>38</v>
      </c>
      <c r="L118" s="29" t="n">
        <v>685</v>
      </c>
      <c r="M118" s="30" t="n">
        <v>0.0554744525547445</v>
      </c>
      <c r="N118" s="29" t="n">
        <v>72</v>
      </c>
      <c r="O118" s="29" t="n">
        <v>749</v>
      </c>
      <c r="P118" s="30" t="n">
        <v>0.096128170894526</v>
      </c>
      <c r="Q118" s="29" t="n">
        <v>134</v>
      </c>
      <c r="R118" s="29" t="n">
        <v>663</v>
      </c>
      <c r="S118" s="30" t="n">
        <v>0.20211161387632</v>
      </c>
      <c r="T118" s="29" t="n">
        <v>306</v>
      </c>
      <c r="U118" s="29" t="n">
        <v>709</v>
      </c>
      <c r="V118" s="30" t="n">
        <v>0.431593794076164</v>
      </c>
      <c r="W118" s="29" t="n">
        <v>372</v>
      </c>
      <c r="X118" s="29" t="n">
        <v>699</v>
      </c>
      <c r="Y118" s="30" t="n">
        <v>0.532188841201717</v>
      </c>
      <c r="Z118" s="31" t="n">
        <v>310</v>
      </c>
      <c r="AA118" s="32" t="n">
        <v>552</v>
      </c>
      <c r="AB118" s="30" t="n">
        <v>0.561594202898551</v>
      </c>
      <c r="AC118" s="31" t="n">
        <v>286</v>
      </c>
      <c r="AD118" s="31" t="n">
        <v>516</v>
      </c>
      <c r="AE118" s="30" t="n">
        <v>0.554263565891473</v>
      </c>
    </row>
    <row r="119" customFormat="false" ht="17.25" hidden="false" customHeight="true" outlineLevel="0" collapsed="false">
      <c r="A119" s="28" t="s">
        <v>119</v>
      </c>
      <c r="B119" s="29" t="n">
        <v>1</v>
      </c>
      <c r="C119" s="29" t="n">
        <v>117</v>
      </c>
      <c r="D119" s="30" t="n">
        <v>0.00854700854700855</v>
      </c>
      <c r="E119" s="29" t="n">
        <v>4</v>
      </c>
      <c r="F119" s="29" t="n">
        <v>129</v>
      </c>
      <c r="G119" s="30" t="n">
        <v>0.0310077519379845</v>
      </c>
      <c r="H119" s="29" t="n">
        <v>0</v>
      </c>
      <c r="I119" s="29" t="n">
        <v>107</v>
      </c>
      <c r="J119" s="30" t="n">
        <v>0</v>
      </c>
      <c r="K119" s="29" t="n">
        <v>26</v>
      </c>
      <c r="L119" s="29" t="n">
        <v>125</v>
      </c>
      <c r="M119" s="30" t="n">
        <v>0.208</v>
      </c>
      <c r="N119" s="29" t="n">
        <v>7</v>
      </c>
      <c r="O119" s="29" t="n">
        <v>101</v>
      </c>
      <c r="P119" s="30" t="n">
        <v>0.0693069306930693</v>
      </c>
      <c r="Q119" s="29" t="n">
        <v>12</v>
      </c>
      <c r="R119" s="29" t="n">
        <v>74</v>
      </c>
      <c r="S119" s="30" t="n">
        <v>0.162162162162162</v>
      </c>
      <c r="T119" s="29" t="n">
        <v>36</v>
      </c>
      <c r="U119" s="29" t="n">
        <v>80</v>
      </c>
      <c r="V119" s="30" t="n">
        <v>0.45</v>
      </c>
      <c r="W119" s="29" t="n">
        <v>44</v>
      </c>
      <c r="X119" s="29" t="n">
        <v>88</v>
      </c>
      <c r="Y119" s="30" t="n">
        <v>0.5</v>
      </c>
      <c r="Z119" s="31" t="n">
        <v>33</v>
      </c>
      <c r="AA119" s="32" t="n">
        <v>65</v>
      </c>
      <c r="AB119" s="30" t="n">
        <v>0.507692307692308</v>
      </c>
      <c r="AC119" s="31" t="n">
        <v>28</v>
      </c>
      <c r="AD119" s="31" t="n">
        <v>81</v>
      </c>
      <c r="AE119" s="30" t="n">
        <v>0.345679012345679</v>
      </c>
    </row>
    <row r="120" customFormat="false" ht="17.25" hidden="false" customHeight="true" outlineLevel="0" collapsed="false">
      <c r="A120" s="28" t="s">
        <v>120</v>
      </c>
      <c r="B120" s="29" t="n">
        <v>5</v>
      </c>
      <c r="C120" s="29" t="n">
        <v>140</v>
      </c>
      <c r="D120" s="30" t="n">
        <v>0.0357142857142857</v>
      </c>
      <c r="E120" s="29" t="n">
        <v>2</v>
      </c>
      <c r="F120" s="29" t="n">
        <v>152</v>
      </c>
      <c r="G120" s="30" t="n">
        <v>0.0131578947368421</v>
      </c>
      <c r="H120" s="29" t="n">
        <v>1</v>
      </c>
      <c r="I120" s="29" t="n">
        <v>131</v>
      </c>
      <c r="J120" s="30" t="n">
        <v>0.00763358778625954</v>
      </c>
      <c r="K120" s="29" t="n">
        <v>9</v>
      </c>
      <c r="L120" s="29" t="n">
        <v>138</v>
      </c>
      <c r="M120" s="30" t="n">
        <v>0.0652173913043478</v>
      </c>
      <c r="N120" s="29" t="n">
        <v>10</v>
      </c>
      <c r="O120" s="29" t="n">
        <v>138</v>
      </c>
      <c r="P120" s="30" t="n">
        <v>0.072463768115942</v>
      </c>
      <c r="Q120" s="29" t="n">
        <v>18</v>
      </c>
      <c r="R120" s="29" t="n">
        <v>94</v>
      </c>
      <c r="S120" s="30" t="n">
        <v>0.191489361702128</v>
      </c>
      <c r="T120" s="29" t="n">
        <v>83</v>
      </c>
      <c r="U120" s="29" t="n">
        <v>143</v>
      </c>
      <c r="V120" s="30" t="n">
        <v>0.58041958041958</v>
      </c>
      <c r="W120" s="29" t="n">
        <v>100</v>
      </c>
      <c r="X120" s="29" t="n">
        <v>165</v>
      </c>
      <c r="Y120" s="30" t="n">
        <v>0.606060606060606</v>
      </c>
      <c r="Z120" s="31" t="n">
        <v>50</v>
      </c>
      <c r="AA120" s="32" t="n">
        <v>89</v>
      </c>
      <c r="AB120" s="30" t="n">
        <v>0.561797752808989</v>
      </c>
      <c r="AC120" s="31" t="n">
        <v>64</v>
      </c>
      <c r="AD120" s="31" t="n">
        <v>106</v>
      </c>
      <c r="AE120" s="30" t="n">
        <v>0.60377358490566</v>
      </c>
    </row>
    <row r="121" customFormat="false" ht="17.25" hidden="false" customHeight="true" outlineLevel="0" collapsed="false">
      <c r="A121" s="28" t="s">
        <v>121</v>
      </c>
      <c r="B121" s="29" t="n">
        <v>4</v>
      </c>
      <c r="C121" s="29" t="n">
        <v>289</v>
      </c>
      <c r="D121" s="30" t="n">
        <v>0.013840830449827</v>
      </c>
      <c r="E121" s="29" t="n">
        <v>9</v>
      </c>
      <c r="F121" s="29" t="n">
        <v>246</v>
      </c>
      <c r="G121" s="30" t="n">
        <v>0.0365853658536585</v>
      </c>
      <c r="H121" s="29" t="n">
        <v>10</v>
      </c>
      <c r="I121" s="29" t="n">
        <v>264</v>
      </c>
      <c r="J121" s="30" t="n">
        <v>0.0378787878787879</v>
      </c>
      <c r="K121" s="29" t="n">
        <v>30</v>
      </c>
      <c r="L121" s="29" t="n">
        <v>224</v>
      </c>
      <c r="M121" s="30" t="n">
        <v>0.133928571428571</v>
      </c>
      <c r="N121" s="29" t="n">
        <v>52</v>
      </c>
      <c r="O121" s="29" t="n">
        <v>207</v>
      </c>
      <c r="P121" s="30" t="n">
        <v>0.251207729468599</v>
      </c>
      <c r="Q121" s="29" t="n">
        <v>38</v>
      </c>
      <c r="R121" s="29" t="n">
        <v>162</v>
      </c>
      <c r="S121" s="30" t="n">
        <v>0.234567901234568</v>
      </c>
      <c r="T121" s="29" t="n">
        <v>89</v>
      </c>
      <c r="U121" s="29" t="n">
        <v>230</v>
      </c>
      <c r="V121" s="30" t="n">
        <v>0.38695652173913</v>
      </c>
      <c r="W121" s="29" t="n">
        <v>123</v>
      </c>
      <c r="X121" s="29" t="n">
        <v>222</v>
      </c>
      <c r="Y121" s="30" t="n">
        <v>0.554054054054054</v>
      </c>
      <c r="Z121" s="31" t="n">
        <v>112</v>
      </c>
      <c r="AA121" s="32" t="n">
        <v>179</v>
      </c>
      <c r="AB121" s="30" t="n">
        <v>0.625698324022346</v>
      </c>
      <c r="AC121" s="31" t="n">
        <v>92</v>
      </c>
      <c r="AD121" s="31" t="n">
        <v>189</v>
      </c>
      <c r="AE121" s="30" t="n">
        <v>0.486772486772487</v>
      </c>
    </row>
    <row r="122" customFormat="false" ht="17.25" hidden="false" customHeight="true" outlineLevel="0" collapsed="false">
      <c r="A122" s="28" t="s">
        <v>122</v>
      </c>
      <c r="B122" s="29" t="n">
        <v>14</v>
      </c>
      <c r="C122" s="29" t="n">
        <v>880</v>
      </c>
      <c r="D122" s="30" t="n">
        <v>0.0159090909090909</v>
      </c>
      <c r="E122" s="29" t="n">
        <v>22</v>
      </c>
      <c r="F122" s="29" t="n">
        <v>1060</v>
      </c>
      <c r="G122" s="30" t="n">
        <v>0.0207547169811321</v>
      </c>
      <c r="H122" s="29" t="n">
        <v>84</v>
      </c>
      <c r="I122" s="29" t="n">
        <v>1117</v>
      </c>
      <c r="J122" s="30" t="n">
        <v>0.0752014324082364</v>
      </c>
      <c r="K122" s="29" t="n">
        <v>83</v>
      </c>
      <c r="L122" s="29" t="n">
        <v>894</v>
      </c>
      <c r="M122" s="30" t="n">
        <v>0.092841163310962</v>
      </c>
      <c r="N122" s="29" t="n">
        <v>112</v>
      </c>
      <c r="O122" s="29" t="n">
        <v>1054</v>
      </c>
      <c r="P122" s="30" t="n">
        <v>0.106261859582543</v>
      </c>
      <c r="Q122" s="29" t="n">
        <v>285</v>
      </c>
      <c r="R122" s="29" t="n">
        <v>903</v>
      </c>
      <c r="S122" s="30" t="n">
        <v>0.315614617940199</v>
      </c>
      <c r="T122" s="29" t="n">
        <v>529</v>
      </c>
      <c r="U122" s="29" t="n">
        <v>1068</v>
      </c>
      <c r="V122" s="30" t="n">
        <v>0.495318352059925</v>
      </c>
      <c r="W122" s="29" t="n">
        <v>768</v>
      </c>
      <c r="X122" s="29" t="n">
        <v>1193</v>
      </c>
      <c r="Y122" s="30" t="n">
        <v>0.643755238893546</v>
      </c>
      <c r="Z122" s="31" t="n">
        <v>520</v>
      </c>
      <c r="AA122" s="32" t="n">
        <v>813</v>
      </c>
      <c r="AB122" s="30" t="n">
        <v>0.639606396063961</v>
      </c>
      <c r="AC122" s="31" t="n">
        <v>477</v>
      </c>
      <c r="AD122" s="31" t="n">
        <v>772</v>
      </c>
      <c r="AE122" s="30" t="n">
        <v>0.617875647668394</v>
      </c>
    </row>
    <row r="123" customFormat="false" ht="17.25" hidden="false" customHeight="true" outlineLevel="0" collapsed="false">
      <c r="A123" s="28" t="s">
        <v>123</v>
      </c>
      <c r="B123" s="29" t="n">
        <v>2</v>
      </c>
      <c r="C123" s="29" t="n">
        <v>143</v>
      </c>
      <c r="D123" s="30" t="n">
        <v>0.013986013986014</v>
      </c>
      <c r="E123" s="29" t="n">
        <v>3</v>
      </c>
      <c r="F123" s="29" t="n">
        <v>156</v>
      </c>
      <c r="G123" s="30" t="n">
        <v>0.0192307692307692</v>
      </c>
      <c r="H123" s="29" t="n">
        <v>3</v>
      </c>
      <c r="I123" s="29" t="n">
        <v>160</v>
      </c>
      <c r="J123" s="30" t="n">
        <v>0.01875</v>
      </c>
      <c r="K123" s="29" t="n">
        <v>2</v>
      </c>
      <c r="L123" s="29" t="n">
        <v>114</v>
      </c>
      <c r="M123" s="30" t="n">
        <v>0.0175438596491228</v>
      </c>
      <c r="N123" s="29" t="n">
        <v>8</v>
      </c>
      <c r="O123" s="29" t="n">
        <v>114</v>
      </c>
      <c r="P123" s="30" t="n">
        <v>0.0701754385964912</v>
      </c>
      <c r="Q123" s="29" t="n">
        <v>28</v>
      </c>
      <c r="R123" s="29" t="n">
        <v>90</v>
      </c>
      <c r="S123" s="30" t="n">
        <v>0.311111111111111</v>
      </c>
      <c r="T123" s="29" t="n">
        <v>55</v>
      </c>
      <c r="U123" s="29" t="n">
        <v>121</v>
      </c>
      <c r="V123" s="30" t="n">
        <v>0.454545454545455</v>
      </c>
      <c r="W123" s="29" t="n">
        <v>65</v>
      </c>
      <c r="X123" s="29" t="n">
        <v>125</v>
      </c>
      <c r="Y123" s="30" t="n">
        <v>0.52</v>
      </c>
      <c r="Z123" s="31" t="n">
        <v>41</v>
      </c>
      <c r="AA123" s="32" t="n">
        <v>89</v>
      </c>
      <c r="AB123" s="30" t="n">
        <v>0.460674157303371</v>
      </c>
      <c r="AC123" s="31" t="n">
        <v>39</v>
      </c>
      <c r="AD123" s="31" t="n">
        <v>85</v>
      </c>
      <c r="AE123" s="30" t="n">
        <v>0.458823529411765</v>
      </c>
    </row>
    <row r="124" customFormat="false" ht="17.25" hidden="false" customHeight="true" outlineLevel="0" collapsed="false">
      <c r="A124" s="28" t="s">
        <v>124</v>
      </c>
      <c r="B124" s="29" t="n">
        <v>29</v>
      </c>
      <c r="C124" s="29" t="n">
        <v>919</v>
      </c>
      <c r="D124" s="30" t="n">
        <v>0.0315560391730141</v>
      </c>
      <c r="E124" s="29" t="n">
        <v>43</v>
      </c>
      <c r="F124" s="29" t="n">
        <v>1114</v>
      </c>
      <c r="G124" s="30" t="n">
        <v>0.0385996409335727</v>
      </c>
      <c r="H124" s="29" t="n">
        <v>66</v>
      </c>
      <c r="I124" s="29" t="n">
        <v>1036</v>
      </c>
      <c r="J124" s="30" t="n">
        <v>0.0637065637065637</v>
      </c>
      <c r="K124" s="29" t="n">
        <v>95</v>
      </c>
      <c r="L124" s="29" t="n">
        <v>909</v>
      </c>
      <c r="M124" s="30" t="n">
        <v>0.104510451045105</v>
      </c>
      <c r="N124" s="29" t="n">
        <v>205</v>
      </c>
      <c r="O124" s="29" t="n">
        <v>1235</v>
      </c>
      <c r="P124" s="30" t="n">
        <v>0.165991902834008</v>
      </c>
      <c r="Q124" s="29" t="n">
        <v>401</v>
      </c>
      <c r="R124" s="29" t="n">
        <v>1087</v>
      </c>
      <c r="S124" s="30" t="n">
        <v>0.368905243790248</v>
      </c>
      <c r="T124" s="29" t="n">
        <v>591</v>
      </c>
      <c r="U124" s="29" t="n">
        <v>1200</v>
      </c>
      <c r="V124" s="30" t="n">
        <v>0.4925</v>
      </c>
      <c r="W124" s="29" t="n">
        <v>724</v>
      </c>
      <c r="X124" s="29" t="n">
        <v>1198</v>
      </c>
      <c r="Y124" s="30" t="n">
        <v>0.604340567612688</v>
      </c>
      <c r="Z124" s="31" t="n">
        <v>624</v>
      </c>
      <c r="AA124" s="32" t="n">
        <v>976</v>
      </c>
      <c r="AB124" s="30" t="n">
        <v>0.639344262295082</v>
      </c>
      <c r="AC124" s="31" t="n">
        <v>578</v>
      </c>
      <c r="AD124" s="31" t="n">
        <v>950</v>
      </c>
      <c r="AE124" s="30" t="n">
        <v>0.608421052631579</v>
      </c>
    </row>
    <row r="125" customFormat="false" ht="17.25" hidden="false" customHeight="true" outlineLevel="0" collapsed="false">
      <c r="A125" s="28" t="s">
        <v>125</v>
      </c>
      <c r="B125" s="29" t="n">
        <v>35</v>
      </c>
      <c r="C125" s="29" t="n">
        <v>1602</v>
      </c>
      <c r="D125" s="30" t="n">
        <v>0.0218476903870162</v>
      </c>
      <c r="E125" s="29" t="n">
        <v>22</v>
      </c>
      <c r="F125" s="29" t="n">
        <v>1823</v>
      </c>
      <c r="G125" s="30" t="n">
        <v>0.0120680197476687</v>
      </c>
      <c r="H125" s="29" t="n">
        <v>44</v>
      </c>
      <c r="I125" s="29" t="n">
        <v>1771</v>
      </c>
      <c r="J125" s="30" t="n">
        <v>0.0248447204968944</v>
      </c>
      <c r="K125" s="29" t="n">
        <v>181</v>
      </c>
      <c r="L125" s="29" t="n">
        <v>1761</v>
      </c>
      <c r="M125" s="30" t="n">
        <v>0.102782509937535</v>
      </c>
      <c r="N125" s="29" t="n">
        <v>159</v>
      </c>
      <c r="O125" s="29" t="n">
        <v>1899</v>
      </c>
      <c r="P125" s="30" t="n">
        <v>0.0837282780410742</v>
      </c>
      <c r="Q125" s="29" t="n">
        <v>342</v>
      </c>
      <c r="R125" s="29" t="n">
        <v>1275</v>
      </c>
      <c r="S125" s="30" t="n">
        <v>0.268235294117647</v>
      </c>
      <c r="T125" s="29" t="n">
        <v>548</v>
      </c>
      <c r="U125" s="29" t="n">
        <v>1332</v>
      </c>
      <c r="V125" s="30" t="n">
        <v>0.411411411411411</v>
      </c>
      <c r="W125" s="29" t="n">
        <v>699</v>
      </c>
      <c r="X125" s="29" t="n">
        <v>1775</v>
      </c>
      <c r="Y125" s="30" t="n">
        <v>0.393802816901408</v>
      </c>
      <c r="Z125" s="31" t="n">
        <v>810</v>
      </c>
      <c r="AA125" s="32" t="n">
        <v>1551</v>
      </c>
      <c r="AB125" s="30" t="n">
        <v>0.522243713733075</v>
      </c>
      <c r="AC125" s="31" t="n">
        <v>503</v>
      </c>
      <c r="AD125" s="31" t="n">
        <v>1346</v>
      </c>
      <c r="AE125" s="30" t="n">
        <v>0.37369985141159</v>
      </c>
    </row>
    <row r="126" customFormat="false" ht="17.25" hidden="false" customHeight="true" outlineLevel="0" collapsed="false">
      <c r="A126" s="28" t="s">
        <v>126</v>
      </c>
      <c r="B126" s="29" t="n">
        <v>10</v>
      </c>
      <c r="C126" s="29" t="n">
        <v>415</v>
      </c>
      <c r="D126" s="30" t="n">
        <v>0.0240963855421687</v>
      </c>
      <c r="E126" s="29" t="n">
        <v>5</v>
      </c>
      <c r="F126" s="29" t="n">
        <v>507</v>
      </c>
      <c r="G126" s="30" t="n">
        <v>0.00986193293885602</v>
      </c>
      <c r="H126" s="29" t="n">
        <v>8</v>
      </c>
      <c r="I126" s="29" t="n">
        <v>438</v>
      </c>
      <c r="J126" s="30" t="n">
        <v>0.0182648401826484</v>
      </c>
      <c r="K126" s="29" t="n">
        <v>14</v>
      </c>
      <c r="L126" s="29" t="n">
        <v>576</v>
      </c>
      <c r="M126" s="30" t="n">
        <v>0.0243055555555556</v>
      </c>
      <c r="N126" s="29" t="n">
        <v>34</v>
      </c>
      <c r="O126" s="29" t="n">
        <v>553</v>
      </c>
      <c r="P126" s="30" t="n">
        <v>0.0614828209764919</v>
      </c>
      <c r="Q126" s="29" t="n">
        <v>91</v>
      </c>
      <c r="R126" s="29" t="n">
        <v>395</v>
      </c>
      <c r="S126" s="30" t="n">
        <v>0.230379746835443</v>
      </c>
      <c r="T126" s="29" t="n">
        <v>135</v>
      </c>
      <c r="U126" s="29" t="n">
        <v>426</v>
      </c>
      <c r="V126" s="30" t="n">
        <v>0.316901408450704</v>
      </c>
      <c r="W126" s="29" t="n">
        <v>223</v>
      </c>
      <c r="X126" s="29" t="n">
        <v>394</v>
      </c>
      <c r="Y126" s="30" t="n">
        <v>0.565989847715736</v>
      </c>
      <c r="Z126" s="31" t="n">
        <v>144</v>
      </c>
      <c r="AA126" s="32" t="n">
        <v>319</v>
      </c>
      <c r="AB126" s="30" t="n">
        <v>0.45141065830721</v>
      </c>
      <c r="AC126" s="31" t="n">
        <v>169</v>
      </c>
      <c r="AD126" s="31" t="n">
        <v>287</v>
      </c>
      <c r="AE126" s="30" t="n">
        <v>0.588850174216028</v>
      </c>
    </row>
    <row r="127" customFormat="false" ht="17.25" hidden="false" customHeight="true" outlineLevel="0" collapsed="false">
      <c r="A127" s="28" t="s">
        <v>127</v>
      </c>
      <c r="B127" s="29" t="n">
        <v>5</v>
      </c>
      <c r="C127" s="29" t="n">
        <v>628</v>
      </c>
      <c r="D127" s="30" t="n">
        <v>0.00796178343949045</v>
      </c>
      <c r="E127" s="29" t="n">
        <v>14</v>
      </c>
      <c r="F127" s="29" t="n">
        <v>698</v>
      </c>
      <c r="G127" s="30" t="n">
        <v>0.0200573065902579</v>
      </c>
      <c r="H127" s="29" t="n">
        <v>13</v>
      </c>
      <c r="I127" s="29" t="n">
        <v>538</v>
      </c>
      <c r="J127" s="30" t="n">
        <v>0.0241635687732342</v>
      </c>
      <c r="K127" s="29" t="n">
        <v>30</v>
      </c>
      <c r="L127" s="29" t="n">
        <v>560</v>
      </c>
      <c r="M127" s="30" t="n">
        <v>0.0535714285714286</v>
      </c>
      <c r="N127" s="29" t="n">
        <v>25</v>
      </c>
      <c r="O127" s="29" t="n">
        <v>503</v>
      </c>
      <c r="P127" s="30" t="n">
        <v>0.0497017892644135</v>
      </c>
      <c r="Q127" s="29" t="n">
        <v>76</v>
      </c>
      <c r="R127" s="29" t="n">
        <v>345</v>
      </c>
      <c r="S127" s="30" t="n">
        <v>0.220289855072464</v>
      </c>
      <c r="T127" s="29" t="n">
        <v>130</v>
      </c>
      <c r="U127" s="29" t="n">
        <v>425</v>
      </c>
      <c r="V127" s="30" t="n">
        <v>0.305882352941177</v>
      </c>
      <c r="W127" s="29" t="n">
        <v>171</v>
      </c>
      <c r="X127" s="29" t="n">
        <v>361</v>
      </c>
      <c r="Y127" s="30" t="n">
        <v>0.473684210526316</v>
      </c>
      <c r="Z127" s="31" t="n">
        <v>191</v>
      </c>
      <c r="AA127" s="32" t="n">
        <v>369</v>
      </c>
      <c r="AB127" s="30" t="n">
        <v>0.517615176151762</v>
      </c>
      <c r="AC127" s="31" t="n">
        <v>163</v>
      </c>
      <c r="AD127" s="31" t="n">
        <v>299</v>
      </c>
      <c r="AE127" s="30" t="n">
        <v>0.545150501672241</v>
      </c>
    </row>
    <row r="128" customFormat="false" ht="17.25" hidden="false" customHeight="true" outlineLevel="0" collapsed="false">
      <c r="A128" s="28" t="s">
        <v>128</v>
      </c>
      <c r="B128" s="29" t="n">
        <v>89</v>
      </c>
      <c r="C128" s="29" t="n">
        <v>6157</v>
      </c>
      <c r="D128" s="30" t="n">
        <v>0.0144550917654702</v>
      </c>
      <c r="E128" s="29" t="n">
        <v>141</v>
      </c>
      <c r="F128" s="29" t="n">
        <v>6875</v>
      </c>
      <c r="G128" s="30" t="n">
        <v>0.0205090909090909</v>
      </c>
      <c r="H128" s="29" t="n">
        <v>256</v>
      </c>
      <c r="I128" s="29" t="n">
        <v>6864</v>
      </c>
      <c r="J128" s="30" t="n">
        <v>0.0372960372960373</v>
      </c>
      <c r="K128" s="29" t="n">
        <v>486</v>
      </c>
      <c r="L128" s="29" t="n">
        <v>6126</v>
      </c>
      <c r="M128" s="30" t="n">
        <v>0.079333986287953</v>
      </c>
      <c r="N128" s="29" t="n">
        <v>582</v>
      </c>
      <c r="O128" s="29" t="n">
        <v>5940</v>
      </c>
      <c r="P128" s="30" t="n">
        <v>0.097979797979798</v>
      </c>
      <c r="Q128" s="29" t="n">
        <v>1273</v>
      </c>
      <c r="R128" s="29" t="n">
        <v>4682</v>
      </c>
      <c r="S128" s="30" t="n">
        <v>0.271892353695002</v>
      </c>
      <c r="T128" s="29" t="n">
        <v>1947</v>
      </c>
      <c r="U128" s="29" t="n">
        <v>4708</v>
      </c>
      <c r="V128" s="30" t="n">
        <v>0.413551401869159</v>
      </c>
      <c r="W128" s="29" t="n">
        <v>2656</v>
      </c>
      <c r="X128" s="29" t="n">
        <v>4671</v>
      </c>
      <c r="Y128" s="30" t="n">
        <v>0.568614857632199</v>
      </c>
      <c r="Z128" s="31" t="n">
        <v>2306</v>
      </c>
      <c r="AA128" s="32" t="n">
        <v>4309</v>
      </c>
      <c r="AB128" s="30" t="n">
        <v>0.535158969598515</v>
      </c>
      <c r="AC128" s="31" t="n">
        <v>2054</v>
      </c>
      <c r="AD128" s="31" t="n">
        <v>3961</v>
      </c>
      <c r="AE128" s="30" t="n">
        <v>0.518555920222166</v>
      </c>
    </row>
    <row r="129" customFormat="false" ht="17.25" hidden="false" customHeight="true" outlineLevel="0" collapsed="false">
      <c r="A129" s="28" t="s">
        <v>129</v>
      </c>
      <c r="B129" s="29" t="n">
        <v>10</v>
      </c>
      <c r="C129" s="29" t="n">
        <v>1101</v>
      </c>
      <c r="D129" s="30" t="n">
        <v>0.00908265213442325</v>
      </c>
      <c r="E129" s="29" t="n">
        <v>20</v>
      </c>
      <c r="F129" s="29" t="n">
        <v>1128</v>
      </c>
      <c r="G129" s="30" t="n">
        <v>0.0177304964539007</v>
      </c>
      <c r="H129" s="29" t="n">
        <v>30</v>
      </c>
      <c r="I129" s="29" t="n">
        <v>1152</v>
      </c>
      <c r="J129" s="30" t="n">
        <v>0.0260416666666667</v>
      </c>
      <c r="K129" s="29" t="n">
        <v>31</v>
      </c>
      <c r="L129" s="29" t="n">
        <v>813</v>
      </c>
      <c r="M129" s="30" t="n">
        <v>0.038130381303813</v>
      </c>
      <c r="N129" s="29" t="n">
        <v>60</v>
      </c>
      <c r="O129" s="29" t="n">
        <v>794</v>
      </c>
      <c r="P129" s="30" t="n">
        <v>0.0755667506297229</v>
      </c>
      <c r="Q129" s="29" t="n">
        <v>129</v>
      </c>
      <c r="R129" s="29" t="n">
        <v>640</v>
      </c>
      <c r="S129" s="30" t="n">
        <v>0.2015625</v>
      </c>
      <c r="T129" s="29" t="n">
        <v>214</v>
      </c>
      <c r="U129" s="29" t="n">
        <v>707</v>
      </c>
      <c r="V129" s="30" t="n">
        <v>0.302687411598303</v>
      </c>
      <c r="W129" s="29" t="n">
        <v>290</v>
      </c>
      <c r="X129" s="29" t="n">
        <v>676</v>
      </c>
      <c r="Y129" s="30" t="n">
        <v>0.428994082840237</v>
      </c>
      <c r="Z129" s="31" t="n">
        <v>258</v>
      </c>
      <c r="AA129" s="32" t="n">
        <v>560</v>
      </c>
      <c r="AB129" s="30" t="n">
        <v>0.460714285714286</v>
      </c>
      <c r="AC129" s="31" t="n">
        <v>240</v>
      </c>
      <c r="AD129" s="31" t="n">
        <v>494</v>
      </c>
      <c r="AE129" s="30" t="n">
        <v>0.48582995951417</v>
      </c>
    </row>
    <row r="130" customFormat="false" ht="17.25" hidden="false" customHeight="true" outlineLevel="0" collapsed="false">
      <c r="A130" s="28" t="s">
        <v>130</v>
      </c>
      <c r="B130" s="29" t="n">
        <v>6</v>
      </c>
      <c r="C130" s="29" t="n">
        <v>691</v>
      </c>
      <c r="D130" s="30" t="n">
        <v>0.00868306801736614</v>
      </c>
      <c r="E130" s="29" t="n">
        <v>4</v>
      </c>
      <c r="F130" s="29" t="n">
        <v>684</v>
      </c>
      <c r="G130" s="30" t="n">
        <v>0.00584795321637427</v>
      </c>
      <c r="H130" s="29" t="n">
        <v>6</v>
      </c>
      <c r="I130" s="29" t="n">
        <v>650</v>
      </c>
      <c r="J130" s="30" t="n">
        <v>0.00923076923076923</v>
      </c>
      <c r="K130" s="29" t="n">
        <v>18</v>
      </c>
      <c r="L130" s="29" t="n">
        <v>543</v>
      </c>
      <c r="M130" s="30" t="n">
        <v>0.0331491712707182</v>
      </c>
      <c r="N130" s="29" t="n">
        <v>21</v>
      </c>
      <c r="O130" s="29" t="n">
        <v>520</v>
      </c>
      <c r="P130" s="30" t="n">
        <v>0.0403846153846154</v>
      </c>
      <c r="Q130" s="29" t="n">
        <v>38</v>
      </c>
      <c r="R130" s="29" t="n">
        <v>388</v>
      </c>
      <c r="S130" s="30" t="n">
        <v>0.0979381443298969</v>
      </c>
      <c r="T130" s="29" t="n">
        <v>71</v>
      </c>
      <c r="U130" s="29" t="n">
        <v>414</v>
      </c>
      <c r="V130" s="30" t="n">
        <v>0.171497584541063</v>
      </c>
      <c r="W130" s="29" t="n">
        <v>121</v>
      </c>
      <c r="X130" s="29" t="n">
        <v>394</v>
      </c>
      <c r="Y130" s="30" t="n">
        <v>0.307106598984772</v>
      </c>
      <c r="Z130" s="31" t="n">
        <v>143</v>
      </c>
      <c r="AA130" s="32" t="n">
        <v>371</v>
      </c>
      <c r="AB130" s="30" t="n">
        <v>0.38544474393531</v>
      </c>
      <c r="AC130" s="31" t="n">
        <v>114</v>
      </c>
      <c r="AD130" s="31" t="n">
        <v>324</v>
      </c>
      <c r="AE130" s="30" t="n">
        <v>0.351851851851852</v>
      </c>
    </row>
    <row r="131" customFormat="false" ht="17.25" hidden="false" customHeight="true" outlineLevel="0" collapsed="false">
      <c r="A131" s="28" t="s">
        <v>131</v>
      </c>
      <c r="B131" s="29" t="n">
        <v>0</v>
      </c>
      <c r="C131" s="29" t="n">
        <v>80</v>
      </c>
      <c r="D131" s="30" t="n">
        <v>0</v>
      </c>
      <c r="E131" s="29" t="n">
        <v>0</v>
      </c>
      <c r="F131" s="29" t="n">
        <v>90</v>
      </c>
      <c r="G131" s="30" t="n">
        <v>0</v>
      </c>
      <c r="H131" s="29" t="n">
        <v>1</v>
      </c>
      <c r="I131" s="29" t="n">
        <v>66</v>
      </c>
      <c r="J131" s="30" t="n">
        <v>0.0151515151515152</v>
      </c>
      <c r="K131" s="29" t="n">
        <v>1</v>
      </c>
      <c r="L131" s="29" t="n">
        <v>56</v>
      </c>
      <c r="M131" s="30" t="n">
        <v>0.0178571428571429</v>
      </c>
      <c r="N131" s="29" t="n">
        <v>4</v>
      </c>
      <c r="O131" s="29" t="n">
        <v>62</v>
      </c>
      <c r="P131" s="30" t="n">
        <v>0.0645161290322581</v>
      </c>
      <c r="Q131" s="29" t="n">
        <v>8</v>
      </c>
      <c r="R131" s="29" t="n">
        <v>34</v>
      </c>
      <c r="S131" s="30" t="n">
        <v>0.235294117647059</v>
      </c>
      <c r="T131" s="29" t="n">
        <v>19</v>
      </c>
      <c r="U131" s="29" t="n">
        <v>52</v>
      </c>
      <c r="V131" s="30" t="n">
        <v>0.365384615384615</v>
      </c>
      <c r="W131" s="29" t="n">
        <v>20</v>
      </c>
      <c r="X131" s="29" t="n">
        <v>53</v>
      </c>
      <c r="Y131" s="30" t="n">
        <v>0.377358490566038</v>
      </c>
      <c r="Z131" s="31" t="n">
        <v>19</v>
      </c>
      <c r="AA131" s="32" t="n">
        <v>35</v>
      </c>
      <c r="AB131" s="30" t="n">
        <v>0.542857142857143</v>
      </c>
      <c r="AC131" s="31" t="n">
        <v>22</v>
      </c>
      <c r="AD131" s="31" t="n">
        <v>47</v>
      </c>
      <c r="AE131" s="30" t="n">
        <v>0.468085106382979</v>
      </c>
    </row>
    <row r="132" customFormat="false" ht="17.25" hidden="false" customHeight="true" outlineLevel="0" collapsed="false">
      <c r="A132" s="28" t="s">
        <v>132</v>
      </c>
      <c r="B132" s="29" t="n">
        <v>12</v>
      </c>
      <c r="C132" s="29" t="n">
        <v>492</v>
      </c>
      <c r="D132" s="30" t="n">
        <v>0.024390243902439</v>
      </c>
      <c r="E132" s="29" t="n">
        <v>22</v>
      </c>
      <c r="F132" s="29" t="n">
        <v>522</v>
      </c>
      <c r="G132" s="30" t="n">
        <v>0.0421455938697318</v>
      </c>
      <c r="H132" s="29" t="n">
        <v>26</v>
      </c>
      <c r="I132" s="29" t="n">
        <v>615</v>
      </c>
      <c r="J132" s="30" t="n">
        <v>0.0422764227642276</v>
      </c>
      <c r="K132" s="29" t="n">
        <v>45</v>
      </c>
      <c r="L132" s="29" t="n">
        <v>513</v>
      </c>
      <c r="M132" s="30" t="n">
        <v>0.087719298245614</v>
      </c>
      <c r="N132" s="29" t="n">
        <v>98</v>
      </c>
      <c r="O132" s="29" t="n">
        <v>582</v>
      </c>
      <c r="P132" s="30" t="n">
        <v>0.168384879725086</v>
      </c>
      <c r="Q132" s="29" t="n">
        <v>170</v>
      </c>
      <c r="R132" s="29" t="n">
        <v>539</v>
      </c>
      <c r="S132" s="30" t="n">
        <v>0.315398886827458</v>
      </c>
      <c r="T132" s="29" t="n">
        <v>314</v>
      </c>
      <c r="U132" s="29" t="n">
        <v>614</v>
      </c>
      <c r="V132" s="30" t="n">
        <v>0.511400651465798</v>
      </c>
      <c r="W132" s="29" t="n">
        <v>423</v>
      </c>
      <c r="X132" s="29" t="n">
        <v>665</v>
      </c>
      <c r="Y132" s="30" t="n">
        <v>0.63609022556391</v>
      </c>
      <c r="Z132" s="31" t="n">
        <v>349</v>
      </c>
      <c r="AA132" s="32" t="n">
        <v>559</v>
      </c>
      <c r="AB132" s="30" t="n">
        <v>0.62432915921288</v>
      </c>
      <c r="AC132" s="31" t="n">
        <v>322</v>
      </c>
      <c r="AD132" s="31" t="n">
        <v>509</v>
      </c>
      <c r="AE132" s="30" t="n">
        <v>0.632612966601179</v>
      </c>
    </row>
    <row r="133" customFormat="false" ht="17.25" hidden="false" customHeight="true" outlineLevel="0" collapsed="false">
      <c r="A133" s="28" t="s">
        <v>133</v>
      </c>
      <c r="B133" s="29" t="n">
        <v>10</v>
      </c>
      <c r="C133" s="29" t="n">
        <v>1068</v>
      </c>
      <c r="D133" s="30" t="n">
        <v>0.00936329588014981</v>
      </c>
      <c r="E133" s="29" t="n">
        <v>7</v>
      </c>
      <c r="F133" s="29" t="n">
        <v>1104</v>
      </c>
      <c r="G133" s="30" t="n">
        <v>0.00634057971014493</v>
      </c>
      <c r="H133" s="29" t="n">
        <v>18</v>
      </c>
      <c r="I133" s="29" t="n">
        <v>940</v>
      </c>
      <c r="J133" s="30" t="n">
        <v>0.0191489361702128</v>
      </c>
      <c r="K133" s="29" t="n">
        <v>27</v>
      </c>
      <c r="L133" s="29" t="n">
        <v>893</v>
      </c>
      <c r="M133" s="30" t="n">
        <v>0.0302351623740202</v>
      </c>
      <c r="N133" s="29" t="n">
        <v>32</v>
      </c>
      <c r="O133" s="29" t="n">
        <v>831</v>
      </c>
      <c r="P133" s="30" t="n">
        <v>0.0385078219013237</v>
      </c>
      <c r="Q133" s="29" t="n">
        <v>129</v>
      </c>
      <c r="R133" s="29" t="n">
        <v>566</v>
      </c>
      <c r="S133" s="30" t="n">
        <v>0.22791519434629</v>
      </c>
      <c r="T133" s="29" t="n">
        <v>171</v>
      </c>
      <c r="U133" s="29" t="n">
        <v>498</v>
      </c>
      <c r="V133" s="30" t="n">
        <v>0.343373493975904</v>
      </c>
      <c r="W133" s="29" t="n">
        <v>216</v>
      </c>
      <c r="X133" s="29" t="n">
        <v>497</v>
      </c>
      <c r="Y133" s="30" t="n">
        <v>0.434607645875252</v>
      </c>
      <c r="Z133" s="31" t="n">
        <v>232</v>
      </c>
      <c r="AA133" s="32" t="n">
        <v>431</v>
      </c>
      <c r="AB133" s="30" t="n">
        <v>0.538283062645012</v>
      </c>
      <c r="AC133" s="31" t="n">
        <v>181</v>
      </c>
      <c r="AD133" s="31" t="n">
        <v>383</v>
      </c>
      <c r="AE133" s="30" t="n">
        <v>0.472584856396867</v>
      </c>
    </row>
    <row r="134" customFormat="false" ht="17.25" hidden="false" customHeight="true" outlineLevel="0" collapsed="false">
      <c r="A134" s="28" t="s">
        <v>134</v>
      </c>
      <c r="B134" s="29" t="n">
        <v>28</v>
      </c>
      <c r="C134" s="29" t="n">
        <v>2955</v>
      </c>
      <c r="D134" s="30" t="n">
        <v>0.00947546531302877</v>
      </c>
      <c r="E134" s="29" t="n">
        <v>37</v>
      </c>
      <c r="F134" s="29" t="n">
        <v>2567</v>
      </c>
      <c r="G134" s="30" t="n">
        <v>0.0144137125048695</v>
      </c>
      <c r="H134" s="29" t="n">
        <v>84</v>
      </c>
      <c r="I134" s="29" t="n">
        <v>2203</v>
      </c>
      <c r="J134" s="30" t="n">
        <v>0.0381298229686791</v>
      </c>
      <c r="K134" s="29" t="n">
        <v>93</v>
      </c>
      <c r="L134" s="29" t="n">
        <v>1747</v>
      </c>
      <c r="M134" s="30" t="n">
        <v>0.0532341156267888</v>
      </c>
      <c r="N134" s="29" t="n">
        <v>150</v>
      </c>
      <c r="O134" s="29" t="n">
        <v>2211</v>
      </c>
      <c r="P134" s="30" t="n">
        <v>0.067842605156038</v>
      </c>
      <c r="Q134" s="29" t="n">
        <v>333</v>
      </c>
      <c r="R134" s="29" t="n">
        <v>1399</v>
      </c>
      <c r="S134" s="30" t="n">
        <v>0.238027162258756</v>
      </c>
      <c r="T134" s="29" t="n">
        <v>696</v>
      </c>
      <c r="U134" s="29" t="n">
        <v>1662</v>
      </c>
      <c r="V134" s="30" t="n">
        <v>0.418772563176895</v>
      </c>
      <c r="W134" s="29" t="n">
        <v>980</v>
      </c>
      <c r="X134" s="29" t="n">
        <v>1813</v>
      </c>
      <c r="Y134" s="30" t="n">
        <v>0.540540540540541</v>
      </c>
      <c r="Z134" s="31" t="n">
        <v>1013</v>
      </c>
      <c r="AA134" s="32" t="n">
        <v>1800</v>
      </c>
      <c r="AB134" s="30" t="n">
        <v>0.562777777777778</v>
      </c>
      <c r="AC134" s="31" t="n">
        <v>727</v>
      </c>
      <c r="AD134" s="31" t="n">
        <v>1642</v>
      </c>
      <c r="AE134" s="30" t="n">
        <v>0.442752740560292</v>
      </c>
    </row>
    <row r="135" customFormat="false" ht="17.25" hidden="false" customHeight="true" outlineLevel="0" collapsed="false">
      <c r="A135" s="28" t="s">
        <v>135</v>
      </c>
      <c r="B135" s="29" t="n">
        <v>200</v>
      </c>
      <c r="C135" s="29" t="n">
        <v>6587</v>
      </c>
      <c r="D135" s="30" t="n">
        <v>0.030362835888872</v>
      </c>
      <c r="E135" s="29" t="n">
        <v>552</v>
      </c>
      <c r="F135" s="29" t="n">
        <v>6907</v>
      </c>
      <c r="G135" s="30" t="n">
        <v>0.0799189228319097</v>
      </c>
      <c r="H135" s="29" t="n">
        <v>696</v>
      </c>
      <c r="I135" s="29" t="n">
        <v>7647</v>
      </c>
      <c r="J135" s="30" t="n">
        <v>0.0910160847391134</v>
      </c>
      <c r="K135" s="29" t="n">
        <v>1382</v>
      </c>
      <c r="L135" s="29" t="n">
        <v>8240</v>
      </c>
      <c r="M135" s="30" t="n">
        <v>0.167718446601942</v>
      </c>
      <c r="N135" s="29" t="n">
        <v>1925</v>
      </c>
      <c r="O135" s="29" t="n">
        <v>7964</v>
      </c>
      <c r="P135" s="30" t="n">
        <v>0.24171270718232</v>
      </c>
      <c r="Q135" s="29" t="n">
        <v>3871</v>
      </c>
      <c r="R135" s="29" t="n">
        <v>7344</v>
      </c>
      <c r="S135" s="30" t="n">
        <v>0.527096949891068</v>
      </c>
      <c r="T135" s="29" t="n">
        <v>3964</v>
      </c>
      <c r="U135" s="29" t="n">
        <v>6251</v>
      </c>
      <c r="V135" s="30" t="n">
        <v>0.634138537833947</v>
      </c>
      <c r="W135" s="29" t="n">
        <v>3673</v>
      </c>
      <c r="X135" s="29" t="n">
        <v>5401</v>
      </c>
      <c r="Y135" s="30" t="n">
        <v>0.680059248287354</v>
      </c>
      <c r="Z135" s="31" t="n">
        <v>4975</v>
      </c>
      <c r="AA135" s="32" t="n">
        <v>6376</v>
      </c>
      <c r="AB135" s="30" t="n">
        <v>0.780269761606023</v>
      </c>
      <c r="AC135" s="31" t="n">
        <v>1509</v>
      </c>
      <c r="AD135" s="31" t="n">
        <v>2430</v>
      </c>
      <c r="AE135" s="30" t="n">
        <v>0.620987654320988</v>
      </c>
    </row>
    <row r="136" customFormat="false" ht="17.25" hidden="false" customHeight="true" outlineLevel="0" collapsed="false">
      <c r="A136" s="28" t="s">
        <v>136</v>
      </c>
      <c r="B136" s="29" t="n">
        <v>1</v>
      </c>
      <c r="C136" s="29" t="n">
        <v>103</v>
      </c>
      <c r="D136" s="30" t="n">
        <v>0.00970873786407767</v>
      </c>
      <c r="E136" s="29" t="n">
        <v>1</v>
      </c>
      <c r="F136" s="29" t="n">
        <v>96</v>
      </c>
      <c r="G136" s="30" t="n">
        <v>0.0104166666666667</v>
      </c>
      <c r="H136" s="29" t="n">
        <v>6</v>
      </c>
      <c r="I136" s="29" t="n">
        <v>124</v>
      </c>
      <c r="J136" s="30" t="n">
        <v>0.0483870967741936</v>
      </c>
      <c r="K136" s="29" t="n">
        <v>9</v>
      </c>
      <c r="L136" s="29" t="n">
        <v>113</v>
      </c>
      <c r="M136" s="30" t="n">
        <v>0.079646017699115</v>
      </c>
      <c r="N136" s="29" t="n">
        <v>6</v>
      </c>
      <c r="O136" s="29" t="n">
        <v>83</v>
      </c>
      <c r="P136" s="30" t="n">
        <v>0.072289156626506</v>
      </c>
      <c r="Q136" s="29" t="n">
        <v>17</v>
      </c>
      <c r="R136" s="29" t="n">
        <v>64</v>
      </c>
      <c r="S136" s="30" t="n">
        <v>0.265625</v>
      </c>
      <c r="T136" s="29" t="n">
        <v>25</v>
      </c>
      <c r="U136" s="29" t="n">
        <v>75</v>
      </c>
      <c r="V136" s="30" t="n">
        <v>0.333333333333333</v>
      </c>
      <c r="W136" s="29" t="n">
        <v>56</v>
      </c>
      <c r="X136" s="29" t="n">
        <v>126</v>
      </c>
      <c r="Y136" s="30" t="n">
        <v>0.444444444444444</v>
      </c>
      <c r="Z136" s="31" t="n">
        <v>63</v>
      </c>
      <c r="AA136" s="32" t="n">
        <v>123</v>
      </c>
      <c r="AB136" s="30" t="n">
        <v>0.51219512195122</v>
      </c>
      <c r="AC136" s="31" t="n">
        <v>58</v>
      </c>
      <c r="AD136" s="31" t="n">
        <v>99</v>
      </c>
      <c r="AE136" s="30" t="n">
        <v>0.585858585858586</v>
      </c>
    </row>
    <row r="137" customFormat="false" ht="17.25" hidden="false" customHeight="true" outlineLevel="0" collapsed="false">
      <c r="A137" s="28" t="s">
        <v>137</v>
      </c>
      <c r="B137" s="29" t="n">
        <v>2</v>
      </c>
      <c r="C137" s="29" t="n">
        <v>433</v>
      </c>
      <c r="D137" s="30" t="n">
        <v>0.0046189376443418</v>
      </c>
      <c r="E137" s="29" t="n">
        <v>1</v>
      </c>
      <c r="F137" s="29" t="n">
        <v>490</v>
      </c>
      <c r="G137" s="30" t="n">
        <v>0.00204081632653061</v>
      </c>
      <c r="H137" s="29" t="n">
        <v>15</v>
      </c>
      <c r="I137" s="29" t="n">
        <v>436</v>
      </c>
      <c r="J137" s="30" t="n">
        <v>0.0344036697247706</v>
      </c>
      <c r="K137" s="29" t="n">
        <v>23</v>
      </c>
      <c r="L137" s="29" t="n">
        <v>332</v>
      </c>
      <c r="M137" s="30" t="n">
        <v>0.0692771084337349</v>
      </c>
      <c r="N137" s="29" t="n">
        <v>48</v>
      </c>
      <c r="O137" s="29" t="n">
        <v>523</v>
      </c>
      <c r="P137" s="30" t="n">
        <v>0.0917782026768643</v>
      </c>
      <c r="Q137" s="29" t="n">
        <v>92</v>
      </c>
      <c r="R137" s="29" t="n">
        <v>442</v>
      </c>
      <c r="S137" s="30" t="n">
        <v>0.208144796380091</v>
      </c>
      <c r="T137" s="29" t="n">
        <v>141</v>
      </c>
      <c r="U137" s="29" t="n">
        <v>437</v>
      </c>
      <c r="V137" s="30" t="n">
        <v>0.322654462242563</v>
      </c>
      <c r="W137" s="29" t="n">
        <v>259</v>
      </c>
      <c r="X137" s="29" t="n">
        <v>504</v>
      </c>
      <c r="Y137" s="30" t="n">
        <v>0.513888888888889</v>
      </c>
      <c r="Z137" s="31" t="n">
        <v>205</v>
      </c>
      <c r="AA137" s="32" t="n">
        <v>367</v>
      </c>
      <c r="AB137" s="30" t="n">
        <v>0.55858310626703</v>
      </c>
      <c r="AC137" s="31" t="n">
        <v>168</v>
      </c>
      <c r="AD137" s="31" t="n">
        <v>393</v>
      </c>
      <c r="AE137" s="30" t="n">
        <v>0.427480916030534</v>
      </c>
    </row>
    <row r="138" customFormat="false" ht="17.25" hidden="false" customHeight="true" outlineLevel="0" collapsed="false">
      <c r="A138" s="28" t="s">
        <v>138</v>
      </c>
      <c r="B138" s="29" t="n">
        <v>246</v>
      </c>
      <c r="C138" s="29" t="n">
        <v>14147</v>
      </c>
      <c r="D138" s="30" t="n">
        <v>0.0173888456916661</v>
      </c>
      <c r="E138" s="29" t="n">
        <v>532</v>
      </c>
      <c r="F138" s="29" t="n">
        <v>16811</v>
      </c>
      <c r="G138" s="30" t="n">
        <v>0.0316459461067158</v>
      </c>
      <c r="H138" s="29" t="n">
        <v>795</v>
      </c>
      <c r="I138" s="29" t="n">
        <v>16834</v>
      </c>
      <c r="J138" s="30" t="n">
        <v>0.0472258524414875</v>
      </c>
      <c r="K138" s="29" t="n">
        <v>817</v>
      </c>
      <c r="L138" s="29" t="n">
        <v>16526</v>
      </c>
      <c r="M138" s="30" t="n">
        <v>0.0494372503933196</v>
      </c>
      <c r="N138" s="29" t="n">
        <v>1503</v>
      </c>
      <c r="O138" s="29" t="n">
        <v>20762</v>
      </c>
      <c r="P138" s="30" t="n">
        <v>0.0723918697620653</v>
      </c>
      <c r="Q138" s="29" t="n">
        <v>4039</v>
      </c>
      <c r="R138" s="29" t="n">
        <v>18421</v>
      </c>
      <c r="S138" s="30" t="n">
        <v>0.219260626458933</v>
      </c>
      <c r="T138" s="29" t="n">
        <v>5849</v>
      </c>
      <c r="U138" s="29" t="n">
        <v>17470</v>
      </c>
      <c r="V138" s="30" t="n">
        <v>0.33480251860332</v>
      </c>
      <c r="W138" s="29" t="n">
        <v>7023</v>
      </c>
      <c r="X138" s="29" t="n">
        <v>14130</v>
      </c>
      <c r="Y138" s="30" t="n">
        <v>0.497027600849257</v>
      </c>
      <c r="Z138" s="31" t="n">
        <v>8290</v>
      </c>
      <c r="AA138" s="32" t="n">
        <v>19110</v>
      </c>
      <c r="AB138" s="30" t="n">
        <v>0.433804290947148</v>
      </c>
      <c r="AC138" s="31" t="n">
        <v>7790</v>
      </c>
      <c r="AD138" s="31" t="n">
        <v>16373</v>
      </c>
      <c r="AE138" s="30" t="n">
        <v>0.475783301777316</v>
      </c>
    </row>
    <row r="139" customFormat="false" ht="17.25" hidden="false" customHeight="true" outlineLevel="0" collapsed="false">
      <c r="A139" s="28" t="s">
        <v>139</v>
      </c>
      <c r="B139" s="29" t="n">
        <v>7</v>
      </c>
      <c r="C139" s="29" t="n">
        <v>251</v>
      </c>
      <c r="D139" s="30" t="n">
        <v>0.0278884462151394</v>
      </c>
      <c r="E139" s="29" t="n">
        <v>6</v>
      </c>
      <c r="F139" s="29" t="n">
        <v>239</v>
      </c>
      <c r="G139" s="30" t="n">
        <v>0.0251046025104603</v>
      </c>
      <c r="H139" s="29" t="n">
        <v>19</v>
      </c>
      <c r="I139" s="29" t="n">
        <v>284</v>
      </c>
      <c r="J139" s="30" t="n">
        <v>0.0669014084507042</v>
      </c>
      <c r="K139" s="29" t="n">
        <v>9</v>
      </c>
      <c r="L139" s="29" t="n">
        <v>231</v>
      </c>
      <c r="M139" s="30" t="n">
        <v>0.038961038961039</v>
      </c>
      <c r="N139" s="29" t="n">
        <v>24</v>
      </c>
      <c r="O139" s="29" t="n">
        <v>300</v>
      </c>
      <c r="P139" s="30" t="n">
        <v>0.08</v>
      </c>
      <c r="Q139" s="29" t="n">
        <v>66</v>
      </c>
      <c r="R139" s="29" t="n">
        <v>233</v>
      </c>
      <c r="S139" s="30" t="n">
        <v>0.283261802575107</v>
      </c>
      <c r="T139" s="29" t="n">
        <v>79</v>
      </c>
      <c r="U139" s="29" t="n">
        <v>189</v>
      </c>
      <c r="V139" s="30" t="n">
        <v>0.417989417989418</v>
      </c>
      <c r="W139" s="29" t="n">
        <v>139</v>
      </c>
      <c r="X139" s="29" t="n">
        <v>296</v>
      </c>
      <c r="Y139" s="30" t="n">
        <v>0.469594594594595</v>
      </c>
      <c r="Z139" s="31" t="n">
        <v>123</v>
      </c>
      <c r="AA139" s="32" t="n">
        <v>226</v>
      </c>
      <c r="AB139" s="30" t="n">
        <v>0.544247787610619</v>
      </c>
      <c r="AC139" s="31" t="n">
        <v>122</v>
      </c>
      <c r="AD139" s="31" t="n">
        <v>172</v>
      </c>
      <c r="AE139" s="30" t="n">
        <v>0.709302325581395</v>
      </c>
    </row>
    <row r="140" customFormat="false" ht="17.25" hidden="false" customHeight="true" outlineLevel="0" collapsed="false">
      <c r="A140" s="28" t="s">
        <v>140</v>
      </c>
      <c r="B140" s="29" t="n">
        <v>0</v>
      </c>
      <c r="C140" s="29" t="n">
        <v>30</v>
      </c>
      <c r="D140" s="30" t="n">
        <v>0</v>
      </c>
      <c r="E140" s="29" t="n">
        <v>1</v>
      </c>
      <c r="F140" s="29" t="n">
        <v>44</v>
      </c>
      <c r="G140" s="30" t="n">
        <v>0.0227272727272727</v>
      </c>
      <c r="H140" s="29" t="n">
        <v>0</v>
      </c>
      <c r="I140" s="29" t="n">
        <v>39</v>
      </c>
      <c r="J140" s="30" t="n">
        <v>0</v>
      </c>
      <c r="K140" s="29" t="n">
        <v>0</v>
      </c>
      <c r="L140" s="29" t="n">
        <v>21</v>
      </c>
      <c r="M140" s="30" t="n">
        <v>0</v>
      </c>
      <c r="N140" s="29" t="n">
        <v>1</v>
      </c>
      <c r="O140" s="29" t="n">
        <v>25</v>
      </c>
      <c r="P140" s="30" t="n">
        <v>0.04</v>
      </c>
      <c r="Q140" s="29" t="n">
        <v>0</v>
      </c>
      <c r="R140" s="29" t="n">
        <v>24</v>
      </c>
      <c r="S140" s="30" t="n">
        <v>0</v>
      </c>
      <c r="T140" s="29" t="n">
        <v>0</v>
      </c>
      <c r="U140" s="29" t="n">
        <v>8</v>
      </c>
      <c r="V140" s="30" t="n">
        <v>0</v>
      </c>
      <c r="W140" s="29" t="n">
        <v>11</v>
      </c>
      <c r="X140" s="29" t="n">
        <v>23</v>
      </c>
      <c r="Y140" s="30" t="n">
        <v>0.478260869565217</v>
      </c>
      <c r="Z140" s="31" t="n">
        <v>8</v>
      </c>
      <c r="AA140" s="32" t="n">
        <v>16</v>
      </c>
      <c r="AB140" s="30" t="n">
        <v>0.5</v>
      </c>
      <c r="AC140" s="31" t="n">
        <v>7</v>
      </c>
      <c r="AD140" s="31" t="n">
        <v>16</v>
      </c>
      <c r="AE140" s="30" t="n">
        <v>0.4375</v>
      </c>
    </row>
    <row r="141" customFormat="false" ht="17.25" hidden="false" customHeight="true" outlineLevel="0" collapsed="false">
      <c r="A141" s="28" t="s">
        <v>141</v>
      </c>
      <c r="B141" s="29" t="n">
        <v>1</v>
      </c>
      <c r="C141" s="29" t="n">
        <v>894</v>
      </c>
      <c r="D141" s="30" t="n">
        <v>0.00111856823266219</v>
      </c>
      <c r="E141" s="29" t="n">
        <v>9</v>
      </c>
      <c r="F141" s="29" t="n">
        <v>947</v>
      </c>
      <c r="G141" s="30" t="n">
        <v>0.00950369588173178</v>
      </c>
      <c r="H141" s="29" t="n">
        <v>27</v>
      </c>
      <c r="I141" s="29" t="n">
        <v>989</v>
      </c>
      <c r="J141" s="30" t="n">
        <v>0.0273003033367037</v>
      </c>
      <c r="K141" s="29" t="n">
        <v>32</v>
      </c>
      <c r="L141" s="29" t="n">
        <v>850</v>
      </c>
      <c r="M141" s="30" t="n">
        <v>0.0376470588235294</v>
      </c>
      <c r="N141" s="29" t="n">
        <v>44</v>
      </c>
      <c r="O141" s="29" t="n">
        <v>854</v>
      </c>
      <c r="P141" s="30" t="n">
        <v>0.0515222482435597</v>
      </c>
      <c r="Q141" s="29" t="n">
        <v>128</v>
      </c>
      <c r="R141" s="29" t="n">
        <v>756</v>
      </c>
      <c r="S141" s="30" t="n">
        <v>0.169312169312169</v>
      </c>
      <c r="T141" s="29" t="n">
        <v>232</v>
      </c>
      <c r="U141" s="29" t="n">
        <v>765</v>
      </c>
      <c r="V141" s="30" t="n">
        <v>0.303267973856209</v>
      </c>
      <c r="W141" s="29" t="n">
        <v>340</v>
      </c>
      <c r="X141" s="29" t="n">
        <v>801</v>
      </c>
      <c r="Y141" s="30" t="n">
        <v>0.424469413233458</v>
      </c>
      <c r="Z141" s="31" t="n">
        <v>287</v>
      </c>
      <c r="AA141" s="32" t="n">
        <v>666</v>
      </c>
      <c r="AB141" s="30" t="n">
        <v>0.430930930930931</v>
      </c>
      <c r="AC141" s="31" t="n">
        <v>254</v>
      </c>
      <c r="AD141" s="31" t="n">
        <v>585</v>
      </c>
      <c r="AE141" s="30" t="n">
        <v>0.434188034188034</v>
      </c>
    </row>
    <row r="142" customFormat="false" ht="17.25" hidden="false" customHeight="true" outlineLevel="0" collapsed="false">
      <c r="A142" s="28" t="s">
        <v>142</v>
      </c>
      <c r="B142" s="29" t="n">
        <v>15</v>
      </c>
      <c r="C142" s="29" t="n">
        <v>1642</v>
      </c>
      <c r="D142" s="30" t="n">
        <v>0.00913520097442144</v>
      </c>
      <c r="E142" s="29" t="n">
        <v>12</v>
      </c>
      <c r="F142" s="29" t="n">
        <v>1366</v>
      </c>
      <c r="G142" s="30" t="n">
        <v>0.00878477306002928</v>
      </c>
      <c r="H142" s="29" t="n">
        <v>47</v>
      </c>
      <c r="I142" s="29" t="n">
        <v>1408</v>
      </c>
      <c r="J142" s="30" t="n">
        <v>0.0333806818181818</v>
      </c>
      <c r="K142" s="29" t="n">
        <v>36</v>
      </c>
      <c r="L142" s="29" t="n">
        <v>1438</v>
      </c>
      <c r="M142" s="30" t="n">
        <v>0.0250347705146036</v>
      </c>
      <c r="N142" s="29" t="n">
        <v>86</v>
      </c>
      <c r="O142" s="29" t="n">
        <v>1371</v>
      </c>
      <c r="P142" s="30" t="n">
        <v>0.062727935813275</v>
      </c>
      <c r="Q142" s="29" t="n">
        <v>218</v>
      </c>
      <c r="R142" s="29" t="n">
        <v>1037</v>
      </c>
      <c r="S142" s="30" t="n">
        <v>0.210221793635487</v>
      </c>
      <c r="T142" s="29" t="n">
        <v>299</v>
      </c>
      <c r="U142" s="29" t="n">
        <v>997</v>
      </c>
      <c r="V142" s="30" t="n">
        <v>0.299899699097292</v>
      </c>
      <c r="W142" s="29" t="n">
        <v>438</v>
      </c>
      <c r="X142" s="29" t="n">
        <v>1027</v>
      </c>
      <c r="Y142" s="30" t="n">
        <v>0.426484907497566</v>
      </c>
      <c r="Z142" s="31" t="n">
        <v>405</v>
      </c>
      <c r="AA142" s="32" t="n">
        <v>927</v>
      </c>
      <c r="AB142" s="30" t="n">
        <v>0.436893203883495</v>
      </c>
      <c r="AC142" s="31" t="n">
        <v>352</v>
      </c>
      <c r="AD142" s="31" t="n">
        <v>906</v>
      </c>
      <c r="AE142" s="30" t="n">
        <v>0.388520971302428</v>
      </c>
    </row>
    <row r="143" customFormat="false" ht="17.25" hidden="false" customHeight="true" outlineLevel="0" collapsed="false">
      <c r="A143" s="28" t="s">
        <v>143</v>
      </c>
      <c r="B143" s="29" t="n">
        <v>2</v>
      </c>
      <c r="C143" s="29" t="n">
        <v>235</v>
      </c>
      <c r="D143" s="30" t="n">
        <v>0.00851063829787234</v>
      </c>
      <c r="E143" s="29" t="n">
        <v>2</v>
      </c>
      <c r="F143" s="29" t="n">
        <v>287</v>
      </c>
      <c r="G143" s="30" t="n">
        <v>0.00696864111498258</v>
      </c>
      <c r="H143" s="29" t="n">
        <v>6</v>
      </c>
      <c r="I143" s="29" t="n">
        <v>334</v>
      </c>
      <c r="J143" s="30" t="n">
        <v>0.0179640718562874</v>
      </c>
      <c r="K143" s="29" t="n">
        <v>7</v>
      </c>
      <c r="L143" s="29" t="n">
        <v>294</v>
      </c>
      <c r="M143" s="30" t="n">
        <v>0.0238095238095238</v>
      </c>
      <c r="N143" s="29" t="n">
        <v>15</v>
      </c>
      <c r="O143" s="29" t="n">
        <v>240</v>
      </c>
      <c r="P143" s="30" t="n">
        <v>0.0625</v>
      </c>
      <c r="Q143" s="29" t="n">
        <v>45</v>
      </c>
      <c r="R143" s="29" t="n">
        <v>223</v>
      </c>
      <c r="S143" s="30" t="n">
        <v>0.201793721973094</v>
      </c>
      <c r="T143" s="29" t="n">
        <v>70</v>
      </c>
      <c r="U143" s="29" t="n">
        <v>202</v>
      </c>
      <c r="V143" s="30" t="n">
        <v>0.346534653465347</v>
      </c>
      <c r="W143" s="29" t="n">
        <v>78</v>
      </c>
      <c r="X143" s="29" t="n">
        <v>166</v>
      </c>
      <c r="Y143" s="30" t="n">
        <v>0.469879518072289</v>
      </c>
      <c r="Z143" s="31" t="n">
        <v>116</v>
      </c>
      <c r="AA143" s="32" t="n">
        <v>226</v>
      </c>
      <c r="AB143" s="30" t="n">
        <v>0.513274336283186</v>
      </c>
      <c r="AC143" s="31" t="n">
        <v>78</v>
      </c>
      <c r="AD143" s="31" t="n">
        <v>137</v>
      </c>
      <c r="AE143" s="30" t="n">
        <v>0.569343065693431</v>
      </c>
    </row>
    <row r="144" customFormat="false" ht="17.25" hidden="false" customHeight="true" outlineLevel="0" collapsed="false">
      <c r="A144" s="28" t="s">
        <v>144</v>
      </c>
      <c r="B144" s="29" t="n">
        <v>4</v>
      </c>
      <c r="C144" s="29" t="n">
        <v>234</v>
      </c>
      <c r="D144" s="30" t="n">
        <v>0.0170940170940171</v>
      </c>
      <c r="E144" s="29" t="n">
        <v>3</v>
      </c>
      <c r="F144" s="29" t="n">
        <v>319</v>
      </c>
      <c r="G144" s="30" t="n">
        <v>0.00940438871473354</v>
      </c>
      <c r="H144" s="29" t="n">
        <v>9</v>
      </c>
      <c r="I144" s="29" t="n">
        <v>271</v>
      </c>
      <c r="J144" s="30" t="n">
        <v>0.033210332103321</v>
      </c>
      <c r="K144" s="29" t="n">
        <v>11</v>
      </c>
      <c r="L144" s="29" t="n">
        <v>224</v>
      </c>
      <c r="M144" s="30" t="n">
        <v>0.0491071428571429</v>
      </c>
      <c r="N144" s="29" t="n">
        <v>12</v>
      </c>
      <c r="O144" s="29" t="n">
        <v>243</v>
      </c>
      <c r="P144" s="30" t="n">
        <v>0.0493827160493827</v>
      </c>
      <c r="Q144" s="29" t="n">
        <v>32</v>
      </c>
      <c r="R144" s="29" t="n">
        <v>139</v>
      </c>
      <c r="S144" s="30" t="n">
        <v>0.23021582733813</v>
      </c>
      <c r="T144" s="29" t="n">
        <v>45</v>
      </c>
      <c r="U144" s="29" t="n">
        <v>164</v>
      </c>
      <c r="V144" s="30" t="n">
        <v>0.274390243902439</v>
      </c>
      <c r="W144" s="29" t="n">
        <v>81</v>
      </c>
      <c r="X144" s="29" t="n">
        <v>198</v>
      </c>
      <c r="Y144" s="30" t="n">
        <v>0.409090909090909</v>
      </c>
      <c r="Z144" s="31" t="n">
        <v>72</v>
      </c>
      <c r="AA144" s="32" t="n">
        <v>146</v>
      </c>
      <c r="AB144" s="30" t="n">
        <v>0.493150684931507</v>
      </c>
      <c r="AC144" s="31" t="n">
        <v>59</v>
      </c>
      <c r="AD144" s="31" t="n">
        <v>121</v>
      </c>
      <c r="AE144" s="30" t="n">
        <v>0.487603305785124</v>
      </c>
    </row>
    <row r="145" customFormat="false" ht="17.25" hidden="false" customHeight="true" outlineLevel="0" collapsed="false">
      <c r="A145" s="28" t="s">
        <v>145</v>
      </c>
      <c r="B145" s="29" t="n">
        <v>10</v>
      </c>
      <c r="C145" s="29" t="n">
        <v>743</v>
      </c>
      <c r="D145" s="30" t="n">
        <v>0.0134589502018843</v>
      </c>
      <c r="E145" s="29" t="n">
        <v>20</v>
      </c>
      <c r="F145" s="29" t="n">
        <v>846</v>
      </c>
      <c r="G145" s="30" t="n">
        <v>0.0236406619385343</v>
      </c>
      <c r="H145" s="29" t="n">
        <v>21</v>
      </c>
      <c r="I145" s="29" t="n">
        <v>703</v>
      </c>
      <c r="J145" s="30" t="n">
        <v>0.0298719772403983</v>
      </c>
      <c r="K145" s="29" t="n">
        <v>35</v>
      </c>
      <c r="L145" s="29" t="n">
        <v>589</v>
      </c>
      <c r="M145" s="30" t="n">
        <v>0.0594227504244482</v>
      </c>
      <c r="N145" s="29" t="n">
        <v>51</v>
      </c>
      <c r="O145" s="29" t="n">
        <v>616</v>
      </c>
      <c r="P145" s="30" t="n">
        <v>0.0827922077922078</v>
      </c>
      <c r="Q145" s="29" t="n">
        <v>154</v>
      </c>
      <c r="R145" s="29" t="n">
        <v>597</v>
      </c>
      <c r="S145" s="30" t="n">
        <v>0.257956448911223</v>
      </c>
      <c r="T145" s="29" t="n">
        <v>265</v>
      </c>
      <c r="U145" s="29" t="n">
        <v>582</v>
      </c>
      <c r="V145" s="30" t="n">
        <v>0.4553264604811</v>
      </c>
      <c r="W145" s="29" t="n">
        <v>356</v>
      </c>
      <c r="X145" s="29" t="n">
        <v>588</v>
      </c>
      <c r="Y145" s="30" t="n">
        <v>0.605442176870748</v>
      </c>
      <c r="Z145" s="31" t="n">
        <v>299</v>
      </c>
      <c r="AA145" s="32" t="n">
        <v>536</v>
      </c>
      <c r="AB145" s="30" t="n">
        <v>0.557835820895522</v>
      </c>
      <c r="AC145" s="31" t="n">
        <v>233</v>
      </c>
      <c r="AD145" s="31" t="n">
        <v>502</v>
      </c>
      <c r="AE145" s="30" t="n">
        <v>0.464143426294821</v>
      </c>
    </row>
    <row r="146" customFormat="false" ht="17.25" hidden="false" customHeight="true" outlineLevel="0" collapsed="false">
      <c r="A146" s="28" t="s">
        <v>146</v>
      </c>
      <c r="B146" s="29" t="n">
        <v>5</v>
      </c>
      <c r="C146" s="29" t="n">
        <v>688</v>
      </c>
      <c r="D146" s="30" t="n">
        <v>0.00726744186046512</v>
      </c>
      <c r="E146" s="29" t="n">
        <v>9</v>
      </c>
      <c r="F146" s="29" t="n">
        <v>787</v>
      </c>
      <c r="G146" s="30" t="n">
        <v>0.01143583227446</v>
      </c>
      <c r="H146" s="29" t="n">
        <v>22</v>
      </c>
      <c r="I146" s="29" t="n">
        <v>749</v>
      </c>
      <c r="J146" s="30" t="n">
        <v>0.0293724966622163</v>
      </c>
      <c r="K146" s="29" t="n">
        <v>19</v>
      </c>
      <c r="L146" s="29" t="n">
        <v>665</v>
      </c>
      <c r="M146" s="30" t="n">
        <v>0.0285714285714286</v>
      </c>
      <c r="N146" s="29" t="n">
        <v>25</v>
      </c>
      <c r="O146" s="29" t="n">
        <v>567</v>
      </c>
      <c r="P146" s="30" t="n">
        <v>0.0440917107583774</v>
      </c>
      <c r="Q146" s="29" t="n">
        <v>94</v>
      </c>
      <c r="R146" s="29" t="n">
        <v>390</v>
      </c>
      <c r="S146" s="30" t="n">
        <v>0.241025641025641</v>
      </c>
      <c r="T146" s="29" t="n">
        <v>135</v>
      </c>
      <c r="U146" s="29" t="n">
        <v>384</v>
      </c>
      <c r="V146" s="30" t="n">
        <v>0.3515625</v>
      </c>
      <c r="W146" s="29" t="n">
        <v>259</v>
      </c>
      <c r="X146" s="29" t="n">
        <v>443</v>
      </c>
      <c r="Y146" s="30" t="n">
        <v>0.584650112866817</v>
      </c>
      <c r="Z146" s="31" t="n">
        <v>235</v>
      </c>
      <c r="AA146" s="32" t="n">
        <v>367</v>
      </c>
      <c r="AB146" s="30" t="n">
        <v>0.640326975476839</v>
      </c>
      <c r="AC146" s="31" t="n">
        <v>128</v>
      </c>
      <c r="AD146" s="31" t="n">
        <v>373</v>
      </c>
      <c r="AE146" s="30" t="n">
        <v>0.343163538873995</v>
      </c>
    </row>
    <row r="147" customFormat="false" ht="17.25" hidden="false" customHeight="true" outlineLevel="0" collapsed="false">
      <c r="A147" s="28" t="s">
        <v>147</v>
      </c>
      <c r="B147" s="29" t="n">
        <v>15</v>
      </c>
      <c r="C147" s="29" t="n">
        <v>1226</v>
      </c>
      <c r="D147" s="30" t="n">
        <v>0.0122349102773246</v>
      </c>
      <c r="E147" s="29" t="n">
        <v>27</v>
      </c>
      <c r="F147" s="29" t="n">
        <v>1452</v>
      </c>
      <c r="G147" s="30" t="n">
        <v>0.0185950413223141</v>
      </c>
      <c r="H147" s="29" t="n">
        <v>42</v>
      </c>
      <c r="I147" s="29" t="n">
        <v>1484</v>
      </c>
      <c r="J147" s="30" t="n">
        <v>0.0283018867924528</v>
      </c>
      <c r="K147" s="29" t="n">
        <v>56</v>
      </c>
      <c r="L147" s="29" t="n">
        <v>1386</v>
      </c>
      <c r="M147" s="30" t="n">
        <v>0.0404040404040404</v>
      </c>
      <c r="N147" s="29" t="n">
        <v>72</v>
      </c>
      <c r="O147" s="29" t="n">
        <v>1437</v>
      </c>
      <c r="P147" s="30" t="n">
        <v>0.0501043841336117</v>
      </c>
      <c r="Q147" s="29" t="n">
        <v>222</v>
      </c>
      <c r="R147" s="29" t="n">
        <v>1015</v>
      </c>
      <c r="S147" s="30" t="n">
        <v>0.21871921182266</v>
      </c>
      <c r="T147" s="29" t="n">
        <v>329</v>
      </c>
      <c r="U147" s="29" t="n">
        <v>1025</v>
      </c>
      <c r="V147" s="30" t="n">
        <v>0.320975609756098</v>
      </c>
      <c r="W147" s="29" t="n">
        <v>498</v>
      </c>
      <c r="X147" s="29" t="n">
        <v>1133</v>
      </c>
      <c r="Y147" s="30" t="n">
        <v>0.439541041482789</v>
      </c>
      <c r="Z147" s="31" t="n">
        <v>404</v>
      </c>
      <c r="AA147" s="32" t="n">
        <v>866</v>
      </c>
      <c r="AB147" s="30" t="n">
        <v>0.466512702078522</v>
      </c>
      <c r="AC147" s="31" t="n">
        <v>336</v>
      </c>
      <c r="AD147" s="31" t="n">
        <v>758</v>
      </c>
      <c r="AE147" s="30" t="n">
        <v>0.443271767810026</v>
      </c>
    </row>
    <row r="148" customFormat="false" ht="17.25" hidden="false" customHeight="true" outlineLevel="0" collapsed="false">
      <c r="A148" s="28" t="s">
        <v>148</v>
      </c>
      <c r="B148" s="29" t="n">
        <v>3</v>
      </c>
      <c r="C148" s="29" t="n">
        <v>97</v>
      </c>
      <c r="D148" s="30" t="n">
        <v>0.0309278350515464</v>
      </c>
      <c r="E148" s="29" t="n">
        <v>1</v>
      </c>
      <c r="F148" s="29" t="n">
        <v>123</v>
      </c>
      <c r="G148" s="30" t="n">
        <v>0.00813008130081301</v>
      </c>
      <c r="H148" s="29" t="n">
        <v>0</v>
      </c>
      <c r="I148" s="29" t="n">
        <v>151</v>
      </c>
      <c r="J148" s="30" t="n">
        <v>0</v>
      </c>
      <c r="K148" s="29" t="n">
        <v>6</v>
      </c>
      <c r="L148" s="29" t="n">
        <v>125</v>
      </c>
      <c r="M148" s="30" t="n">
        <v>0.048</v>
      </c>
      <c r="N148" s="29" t="n">
        <v>12</v>
      </c>
      <c r="O148" s="29" t="n">
        <v>140</v>
      </c>
      <c r="P148" s="30" t="n">
        <v>0.0857142857142857</v>
      </c>
      <c r="Q148" s="29" t="n">
        <v>23</v>
      </c>
      <c r="R148" s="29" t="n">
        <v>100</v>
      </c>
      <c r="S148" s="30" t="n">
        <v>0.23</v>
      </c>
      <c r="T148" s="29" t="n">
        <v>52</v>
      </c>
      <c r="U148" s="29" t="n">
        <v>119</v>
      </c>
      <c r="V148" s="30" t="n">
        <v>0.436974789915966</v>
      </c>
      <c r="W148" s="29" t="n">
        <v>84</v>
      </c>
      <c r="X148" s="29" t="n">
        <v>152</v>
      </c>
      <c r="Y148" s="30" t="n">
        <v>0.552631578947369</v>
      </c>
      <c r="Z148" s="31" t="n">
        <v>68</v>
      </c>
      <c r="AA148" s="32" t="n">
        <v>120</v>
      </c>
      <c r="AB148" s="30" t="n">
        <v>0.566666666666667</v>
      </c>
      <c r="AC148" s="31" t="n">
        <v>51</v>
      </c>
      <c r="AD148" s="31" t="n">
        <v>99</v>
      </c>
      <c r="AE148" s="30" t="n">
        <v>0.515151515151515</v>
      </c>
    </row>
    <row r="149" customFormat="false" ht="17.25" hidden="false" customHeight="true" outlineLevel="0" collapsed="false">
      <c r="A149" s="28" t="s">
        <v>149</v>
      </c>
      <c r="B149" s="29" t="n">
        <v>1</v>
      </c>
      <c r="C149" s="29" t="n">
        <v>365</v>
      </c>
      <c r="D149" s="30" t="n">
        <v>0.00273972602739726</v>
      </c>
      <c r="E149" s="29" t="n">
        <v>6</v>
      </c>
      <c r="F149" s="29" t="n">
        <v>416</v>
      </c>
      <c r="G149" s="30" t="n">
        <v>0.0144230769230769</v>
      </c>
      <c r="H149" s="29" t="n">
        <v>6</v>
      </c>
      <c r="I149" s="29" t="n">
        <v>303</v>
      </c>
      <c r="J149" s="30" t="n">
        <v>0.0198019801980198</v>
      </c>
      <c r="K149" s="29" t="n">
        <v>16</v>
      </c>
      <c r="L149" s="29" t="n">
        <v>372</v>
      </c>
      <c r="M149" s="30" t="n">
        <v>0.043010752688172</v>
      </c>
      <c r="N149" s="29" t="n">
        <v>24</v>
      </c>
      <c r="O149" s="29" t="n">
        <v>266</v>
      </c>
      <c r="P149" s="30" t="n">
        <v>0.0902255639097744</v>
      </c>
      <c r="Q149" s="29" t="n">
        <v>48</v>
      </c>
      <c r="R149" s="29" t="n">
        <v>195</v>
      </c>
      <c r="S149" s="30" t="n">
        <v>0.246153846153846</v>
      </c>
      <c r="T149" s="29" t="n">
        <v>71</v>
      </c>
      <c r="U149" s="29" t="n">
        <v>200</v>
      </c>
      <c r="V149" s="30" t="n">
        <v>0.355</v>
      </c>
      <c r="W149" s="29" t="n">
        <v>123</v>
      </c>
      <c r="X149" s="29" t="n">
        <v>216</v>
      </c>
      <c r="Y149" s="30" t="n">
        <v>0.569444444444444</v>
      </c>
      <c r="Z149" s="31" t="n">
        <v>111</v>
      </c>
      <c r="AA149" s="32" t="n">
        <v>174</v>
      </c>
      <c r="AB149" s="30" t="n">
        <v>0.637931034482759</v>
      </c>
      <c r="AC149" s="31" t="n">
        <v>88</v>
      </c>
      <c r="AD149" s="31" t="n">
        <v>144</v>
      </c>
      <c r="AE149" s="30" t="n">
        <v>0.611111111111111</v>
      </c>
    </row>
    <row r="150" customFormat="false" ht="17.25" hidden="false" customHeight="true" outlineLevel="0" collapsed="false">
      <c r="A150" s="28" t="s">
        <v>150</v>
      </c>
      <c r="B150" s="29" t="n">
        <v>0</v>
      </c>
      <c r="C150" s="29" t="n">
        <v>56</v>
      </c>
      <c r="D150" s="30" t="n">
        <v>0</v>
      </c>
      <c r="E150" s="29" t="n">
        <v>1</v>
      </c>
      <c r="F150" s="29" t="n">
        <v>57</v>
      </c>
      <c r="G150" s="30" t="n">
        <v>0.0175438596491228</v>
      </c>
      <c r="H150" s="29" t="n">
        <v>0</v>
      </c>
      <c r="I150" s="29" t="n">
        <v>47</v>
      </c>
      <c r="J150" s="30" t="n">
        <v>0</v>
      </c>
      <c r="K150" s="29" t="n">
        <v>3</v>
      </c>
      <c r="L150" s="29" t="n">
        <v>47</v>
      </c>
      <c r="M150" s="30" t="n">
        <v>0.0638297872340426</v>
      </c>
      <c r="N150" s="29" t="n">
        <v>3</v>
      </c>
      <c r="O150" s="29" t="n">
        <v>41</v>
      </c>
      <c r="P150" s="30" t="n">
        <v>0.0731707317073171</v>
      </c>
      <c r="Q150" s="29" t="n">
        <v>4</v>
      </c>
      <c r="R150" s="29" t="n">
        <v>40</v>
      </c>
      <c r="S150" s="30" t="n">
        <v>0.1</v>
      </c>
      <c r="T150" s="29" t="n">
        <v>17</v>
      </c>
      <c r="U150" s="29" t="n">
        <v>45</v>
      </c>
      <c r="V150" s="30" t="n">
        <v>0.377777777777778</v>
      </c>
      <c r="W150" s="29" t="n">
        <v>16</v>
      </c>
      <c r="X150" s="29" t="n">
        <v>40</v>
      </c>
      <c r="Y150" s="30" t="n">
        <v>0.4</v>
      </c>
      <c r="Z150" s="31" t="n">
        <v>14</v>
      </c>
      <c r="AA150" s="32" t="n">
        <v>36</v>
      </c>
      <c r="AB150" s="30" t="n">
        <v>0.388888888888889</v>
      </c>
      <c r="AC150" s="31" t="n">
        <v>15</v>
      </c>
      <c r="AD150" s="31" t="n">
        <v>33</v>
      </c>
      <c r="AE150" s="30" t="n">
        <v>0.454545454545455</v>
      </c>
    </row>
    <row r="151" customFormat="false" ht="17.25" hidden="false" customHeight="true" outlineLevel="0" collapsed="false">
      <c r="A151" s="28" t="s">
        <v>151</v>
      </c>
      <c r="B151" s="29" t="n">
        <v>606</v>
      </c>
      <c r="C151" s="29" t="n">
        <v>8359</v>
      </c>
      <c r="D151" s="30" t="n">
        <v>0.072496710132791</v>
      </c>
      <c r="E151" s="29" t="n">
        <v>352</v>
      </c>
      <c r="F151" s="29" t="n">
        <v>9047</v>
      </c>
      <c r="G151" s="30" t="n">
        <v>0.038907925279098</v>
      </c>
      <c r="H151" s="29" t="n">
        <v>760</v>
      </c>
      <c r="I151" s="29" t="n">
        <v>10123</v>
      </c>
      <c r="J151" s="30" t="n">
        <v>0.0750765583325101</v>
      </c>
      <c r="K151" s="29" t="n">
        <v>655</v>
      </c>
      <c r="L151" s="29" t="n">
        <v>9816</v>
      </c>
      <c r="M151" s="30" t="n">
        <v>0.0667277913610432</v>
      </c>
      <c r="N151" s="29" t="n">
        <v>464</v>
      </c>
      <c r="O151" s="29" t="n">
        <v>7443</v>
      </c>
      <c r="P151" s="30" t="n">
        <v>0.0623404541179632</v>
      </c>
      <c r="Q151" s="29" t="n">
        <v>1142</v>
      </c>
      <c r="R151" s="29" t="n">
        <v>3931</v>
      </c>
      <c r="S151" s="30" t="n">
        <v>0.290511320274739</v>
      </c>
      <c r="T151" s="29" t="n">
        <v>2981</v>
      </c>
      <c r="U151" s="29" t="n">
        <v>5688</v>
      </c>
      <c r="V151" s="30" t="n">
        <v>0.524085794655415</v>
      </c>
      <c r="W151" s="29" t="n">
        <v>2535</v>
      </c>
      <c r="X151" s="29" t="n">
        <v>4050</v>
      </c>
      <c r="Y151" s="30" t="n">
        <v>0.625925925925926</v>
      </c>
      <c r="Z151" s="31" t="n">
        <v>4161</v>
      </c>
      <c r="AA151" s="32" t="n">
        <v>5662</v>
      </c>
      <c r="AB151" s="30" t="n">
        <v>0.73489932885906</v>
      </c>
      <c r="AC151" s="31" t="n">
        <v>2006</v>
      </c>
      <c r="AD151" s="31" t="n">
        <v>3653</v>
      </c>
      <c r="AE151" s="30" t="n">
        <v>0.549137695045168</v>
      </c>
    </row>
    <row r="152" customFormat="false" ht="17.25" hidden="false" customHeight="true" outlineLevel="0" collapsed="false">
      <c r="A152" s="28" t="s">
        <v>152</v>
      </c>
      <c r="B152" s="29" t="n">
        <v>1</v>
      </c>
      <c r="C152" s="29" t="n">
        <v>210</v>
      </c>
      <c r="D152" s="30" t="n">
        <v>0.00476190476190476</v>
      </c>
      <c r="E152" s="29" t="n">
        <v>0</v>
      </c>
      <c r="F152" s="29" t="n">
        <v>238</v>
      </c>
      <c r="G152" s="30" t="n">
        <v>0</v>
      </c>
      <c r="H152" s="29" t="n">
        <v>4</v>
      </c>
      <c r="I152" s="29" t="n">
        <v>223</v>
      </c>
      <c r="J152" s="30" t="n">
        <v>0.0179372197309417</v>
      </c>
      <c r="K152" s="29" t="n">
        <v>1</v>
      </c>
      <c r="L152" s="29" t="n">
        <v>190</v>
      </c>
      <c r="M152" s="30" t="n">
        <v>0.00526315789473684</v>
      </c>
      <c r="N152" s="29" t="n">
        <v>6</v>
      </c>
      <c r="O152" s="29" t="n">
        <v>168</v>
      </c>
      <c r="P152" s="30" t="n">
        <v>0.0357142857142857</v>
      </c>
      <c r="Q152" s="29" t="n">
        <v>29</v>
      </c>
      <c r="R152" s="29" t="n">
        <v>158</v>
      </c>
      <c r="S152" s="30" t="n">
        <v>0.183544303797468</v>
      </c>
      <c r="T152" s="29" t="n">
        <v>59</v>
      </c>
      <c r="U152" s="29" t="n">
        <v>167</v>
      </c>
      <c r="V152" s="30" t="n">
        <v>0.353293413173653</v>
      </c>
      <c r="W152" s="29" t="n">
        <v>68</v>
      </c>
      <c r="X152" s="29" t="n">
        <v>148</v>
      </c>
      <c r="Y152" s="30" t="n">
        <v>0.45945945945946</v>
      </c>
      <c r="Z152" s="31" t="n">
        <v>70</v>
      </c>
      <c r="AA152" s="32" t="n">
        <v>141</v>
      </c>
      <c r="AB152" s="30" t="n">
        <v>0.49645390070922</v>
      </c>
      <c r="AC152" s="31" t="n">
        <v>58</v>
      </c>
      <c r="AD152" s="31" t="n">
        <v>123</v>
      </c>
      <c r="AE152" s="30" t="n">
        <v>0.471544715447155</v>
      </c>
    </row>
    <row r="153" customFormat="false" ht="17.25" hidden="false" customHeight="true" outlineLevel="0" collapsed="false">
      <c r="A153" s="28" t="s">
        <v>153</v>
      </c>
      <c r="B153" s="29" t="n">
        <v>2</v>
      </c>
      <c r="C153" s="29" t="n">
        <v>281</v>
      </c>
      <c r="D153" s="30" t="n">
        <v>0.00711743772241993</v>
      </c>
      <c r="E153" s="29" t="n">
        <v>29</v>
      </c>
      <c r="F153" s="29" t="n">
        <v>389</v>
      </c>
      <c r="G153" s="30" t="n">
        <v>0.0745501285347044</v>
      </c>
      <c r="H153" s="29" t="n">
        <v>8</v>
      </c>
      <c r="I153" s="29" t="n">
        <v>317</v>
      </c>
      <c r="J153" s="30" t="n">
        <v>0.0252365930599369</v>
      </c>
      <c r="K153" s="29" t="n">
        <v>7</v>
      </c>
      <c r="L153" s="29" t="n">
        <v>237</v>
      </c>
      <c r="M153" s="30" t="n">
        <v>0.029535864978903</v>
      </c>
      <c r="N153" s="29" t="n">
        <v>17</v>
      </c>
      <c r="O153" s="29" t="n">
        <v>264</v>
      </c>
      <c r="P153" s="30" t="n">
        <v>0.0643939393939394</v>
      </c>
      <c r="Q153" s="29" t="n">
        <v>43</v>
      </c>
      <c r="R153" s="29" t="n">
        <v>223</v>
      </c>
      <c r="S153" s="30" t="n">
        <v>0.192825112107623</v>
      </c>
      <c r="T153" s="29" t="n">
        <v>92</v>
      </c>
      <c r="U153" s="29" t="n">
        <v>264</v>
      </c>
      <c r="V153" s="30" t="n">
        <v>0.348484848484849</v>
      </c>
      <c r="W153" s="29" t="n">
        <v>188</v>
      </c>
      <c r="X153" s="29" t="n">
        <v>326</v>
      </c>
      <c r="Y153" s="30" t="n">
        <v>0.576687116564417</v>
      </c>
      <c r="Z153" s="31" t="n">
        <v>130</v>
      </c>
      <c r="AA153" s="32" t="n">
        <v>213</v>
      </c>
      <c r="AB153" s="30" t="n">
        <v>0.610328638497653</v>
      </c>
      <c r="AC153" s="31" t="n">
        <v>92</v>
      </c>
      <c r="AD153" s="31" t="n">
        <v>180</v>
      </c>
      <c r="AE153" s="30" t="n">
        <v>0.511111111111111</v>
      </c>
    </row>
    <row r="154" customFormat="false" ht="17.25" hidden="false" customHeight="true" outlineLevel="0" collapsed="false">
      <c r="A154" s="28" t="s">
        <v>154</v>
      </c>
      <c r="B154" s="29" t="n">
        <v>143</v>
      </c>
      <c r="C154" s="29" t="n">
        <v>3660</v>
      </c>
      <c r="D154" s="30" t="n">
        <v>0.0390710382513661</v>
      </c>
      <c r="E154" s="29" t="n">
        <v>290</v>
      </c>
      <c r="F154" s="29" t="n">
        <v>3955</v>
      </c>
      <c r="G154" s="30" t="n">
        <v>0.0733249051833123</v>
      </c>
      <c r="H154" s="29" t="n">
        <v>383</v>
      </c>
      <c r="I154" s="29" t="n">
        <v>4493</v>
      </c>
      <c r="J154" s="30" t="n">
        <v>0.0852437124415758</v>
      </c>
      <c r="K154" s="29" t="n">
        <v>681</v>
      </c>
      <c r="L154" s="29" t="n">
        <v>4408</v>
      </c>
      <c r="M154" s="30" t="n">
        <v>0.154491833030853</v>
      </c>
      <c r="N154" s="29" t="n">
        <v>1116</v>
      </c>
      <c r="O154" s="29" t="n">
        <v>5163</v>
      </c>
      <c r="P154" s="30" t="n">
        <v>0.216153399186519</v>
      </c>
      <c r="Q154" s="29" t="n">
        <v>2876</v>
      </c>
      <c r="R154" s="29" t="n">
        <v>5819</v>
      </c>
      <c r="S154" s="30" t="n">
        <v>0.494242997078536</v>
      </c>
      <c r="T154" s="29" t="n">
        <v>3603</v>
      </c>
      <c r="U154" s="29" t="n">
        <v>6787</v>
      </c>
      <c r="V154" s="30" t="n">
        <v>0.530867835567998</v>
      </c>
      <c r="W154" s="29" t="n">
        <v>3822</v>
      </c>
      <c r="X154" s="29" t="n">
        <v>5836</v>
      </c>
      <c r="Y154" s="30" t="n">
        <v>0.654900616860864</v>
      </c>
      <c r="Z154" s="31" t="n">
        <v>5066</v>
      </c>
      <c r="AA154" s="32" t="n">
        <v>7025</v>
      </c>
      <c r="AB154" s="30" t="n">
        <v>0.721138790035587</v>
      </c>
      <c r="AC154" s="31" t="n">
        <v>4283</v>
      </c>
      <c r="AD154" s="31" t="n">
        <v>6459</v>
      </c>
      <c r="AE154" s="30" t="n">
        <v>0.663105743923208</v>
      </c>
    </row>
    <row r="155" customFormat="false" ht="17.25" hidden="false" customHeight="true" outlineLevel="0" collapsed="false">
      <c r="A155" s="28" t="s">
        <v>155</v>
      </c>
      <c r="B155" s="29" t="n">
        <v>6</v>
      </c>
      <c r="C155" s="29" t="n">
        <v>398</v>
      </c>
      <c r="D155" s="30" t="n">
        <v>0.0150753768844221</v>
      </c>
      <c r="E155" s="29" t="n">
        <v>4</v>
      </c>
      <c r="F155" s="29" t="n">
        <v>380</v>
      </c>
      <c r="G155" s="30" t="n">
        <v>0.0105263157894737</v>
      </c>
      <c r="H155" s="29" t="n">
        <v>10</v>
      </c>
      <c r="I155" s="29" t="n">
        <v>328</v>
      </c>
      <c r="J155" s="30" t="n">
        <v>0.0304878048780488</v>
      </c>
      <c r="K155" s="29" t="n">
        <v>8</v>
      </c>
      <c r="L155" s="29" t="n">
        <v>189</v>
      </c>
      <c r="M155" s="30" t="n">
        <v>0.0423280423280423</v>
      </c>
      <c r="N155" s="29" t="n">
        <v>18</v>
      </c>
      <c r="O155" s="29" t="n">
        <v>203</v>
      </c>
      <c r="P155" s="30" t="n">
        <v>0.0886699507389163</v>
      </c>
      <c r="Q155" s="29" t="n">
        <v>43</v>
      </c>
      <c r="R155" s="29" t="n">
        <v>184</v>
      </c>
      <c r="S155" s="30" t="n">
        <v>0.233695652173913</v>
      </c>
      <c r="T155" s="29" t="n">
        <v>58</v>
      </c>
      <c r="U155" s="29" t="n">
        <v>165</v>
      </c>
      <c r="V155" s="30" t="n">
        <v>0.351515151515152</v>
      </c>
      <c r="W155" s="29" t="n">
        <v>84</v>
      </c>
      <c r="X155" s="29" t="n">
        <v>136</v>
      </c>
      <c r="Y155" s="30" t="n">
        <v>0.617647058823529</v>
      </c>
      <c r="Z155" s="31" t="n">
        <v>75</v>
      </c>
      <c r="AA155" s="32" t="n">
        <v>135</v>
      </c>
      <c r="AB155" s="30" t="n">
        <v>0.555555555555556</v>
      </c>
      <c r="AC155" s="31" t="n">
        <v>53</v>
      </c>
      <c r="AD155" s="31" t="n">
        <v>121</v>
      </c>
      <c r="AE155" s="30" t="n">
        <v>0.43801652892562</v>
      </c>
    </row>
    <row r="156" customFormat="false" ht="17.25" hidden="false" customHeight="true" outlineLevel="0" collapsed="false">
      <c r="A156" s="28" t="s">
        <v>156</v>
      </c>
      <c r="B156" s="29" t="n">
        <v>0</v>
      </c>
      <c r="C156" s="29" t="n">
        <v>96</v>
      </c>
      <c r="D156" s="30" t="n">
        <v>0</v>
      </c>
      <c r="E156" s="29" t="n">
        <v>2</v>
      </c>
      <c r="F156" s="29" t="n">
        <v>106</v>
      </c>
      <c r="G156" s="30" t="n">
        <v>0.0188679245283019</v>
      </c>
      <c r="H156" s="29" t="n">
        <v>2</v>
      </c>
      <c r="I156" s="29" t="n">
        <v>81</v>
      </c>
      <c r="J156" s="30" t="n">
        <v>0.0246913580246914</v>
      </c>
      <c r="K156" s="29" t="n">
        <v>3</v>
      </c>
      <c r="L156" s="29" t="n">
        <v>99</v>
      </c>
      <c r="M156" s="30" t="n">
        <v>0.0303030303030303</v>
      </c>
      <c r="N156" s="29" t="n">
        <v>9</v>
      </c>
      <c r="O156" s="29" t="n">
        <v>71</v>
      </c>
      <c r="P156" s="30" t="n">
        <v>0.126760563380282</v>
      </c>
      <c r="Q156" s="29" t="n">
        <v>21</v>
      </c>
      <c r="R156" s="29" t="n">
        <v>68</v>
      </c>
      <c r="S156" s="30" t="n">
        <v>0.308823529411765</v>
      </c>
      <c r="T156" s="29" t="n">
        <v>26</v>
      </c>
      <c r="U156" s="29" t="n">
        <v>61</v>
      </c>
      <c r="V156" s="30" t="n">
        <v>0.426229508196721</v>
      </c>
      <c r="W156" s="29" t="n">
        <v>47</v>
      </c>
      <c r="X156" s="29" t="n">
        <v>85</v>
      </c>
      <c r="Y156" s="30" t="n">
        <v>0.552941176470588</v>
      </c>
      <c r="Z156" s="31" t="n">
        <v>40</v>
      </c>
      <c r="AA156" s="32" t="n">
        <v>76</v>
      </c>
      <c r="AB156" s="30" t="n">
        <v>0.526315789473684</v>
      </c>
      <c r="AC156" s="31" t="n">
        <v>43</v>
      </c>
      <c r="AD156" s="31" t="n">
        <v>71</v>
      </c>
      <c r="AE156" s="30" t="n">
        <v>0.605633802816901</v>
      </c>
    </row>
    <row r="157" customFormat="false" ht="17.25" hidden="false" customHeight="true" outlineLevel="0" collapsed="false">
      <c r="A157" s="28" t="s">
        <v>157</v>
      </c>
      <c r="B157" s="29" t="n">
        <v>2</v>
      </c>
      <c r="C157" s="29" t="n">
        <v>99</v>
      </c>
      <c r="D157" s="30" t="n">
        <v>0.0202020202020202</v>
      </c>
      <c r="E157" s="29" t="n">
        <v>3</v>
      </c>
      <c r="F157" s="29" t="n">
        <v>130</v>
      </c>
      <c r="G157" s="30" t="n">
        <v>0.0230769230769231</v>
      </c>
      <c r="H157" s="29" t="n">
        <v>4</v>
      </c>
      <c r="I157" s="29" t="n">
        <v>109</v>
      </c>
      <c r="J157" s="30" t="n">
        <v>0.036697247706422</v>
      </c>
      <c r="K157" s="29" t="n">
        <v>4</v>
      </c>
      <c r="L157" s="29" t="n">
        <v>83</v>
      </c>
      <c r="M157" s="30" t="n">
        <v>0.0481927710843374</v>
      </c>
      <c r="N157" s="29" t="n">
        <v>7</v>
      </c>
      <c r="O157" s="29" t="n">
        <v>109</v>
      </c>
      <c r="P157" s="30" t="n">
        <v>0.0642201834862385</v>
      </c>
      <c r="Q157" s="29" t="n">
        <v>18</v>
      </c>
      <c r="R157" s="29" t="n">
        <v>88</v>
      </c>
      <c r="S157" s="30" t="n">
        <v>0.204545454545455</v>
      </c>
      <c r="T157" s="29" t="n">
        <v>34</v>
      </c>
      <c r="U157" s="29" t="n">
        <v>81</v>
      </c>
      <c r="V157" s="30" t="n">
        <v>0.419753086419753</v>
      </c>
      <c r="W157" s="29" t="n">
        <v>70</v>
      </c>
      <c r="X157" s="29" t="n">
        <v>126</v>
      </c>
      <c r="Y157" s="30" t="n">
        <v>0.555555555555556</v>
      </c>
      <c r="Z157" s="31" t="n">
        <v>47</v>
      </c>
      <c r="AA157" s="32" t="n">
        <v>74</v>
      </c>
      <c r="AB157" s="30" t="n">
        <v>0.635135135135135</v>
      </c>
      <c r="AC157" s="31" t="n">
        <v>50</v>
      </c>
      <c r="AD157" s="31" t="n">
        <v>104</v>
      </c>
      <c r="AE157" s="30" t="n">
        <v>0.480769230769231</v>
      </c>
    </row>
    <row r="158" customFormat="false" ht="17.25" hidden="false" customHeight="true" outlineLevel="0" collapsed="false">
      <c r="A158" s="28" t="s">
        <v>158</v>
      </c>
      <c r="B158" s="29" t="n">
        <v>0</v>
      </c>
      <c r="C158" s="29" t="n">
        <v>108</v>
      </c>
      <c r="D158" s="30" t="n">
        <v>0</v>
      </c>
      <c r="E158" s="29" t="n">
        <v>1</v>
      </c>
      <c r="F158" s="29" t="n">
        <v>106</v>
      </c>
      <c r="G158" s="30" t="n">
        <v>0.00943396226415094</v>
      </c>
      <c r="H158" s="29" t="n">
        <v>1</v>
      </c>
      <c r="I158" s="29" t="n">
        <v>103</v>
      </c>
      <c r="J158" s="30" t="n">
        <v>0.00970873786407767</v>
      </c>
      <c r="K158" s="29" t="n">
        <v>3</v>
      </c>
      <c r="L158" s="29" t="n">
        <v>88</v>
      </c>
      <c r="M158" s="30" t="n">
        <v>0.0340909090909091</v>
      </c>
      <c r="N158" s="29" t="n">
        <v>3</v>
      </c>
      <c r="O158" s="29" t="n">
        <v>69</v>
      </c>
      <c r="P158" s="30" t="n">
        <v>0.0434782608695652</v>
      </c>
      <c r="Q158" s="29" t="n">
        <v>12</v>
      </c>
      <c r="R158" s="29" t="n">
        <v>49</v>
      </c>
      <c r="S158" s="30" t="n">
        <v>0.244897959183673</v>
      </c>
      <c r="T158" s="29" t="n">
        <v>33</v>
      </c>
      <c r="U158" s="29" t="n">
        <v>78</v>
      </c>
      <c r="V158" s="30" t="n">
        <v>0.423076923076923</v>
      </c>
      <c r="W158" s="29" t="n">
        <v>55</v>
      </c>
      <c r="X158" s="29" t="n">
        <v>89</v>
      </c>
      <c r="Y158" s="30" t="n">
        <v>0.617977528089888</v>
      </c>
      <c r="Z158" s="31" t="n">
        <v>51</v>
      </c>
      <c r="AA158" s="32" t="n">
        <v>71</v>
      </c>
      <c r="AB158" s="30" t="n">
        <v>0.71830985915493</v>
      </c>
      <c r="AC158" s="31" t="n">
        <v>31</v>
      </c>
      <c r="AD158" s="31" t="n">
        <v>51</v>
      </c>
      <c r="AE158" s="30" t="n">
        <v>0.607843137254902</v>
      </c>
    </row>
    <row r="159" customFormat="false" ht="17.25" hidden="false" customHeight="true" outlineLevel="0" collapsed="false">
      <c r="A159" s="28" t="s">
        <v>159</v>
      </c>
      <c r="B159" s="29" t="n">
        <v>52</v>
      </c>
      <c r="C159" s="29" t="n">
        <v>4199</v>
      </c>
      <c r="D159" s="30" t="n">
        <v>0.0123839009287926</v>
      </c>
      <c r="E159" s="29" t="n">
        <v>87</v>
      </c>
      <c r="F159" s="29" t="n">
        <v>4314</v>
      </c>
      <c r="G159" s="30" t="n">
        <v>0.0201668984700974</v>
      </c>
      <c r="H159" s="29" t="n">
        <v>158</v>
      </c>
      <c r="I159" s="29" t="n">
        <v>4404</v>
      </c>
      <c r="J159" s="30" t="n">
        <v>0.0358764759309718</v>
      </c>
      <c r="K159" s="29" t="n">
        <v>195</v>
      </c>
      <c r="L159" s="29" t="n">
        <v>4157</v>
      </c>
      <c r="M159" s="30" t="n">
        <v>0.0469088284820784</v>
      </c>
      <c r="N159" s="29" t="n">
        <v>302</v>
      </c>
      <c r="O159" s="29" t="n">
        <v>4157</v>
      </c>
      <c r="P159" s="30" t="n">
        <v>0.0726485446235266</v>
      </c>
      <c r="Q159" s="29" t="n">
        <v>730</v>
      </c>
      <c r="R159" s="29" t="n">
        <v>3071</v>
      </c>
      <c r="S159" s="30" t="n">
        <v>0.237707587105177</v>
      </c>
      <c r="T159" s="29" t="n">
        <v>1171</v>
      </c>
      <c r="U159" s="29" t="n">
        <v>3327</v>
      </c>
      <c r="V159" s="30" t="n">
        <v>0.351968740607154</v>
      </c>
      <c r="W159" s="29" t="n">
        <v>1563</v>
      </c>
      <c r="X159" s="29" t="n">
        <v>3067</v>
      </c>
      <c r="Y159" s="30" t="n">
        <v>0.509618519726117</v>
      </c>
      <c r="Z159" s="31" t="n">
        <v>1488</v>
      </c>
      <c r="AA159" s="32" t="n">
        <v>2889</v>
      </c>
      <c r="AB159" s="30" t="n">
        <v>0.515057113187954</v>
      </c>
      <c r="AC159" s="31" t="n">
        <v>1286</v>
      </c>
      <c r="AD159" s="31" t="n">
        <v>2719</v>
      </c>
      <c r="AE159" s="30" t="n">
        <v>0.472968002942258</v>
      </c>
    </row>
    <row r="160" customFormat="false" ht="17.25" hidden="false" customHeight="true" outlineLevel="0" collapsed="false">
      <c r="A160" s="28" t="s">
        <v>160</v>
      </c>
      <c r="B160" s="29" t="n">
        <v>9</v>
      </c>
      <c r="C160" s="29" t="n">
        <v>2239</v>
      </c>
      <c r="D160" s="30" t="n">
        <v>0.00401965163019205</v>
      </c>
      <c r="E160" s="29" t="n">
        <v>44</v>
      </c>
      <c r="F160" s="29" t="n">
        <v>2088</v>
      </c>
      <c r="G160" s="30" t="n">
        <v>0.0210727969348659</v>
      </c>
      <c r="H160" s="29" t="n">
        <v>51</v>
      </c>
      <c r="I160" s="29" t="n">
        <v>2210</v>
      </c>
      <c r="J160" s="30" t="n">
        <v>0.0230769230769231</v>
      </c>
      <c r="K160" s="29" t="n">
        <v>64</v>
      </c>
      <c r="L160" s="29" t="n">
        <v>1992</v>
      </c>
      <c r="M160" s="30" t="n">
        <v>0.0321285140562249</v>
      </c>
      <c r="N160" s="29" t="n">
        <v>134</v>
      </c>
      <c r="O160" s="29" t="n">
        <v>1902</v>
      </c>
      <c r="P160" s="30" t="n">
        <v>0.0704521556256572</v>
      </c>
      <c r="Q160" s="29" t="n">
        <v>322</v>
      </c>
      <c r="R160" s="29" t="n">
        <v>1577</v>
      </c>
      <c r="S160" s="30" t="n">
        <v>0.204185161699429</v>
      </c>
      <c r="T160" s="29" t="n">
        <v>530</v>
      </c>
      <c r="U160" s="29" t="n">
        <v>1742</v>
      </c>
      <c r="V160" s="30" t="n">
        <v>0.304247990815155</v>
      </c>
      <c r="W160" s="29" t="n">
        <v>712</v>
      </c>
      <c r="X160" s="29" t="n">
        <v>1511</v>
      </c>
      <c r="Y160" s="30" t="n">
        <v>0.471211118464593</v>
      </c>
      <c r="Z160" s="31" t="n">
        <v>580</v>
      </c>
      <c r="AA160" s="32" t="n">
        <v>1256</v>
      </c>
      <c r="AB160" s="30" t="n">
        <v>0.461783439490446</v>
      </c>
      <c r="AC160" s="31" t="n">
        <v>538</v>
      </c>
      <c r="AD160" s="31" t="n">
        <v>1205</v>
      </c>
      <c r="AE160" s="30" t="n">
        <v>0.446473029045643</v>
      </c>
    </row>
    <row r="161" customFormat="false" ht="17.25" hidden="false" customHeight="true" outlineLevel="0" collapsed="false">
      <c r="A161" s="28" t="s">
        <v>161</v>
      </c>
      <c r="B161" s="29" t="n">
        <v>2</v>
      </c>
      <c r="C161" s="29" t="n">
        <v>61</v>
      </c>
      <c r="D161" s="30" t="n">
        <v>0.0327868852459016</v>
      </c>
      <c r="E161" s="29" t="n">
        <v>0</v>
      </c>
      <c r="F161" s="29" t="n">
        <v>52</v>
      </c>
      <c r="G161" s="30" t="n">
        <v>0</v>
      </c>
      <c r="H161" s="29" t="n">
        <v>0</v>
      </c>
      <c r="I161" s="29" t="n">
        <v>64</v>
      </c>
      <c r="J161" s="30" t="n">
        <v>0</v>
      </c>
      <c r="K161" s="29" t="n">
        <v>1</v>
      </c>
      <c r="L161" s="29" t="n">
        <v>40</v>
      </c>
      <c r="M161" s="30" t="n">
        <v>0.025</v>
      </c>
      <c r="N161" s="29" t="n">
        <v>3</v>
      </c>
      <c r="O161" s="29" t="n">
        <v>40</v>
      </c>
      <c r="P161" s="30" t="n">
        <v>0.075</v>
      </c>
      <c r="Q161" s="29" t="n">
        <v>10</v>
      </c>
      <c r="R161" s="29" t="n">
        <v>30</v>
      </c>
      <c r="S161" s="30" t="n">
        <v>0.333333333333333</v>
      </c>
      <c r="T161" s="29" t="n">
        <v>13</v>
      </c>
      <c r="U161" s="29" t="n">
        <v>34</v>
      </c>
      <c r="V161" s="30" t="n">
        <v>0.382352941176471</v>
      </c>
      <c r="W161" s="29" t="n">
        <v>41</v>
      </c>
      <c r="X161" s="29" t="n">
        <v>49</v>
      </c>
      <c r="Y161" s="30" t="n">
        <v>0.836734693877551</v>
      </c>
      <c r="Z161" s="31" t="n">
        <v>30</v>
      </c>
      <c r="AA161" s="32" t="n">
        <v>42</v>
      </c>
      <c r="AB161" s="30" t="n">
        <v>0.714285714285714</v>
      </c>
      <c r="AC161" s="31" t="n">
        <v>16</v>
      </c>
      <c r="AD161" s="31" t="n">
        <v>27</v>
      </c>
      <c r="AE161" s="30" t="n">
        <v>0.592592592592593</v>
      </c>
    </row>
    <row r="162" customFormat="false" ht="17.25" hidden="false" customHeight="true" outlineLevel="0" collapsed="false">
      <c r="A162" s="28" t="s">
        <v>162</v>
      </c>
      <c r="B162" s="29" t="n">
        <v>4</v>
      </c>
      <c r="C162" s="29" t="n">
        <v>342</v>
      </c>
      <c r="D162" s="30" t="n">
        <v>0.0116959064327485</v>
      </c>
      <c r="E162" s="29" t="n">
        <v>3</v>
      </c>
      <c r="F162" s="29" t="n">
        <v>338</v>
      </c>
      <c r="G162" s="30" t="n">
        <v>0.00887573964497041</v>
      </c>
      <c r="H162" s="29" t="n">
        <v>13</v>
      </c>
      <c r="I162" s="29" t="n">
        <v>306</v>
      </c>
      <c r="J162" s="30" t="n">
        <v>0.042483660130719</v>
      </c>
      <c r="K162" s="29" t="n">
        <v>10</v>
      </c>
      <c r="L162" s="29" t="n">
        <v>314</v>
      </c>
      <c r="M162" s="30" t="n">
        <v>0.0318471337579618</v>
      </c>
      <c r="N162" s="29" t="n">
        <v>21</v>
      </c>
      <c r="O162" s="29" t="n">
        <v>273</v>
      </c>
      <c r="P162" s="30" t="n">
        <v>0.0769230769230769</v>
      </c>
      <c r="Q162" s="29" t="n">
        <v>43</v>
      </c>
      <c r="R162" s="29" t="n">
        <v>283</v>
      </c>
      <c r="S162" s="30" t="n">
        <v>0.151943462897527</v>
      </c>
      <c r="T162" s="29" t="n">
        <v>75</v>
      </c>
      <c r="U162" s="29" t="n">
        <v>235</v>
      </c>
      <c r="V162" s="30" t="n">
        <v>0.319148936170213</v>
      </c>
      <c r="W162" s="29" t="n">
        <v>137</v>
      </c>
      <c r="X162" s="29" t="n">
        <v>276</v>
      </c>
      <c r="Y162" s="30" t="n">
        <v>0.496376811594203</v>
      </c>
      <c r="Z162" s="31" t="n">
        <v>83</v>
      </c>
      <c r="AA162" s="32" t="n">
        <v>195</v>
      </c>
      <c r="AB162" s="30" t="n">
        <v>0.425641025641026</v>
      </c>
      <c r="AC162" s="31" t="n">
        <v>77</v>
      </c>
      <c r="AD162" s="31" t="n">
        <v>219</v>
      </c>
      <c r="AE162" s="30" t="n">
        <v>0.351598173515982</v>
      </c>
    </row>
    <row r="163" customFormat="false" ht="17.25" hidden="false" customHeight="true" outlineLevel="0" collapsed="false">
      <c r="A163" s="28" t="s">
        <v>163</v>
      </c>
      <c r="B163" s="29" t="n">
        <v>3</v>
      </c>
      <c r="C163" s="29" t="n">
        <v>242</v>
      </c>
      <c r="D163" s="30" t="n">
        <v>0.012396694214876</v>
      </c>
      <c r="E163" s="29" t="n">
        <v>2</v>
      </c>
      <c r="F163" s="29" t="n">
        <v>336</v>
      </c>
      <c r="G163" s="30" t="n">
        <v>0.00595238095238095</v>
      </c>
      <c r="H163" s="29" t="n">
        <v>6</v>
      </c>
      <c r="I163" s="29" t="n">
        <v>285</v>
      </c>
      <c r="J163" s="30" t="n">
        <v>0.0210526315789474</v>
      </c>
      <c r="K163" s="29" t="n">
        <v>10</v>
      </c>
      <c r="L163" s="29" t="n">
        <v>221</v>
      </c>
      <c r="M163" s="30" t="n">
        <v>0.0452488687782805</v>
      </c>
      <c r="N163" s="29" t="n">
        <v>20</v>
      </c>
      <c r="O163" s="29" t="n">
        <v>256</v>
      </c>
      <c r="P163" s="30" t="n">
        <v>0.078125</v>
      </c>
      <c r="Q163" s="29" t="n">
        <v>45</v>
      </c>
      <c r="R163" s="29" t="n">
        <v>263</v>
      </c>
      <c r="S163" s="30" t="n">
        <v>0.171102661596958</v>
      </c>
      <c r="T163" s="29" t="n">
        <v>93</v>
      </c>
      <c r="U163" s="29" t="n">
        <v>269</v>
      </c>
      <c r="V163" s="30" t="n">
        <v>0.345724907063197</v>
      </c>
      <c r="W163" s="29" t="n">
        <v>130</v>
      </c>
      <c r="X163" s="29" t="n">
        <v>273</v>
      </c>
      <c r="Y163" s="30" t="n">
        <v>0.476190476190476</v>
      </c>
      <c r="Z163" s="31" t="n">
        <v>90</v>
      </c>
      <c r="AA163" s="32" t="n">
        <v>204</v>
      </c>
      <c r="AB163" s="30" t="n">
        <v>0.441176470588235</v>
      </c>
      <c r="AC163" s="31" t="n">
        <v>84</v>
      </c>
      <c r="AD163" s="31" t="n">
        <v>185</v>
      </c>
      <c r="AE163" s="30" t="n">
        <v>0.454054054054054</v>
      </c>
    </row>
    <row r="164" customFormat="false" ht="17.25" hidden="false" customHeight="true" outlineLevel="0" collapsed="false">
      <c r="A164" s="28" t="s">
        <v>164</v>
      </c>
      <c r="B164" s="29" t="n">
        <v>22</v>
      </c>
      <c r="C164" s="29" t="n">
        <v>2194</v>
      </c>
      <c r="D164" s="30" t="n">
        <v>0.0100273473108478</v>
      </c>
      <c r="E164" s="29" t="n">
        <v>45</v>
      </c>
      <c r="F164" s="29" t="n">
        <v>2707</v>
      </c>
      <c r="G164" s="30" t="n">
        <v>0.0166235685260436</v>
      </c>
      <c r="H164" s="29" t="n">
        <v>52</v>
      </c>
      <c r="I164" s="29" t="n">
        <v>2265</v>
      </c>
      <c r="J164" s="30" t="n">
        <v>0.0229580573951435</v>
      </c>
      <c r="K164" s="29" t="n">
        <v>87</v>
      </c>
      <c r="L164" s="29" t="n">
        <v>2026</v>
      </c>
      <c r="M164" s="30" t="n">
        <v>0.0429417571569595</v>
      </c>
      <c r="N164" s="29" t="n">
        <v>143</v>
      </c>
      <c r="O164" s="29" t="n">
        <v>1799</v>
      </c>
      <c r="P164" s="30" t="n">
        <v>0.0794886047804336</v>
      </c>
      <c r="Q164" s="29" t="n">
        <v>323</v>
      </c>
      <c r="R164" s="29" t="n">
        <v>1317</v>
      </c>
      <c r="S164" s="30" t="n">
        <v>0.245254365983295</v>
      </c>
      <c r="T164" s="29" t="n">
        <v>452</v>
      </c>
      <c r="U164" s="29" t="n">
        <v>1341</v>
      </c>
      <c r="V164" s="30" t="n">
        <v>0.337061894108874</v>
      </c>
      <c r="W164" s="29" t="n">
        <v>592</v>
      </c>
      <c r="X164" s="29" t="n">
        <v>1233</v>
      </c>
      <c r="Y164" s="30" t="n">
        <v>0.480129764801298</v>
      </c>
      <c r="Z164" s="31" t="n">
        <v>611</v>
      </c>
      <c r="AA164" s="32" t="n">
        <v>1292</v>
      </c>
      <c r="AB164" s="30" t="n">
        <v>0.472910216718266</v>
      </c>
      <c r="AC164" s="31" t="n">
        <v>552</v>
      </c>
      <c r="AD164" s="31" t="n">
        <v>1104</v>
      </c>
      <c r="AE164" s="30" t="n">
        <v>0.5</v>
      </c>
    </row>
    <row r="165" customFormat="false" ht="17.25" hidden="false" customHeight="true" outlineLevel="0" collapsed="false">
      <c r="A165" s="28" t="s">
        <v>165</v>
      </c>
      <c r="B165" s="29" t="n">
        <v>5</v>
      </c>
      <c r="C165" s="29" t="n">
        <v>522</v>
      </c>
      <c r="D165" s="30" t="n">
        <v>0.00957854406130268</v>
      </c>
      <c r="E165" s="29" t="n">
        <v>11</v>
      </c>
      <c r="F165" s="29" t="n">
        <v>613</v>
      </c>
      <c r="G165" s="30" t="n">
        <v>0.0179445350734095</v>
      </c>
      <c r="H165" s="29" t="n">
        <v>21</v>
      </c>
      <c r="I165" s="29" t="n">
        <v>539</v>
      </c>
      <c r="J165" s="30" t="n">
        <v>0.038961038961039</v>
      </c>
      <c r="K165" s="29" t="n">
        <v>25</v>
      </c>
      <c r="L165" s="29" t="n">
        <v>500</v>
      </c>
      <c r="M165" s="30" t="n">
        <v>0.05</v>
      </c>
      <c r="N165" s="29" t="n">
        <v>50</v>
      </c>
      <c r="O165" s="29" t="n">
        <v>505</v>
      </c>
      <c r="P165" s="30" t="n">
        <v>0.099009900990099</v>
      </c>
      <c r="Q165" s="29" t="n">
        <v>100</v>
      </c>
      <c r="R165" s="29" t="n">
        <v>450</v>
      </c>
      <c r="S165" s="30" t="n">
        <v>0.222222222222222</v>
      </c>
      <c r="T165" s="29" t="n">
        <v>185</v>
      </c>
      <c r="U165" s="29" t="n">
        <v>480</v>
      </c>
      <c r="V165" s="30" t="n">
        <v>0.385416666666667</v>
      </c>
      <c r="W165" s="29" t="n">
        <v>243</v>
      </c>
      <c r="X165" s="29" t="n">
        <v>455</v>
      </c>
      <c r="Y165" s="30" t="n">
        <v>0.534065934065934</v>
      </c>
      <c r="Z165" s="31" t="n">
        <v>196</v>
      </c>
      <c r="AA165" s="32" t="n">
        <v>370</v>
      </c>
      <c r="AB165" s="30" t="n">
        <v>0.52972972972973</v>
      </c>
      <c r="AC165" s="31" t="n">
        <v>180</v>
      </c>
      <c r="AD165" s="31" t="n">
        <v>377</v>
      </c>
      <c r="AE165" s="30" t="n">
        <v>0.477453580901857</v>
      </c>
    </row>
    <row r="166" customFormat="false" ht="17.25" hidden="false" customHeight="true" outlineLevel="0" collapsed="false">
      <c r="A166" s="28" t="s">
        <v>166</v>
      </c>
      <c r="B166" s="29" t="n">
        <v>13</v>
      </c>
      <c r="C166" s="29" t="n">
        <v>1018</v>
      </c>
      <c r="D166" s="30" t="n">
        <v>0.012770137524558</v>
      </c>
      <c r="E166" s="29" t="n">
        <v>29</v>
      </c>
      <c r="F166" s="29" t="n">
        <v>1107</v>
      </c>
      <c r="G166" s="30" t="n">
        <v>0.026196928635953</v>
      </c>
      <c r="H166" s="29" t="n">
        <v>31</v>
      </c>
      <c r="I166" s="29" t="n">
        <v>1102</v>
      </c>
      <c r="J166" s="30" t="n">
        <v>0.0281306715063521</v>
      </c>
      <c r="K166" s="29" t="n">
        <v>35</v>
      </c>
      <c r="L166" s="29" t="n">
        <v>967</v>
      </c>
      <c r="M166" s="30" t="n">
        <v>0.0361944157187177</v>
      </c>
      <c r="N166" s="29" t="n">
        <v>51</v>
      </c>
      <c r="O166" s="29" t="n">
        <v>974</v>
      </c>
      <c r="P166" s="30" t="n">
        <v>0.0523613963039014</v>
      </c>
      <c r="Q166" s="29" t="n">
        <v>135</v>
      </c>
      <c r="R166" s="29" t="n">
        <v>737</v>
      </c>
      <c r="S166" s="30" t="n">
        <v>0.183175033921303</v>
      </c>
      <c r="T166" s="29" t="n">
        <v>237</v>
      </c>
      <c r="U166" s="29" t="n">
        <v>797</v>
      </c>
      <c r="V166" s="30" t="n">
        <v>0.297365119196989</v>
      </c>
      <c r="W166" s="29" t="n">
        <v>371</v>
      </c>
      <c r="X166" s="29" t="n">
        <v>733</v>
      </c>
      <c r="Y166" s="30" t="n">
        <v>0.506139154160982</v>
      </c>
      <c r="Z166" s="31" t="n">
        <v>271</v>
      </c>
      <c r="AA166" s="32" t="n">
        <v>653</v>
      </c>
      <c r="AB166" s="30" t="n">
        <v>0.415007656967841</v>
      </c>
      <c r="AC166" s="31" t="n">
        <v>317</v>
      </c>
      <c r="AD166" s="31" t="n">
        <v>668</v>
      </c>
      <c r="AE166" s="30" t="n">
        <v>0.474550898203593</v>
      </c>
    </row>
    <row r="167" customFormat="false" ht="17.25" hidden="false" customHeight="true" outlineLevel="0" collapsed="false">
      <c r="A167" s="28" t="s">
        <v>167</v>
      </c>
      <c r="B167" s="29" t="n">
        <v>0</v>
      </c>
      <c r="C167" s="29" t="n">
        <v>80</v>
      </c>
      <c r="D167" s="30" t="n">
        <v>0</v>
      </c>
      <c r="E167" s="29" t="n">
        <v>0</v>
      </c>
      <c r="F167" s="29" t="n">
        <v>82</v>
      </c>
      <c r="G167" s="30" t="n">
        <v>0</v>
      </c>
      <c r="H167" s="29" t="n">
        <v>1</v>
      </c>
      <c r="I167" s="29" t="n">
        <v>90</v>
      </c>
      <c r="J167" s="30" t="n">
        <v>0.0111111111111111</v>
      </c>
      <c r="K167" s="29" t="n">
        <v>0</v>
      </c>
      <c r="L167" s="29" t="n">
        <v>45</v>
      </c>
      <c r="M167" s="30" t="n">
        <v>0</v>
      </c>
      <c r="N167" s="29" t="n">
        <v>4</v>
      </c>
      <c r="O167" s="29" t="n">
        <v>72</v>
      </c>
      <c r="P167" s="30" t="n">
        <v>0.0555555555555556</v>
      </c>
      <c r="Q167" s="29" t="n">
        <v>14</v>
      </c>
      <c r="R167" s="29" t="n">
        <v>60</v>
      </c>
      <c r="S167" s="30" t="n">
        <v>0.233333333333333</v>
      </c>
      <c r="T167" s="29" t="n">
        <v>20</v>
      </c>
      <c r="U167" s="29" t="n">
        <v>65</v>
      </c>
      <c r="V167" s="30" t="n">
        <v>0.307692307692308</v>
      </c>
      <c r="W167" s="29" t="n">
        <v>37</v>
      </c>
      <c r="X167" s="29" t="n">
        <v>80</v>
      </c>
      <c r="Y167" s="30" t="n">
        <v>0.4625</v>
      </c>
      <c r="Z167" s="31" t="n">
        <v>18</v>
      </c>
      <c r="AA167" s="32" t="n">
        <v>48</v>
      </c>
      <c r="AB167" s="30" t="n">
        <v>0.375</v>
      </c>
      <c r="AC167" s="31" t="n">
        <v>22</v>
      </c>
      <c r="AD167" s="31" t="n">
        <v>57</v>
      </c>
      <c r="AE167" s="30" t="n">
        <v>0.385964912280702</v>
      </c>
    </row>
    <row r="168" customFormat="false" ht="17.25" hidden="false" customHeight="true" outlineLevel="0" collapsed="false">
      <c r="A168" s="28" t="s">
        <v>168</v>
      </c>
      <c r="B168" s="29" t="n">
        <v>3</v>
      </c>
      <c r="C168" s="29" t="n">
        <v>354</v>
      </c>
      <c r="D168" s="30" t="n">
        <v>0.00847457627118644</v>
      </c>
      <c r="E168" s="29" t="n">
        <v>3</v>
      </c>
      <c r="F168" s="29" t="n">
        <v>435</v>
      </c>
      <c r="G168" s="30" t="n">
        <v>0.00689655172413793</v>
      </c>
      <c r="H168" s="29" t="n">
        <v>4</v>
      </c>
      <c r="I168" s="29" t="n">
        <v>365</v>
      </c>
      <c r="J168" s="30" t="n">
        <v>0.010958904109589</v>
      </c>
      <c r="K168" s="29" t="n">
        <v>10</v>
      </c>
      <c r="L168" s="29" t="n">
        <v>327</v>
      </c>
      <c r="M168" s="30" t="n">
        <v>0.0305810397553517</v>
      </c>
      <c r="N168" s="29" t="n">
        <v>5</v>
      </c>
      <c r="O168" s="29" t="n">
        <v>320</v>
      </c>
      <c r="P168" s="30" t="n">
        <v>0.015625</v>
      </c>
      <c r="Q168" s="29" t="n">
        <v>31</v>
      </c>
      <c r="R168" s="29" t="n">
        <v>238</v>
      </c>
      <c r="S168" s="30" t="n">
        <v>0.130252100840336</v>
      </c>
      <c r="T168" s="29" t="n">
        <v>69</v>
      </c>
      <c r="U168" s="29" t="n">
        <v>246</v>
      </c>
      <c r="V168" s="30" t="n">
        <v>0.280487804878049</v>
      </c>
      <c r="W168" s="29" t="n">
        <v>83</v>
      </c>
      <c r="X168" s="29" t="n">
        <v>240</v>
      </c>
      <c r="Y168" s="30" t="n">
        <v>0.345833333333333</v>
      </c>
      <c r="Z168" s="31" t="n">
        <v>65</v>
      </c>
      <c r="AA168" s="32" t="n">
        <v>191</v>
      </c>
      <c r="AB168" s="30" t="n">
        <v>0.340314136125655</v>
      </c>
      <c r="AC168" s="31" t="n">
        <v>59</v>
      </c>
      <c r="AD168" s="31" t="n">
        <v>156</v>
      </c>
      <c r="AE168" s="30" t="n">
        <v>0.378205128205128</v>
      </c>
    </row>
    <row r="169" customFormat="false" ht="17.25" hidden="false" customHeight="true" outlineLevel="0" collapsed="false">
      <c r="A169" s="28" t="s">
        <v>169</v>
      </c>
      <c r="B169" s="29" t="n">
        <v>1</v>
      </c>
      <c r="C169" s="29" t="n">
        <v>114</v>
      </c>
      <c r="D169" s="30" t="n">
        <v>0.0087719298245614</v>
      </c>
      <c r="E169" s="29" t="n">
        <v>0</v>
      </c>
      <c r="F169" s="29" t="n">
        <v>105</v>
      </c>
      <c r="G169" s="30" t="n">
        <v>0</v>
      </c>
      <c r="H169" s="29" t="n">
        <v>0</v>
      </c>
      <c r="I169" s="29" t="n">
        <v>108</v>
      </c>
      <c r="J169" s="30" t="n">
        <v>0</v>
      </c>
      <c r="K169" s="29" t="n">
        <v>2</v>
      </c>
      <c r="L169" s="29" t="n">
        <v>104</v>
      </c>
      <c r="M169" s="30" t="n">
        <v>0.0192307692307692</v>
      </c>
      <c r="N169" s="29" t="n">
        <v>4</v>
      </c>
      <c r="O169" s="29" t="n">
        <v>83</v>
      </c>
      <c r="P169" s="30" t="n">
        <v>0.0481927710843374</v>
      </c>
      <c r="Q169" s="29" t="n">
        <v>13</v>
      </c>
      <c r="R169" s="29" t="n">
        <v>84</v>
      </c>
      <c r="S169" s="30" t="n">
        <v>0.154761904761905</v>
      </c>
      <c r="T169" s="29" t="n">
        <v>22</v>
      </c>
      <c r="U169" s="29" t="n">
        <v>79</v>
      </c>
      <c r="V169" s="30" t="n">
        <v>0.278481012658228</v>
      </c>
      <c r="W169" s="29" t="n">
        <v>40</v>
      </c>
      <c r="X169" s="29" t="n">
        <v>75</v>
      </c>
      <c r="Y169" s="30" t="n">
        <v>0.533333333333333</v>
      </c>
      <c r="Z169" s="31" t="n">
        <v>37</v>
      </c>
      <c r="AA169" s="32" t="n">
        <v>65</v>
      </c>
      <c r="AB169" s="30" t="n">
        <v>0.569230769230769</v>
      </c>
      <c r="AC169" s="31" t="n">
        <v>41</v>
      </c>
      <c r="AD169" s="31" t="n">
        <v>76</v>
      </c>
      <c r="AE169" s="30" t="n">
        <v>0.539473684210526</v>
      </c>
    </row>
    <row r="170" customFormat="false" ht="17.25" hidden="false" customHeight="true" outlineLevel="0" collapsed="false">
      <c r="A170" s="28" t="s">
        <v>170</v>
      </c>
      <c r="B170" s="29" t="n">
        <v>8</v>
      </c>
      <c r="C170" s="29" t="n">
        <v>294</v>
      </c>
      <c r="D170" s="30" t="n">
        <v>0.0272108843537415</v>
      </c>
      <c r="E170" s="29" t="n">
        <v>8</v>
      </c>
      <c r="F170" s="29" t="n">
        <v>292</v>
      </c>
      <c r="G170" s="30" t="n">
        <v>0.0273972602739726</v>
      </c>
      <c r="H170" s="29" t="n">
        <v>10</v>
      </c>
      <c r="I170" s="29" t="n">
        <v>332</v>
      </c>
      <c r="J170" s="30" t="n">
        <v>0.0301204819277108</v>
      </c>
      <c r="K170" s="29" t="n">
        <v>36</v>
      </c>
      <c r="L170" s="29" t="n">
        <v>253</v>
      </c>
      <c r="M170" s="30" t="n">
        <v>0.142292490118577</v>
      </c>
      <c r="N170" s="29" t="n">
        <v>41</v>
      </c>
      <c r="O170" s="29" t="n">
        <v>345</v>
      </c>
      <c r="P170" s="30" t="n">
        <v>0.118840579710145</v>
      </c>
      <c r="Q170" s="29" t="n">
        <v>56</v>
      </c>
      <c r="R170" s="29" t="n">
        <v>236</v>
      </c>
      <c r="S170" s="30" t="n">
        <v>0.23728813559322</v>
      </c>
      <c r="T170" s="29" t="n">
        <v>138</v>
      </c>
      <c r="U170" s="29" t="n">
        <v>332</v>
      </c>
      <c r="V170" s="30" t="n">
        <v>0.41566265060241</v>
      </c>
      <c r="W170" s="29" t="n">
        <v>167</v>
      </c>
      <c r="X170" s="29" t="n">
        <v>288</v>
      </c>
      <c r="Y170" s="30" t="n">
        <v>0.579861111111111</v>
      </c>
      <c r="Z170" s="31" t="n">
        <v>125</v>
      </c>
      <c r="AA170" s="32" t="n">
        <v>215</v>
      </c>
      <c r="AB170" s="30" t="n">
        <v>0.581395348837209</v>
      </c>
      <c r="AC170" s="31" t="n">
        <v>119</v>
      </c>
      <c r="AD170" s="31" t="n">
        <v>218</v>
      </c>
      <c r="AE170" s="30" t="n">
        <v>0.545871559633028</v>
      </c>
    </row>
    <row r="171" customFormat="false" ht="17.25" hidden="false" customHeight="true" outlineLevel="0" collapsed="false">
      <c r="A171" s="28" t="s">
        <v>171</v>
      </c>
      <c r="B171" s="29" t="n">
        <v>1</v>
      </c>
      <c r="C171" s="29" t="n">
        <v>280</v>
      </c>
      <c r="D171" s="30" t="n">
        <v>0.00357142857142857</v>
      </c>
      <c r="E171" s="29" t="n">
        <v>1</v>
      </c>
      <c r="F171" s="29" t="n">
        <v>301</v>
      </c>
      <c r="G171" s="30" t="n">
        <v>0.00332225913621262</v>
      </c>
      <c r="H171" s="29" t="n">
        <v>7</v>
      </c>
      <c r="I171" s="29" t="n">
        <v>345</v>
      </c>
      <c r="J171" s="30" t="n">
        <v>0.0202898550724638</v>
      </c>
      <c r="K171" s="29" t="n">
        <v>8</v>
      </c>
      <c r="L171" s="29" t="n">
        <v>270</v>
      </c>
      <c r="M171" s="30" t="n">
        <v>0.0296296296296296</v>
      </c>
      <c r="N171" s="29" t="n">
        <v>7</v>
      </c>
      <c r="O171" s="29" t="n">
        <v>284</v>
      </c>
      <c r="P171" s="30" t="n">
        <v>0.0246478873239437</v>
      </c>
      <c r="Q171" s="29" t="n">
        <v>59</v>
      </c>
      <c r="R171" s="29" t="n">
        <v>243</v>
      </c>
      <c r="S171" s="30" t="n">
        <v>0.242798353909465</v>
      </c>
      <c r="T171" s="29" t="n">
        <v>57</v>
      </c>
      <c r="U171" s="29" t="n">
        <v>239</v>
      </c>
      <c r="V171" s="30" t="n">
        <v>0.238493723849372</v>
      </c>
      <c r="W171" s="29" t="n">
        <v>101</v>
      </c>
      <c r="X171" s="29" t="n">
        <v>257</v>
      </c>
      <c r="Y171" s="30" t="n">
        <v>0.392996108949416</v>
      </c>
      <c r="Z171" s="31" t="n">
        <v>117</v>
      </c>
      <c r="AA171" s="32" t="n">
        <v>241</v>
      </c>
      <c r="AB171" s="30" t="n">
        <v>0.485477178423237</v>
      </c>
      <c r="AC171" s="31" t="n">
        <v>77</v>
      </c>
      <c r="AD171" s="31" t="n">
        <v>214</v>
      </c>
      <c r="AE171" s="30" t="n">
        <v>0.35981308411215</v>
      </c>
    </row>
    <row r="172" customFormat="false" ht="17.25" hidden="false" customHeight="true" outlineLevel="0" collapsed="false">
      <c r="A172" s="28" t="s">
        <v>172</v>
      </c>
      <c r="B172" s="29" t="n">
        <v>15</v>
      </c>
      <c r="C172" s="29" t="n">
        <v>797</v>
      </c>
      <c r="D172" s="30" t="n">
        <v>0.0188205771643664</v>
      </c>
      <c r="E172" s="29" t="n">
        <v>41</v>
      </c>
      <c r="F172" s="29" t="n">
        <v>904</v>
      </c>
      <c r="G172" s="30" t="n">
        <v>0.045353982300885</v>
      </c>
      <c r="H172" s="29" t="n">
        <v>49</v>
      </c>
      <c r="I172" s="29" t="n">
        <v>971</v>
      </c>
      <c r="J172" s="30" t="n">
        <v>0.0504634397528321</v>
      </c>
      <c r="K172" s="29" t="n">
        <v>19</v>
      </c>
      <c r="L172" s="29" t="n">
        <v>715</v>
      </c>
      <c r="M172" s="30" t="n">
        <v>0.0265734265734266</v>
      </c>
      <c r="N172" s="29" t="n">
        <v>29</v>
      </c>
      <c r="O172" s="29" t="n">
        <v>777</v>
      </c>
      <c r="P172" s="30" t="n">
        <v>0.0373230373230373</v>
      </c>
      <c r="Q172" s="29" t="n">
        <v>89</v>
      </c>
      <c r="R172" s="29" t="n">
        <v>491</v>
      </c>
      <c r="S172" s="30" t="n">
        <v>0.181262729124236</v>
      </c>
      <c r="T172" s="29" t="n">
        <v>173</v>
      </c>
      <c r="U172" s="29" t="n">
        <v>487</v>
      </c>
      <c r="V172" s="30" t="n">
        <v>0.35523613963039</v>
      </c>
      <c r="W172" s="29" t="n">
        <v>195</v>
      </c>
      <c r="X172" s="29" t="n">
        <v>429</v>
      </c>
      <c r="Y172" s="30" t="n">
        <v>0.454545454545455</v>
      </c>
      <c r="Z172" s="31" t="n">
        <v>176</v>
      </c>
      <c r="AA172" s="32" t="n">
        <v>362</v>
      </c>
      <c r="AB172" s="30" t="n">
        <v>0.486187845303867</v>
      </c>
      <c r="AC172" s="31" t="n">
        <v>148</v>
      </c>
      <c r="AD172" s="31" t="n">
        <v>346</v>
      </c>
      <c r="AE172" s="30" t="n">
        <v>0.427745664739884</v>
      </c>
    </row>
    <row r="173" customFormat="false" ht="17.25" hidden="false" customHeight="true" outlineLevel="0" collapsed="false">
      <c r="A173" s="28" t="s">
        <v>173</v>
      </c>
      <c r="B173" s="29" t="n">
        <v>2</v>
      </c>
      <c r="C173" s="29" t="n">
        <v>170</v>
      </c>
      <c r="D173" s="30" t="n">
        <v>0.0117647058823529</v>
      </c>
      <c r="E173" s="29" t="n">
        <v>2</v>
      </c>
      <c r="F173" s="29" t="n">
        <v>144</v>
      </c>
      <c r="G173" s="30" t="n">
        <v>0.0138888888888889</v>
      </c>
      <c r="H173" s="29" t="n">
        <v>1</v>
      </c>
      <c r="I173" s="29" t="n">
        <v>164</v>
      </c>
      <c r="J173" s="30" t="n">
        <v>0.00609756097560976</v>
      </c>
      <c r="K173" s="29" t="n">
        <v>4</v>
      </c>
      <c r="L173" s="29" t="n">
        <v>144</v>
      </c>
      <c r="M173" s="30" t="n">
        <v>0.0277777777777778</v>
      </c>
      <c r="N173" s="29" t="n">
        <v>8</v>
      </c>
      <c r="O173" s="29" t="n">
        <v>128</v>
      </c>
      <c r="P173" s="30" t="n">
        <v>0.0625</v>
      </c>
      <c r="Q173" s="29" t="n">
        <v>29</v>
      </c>
      <c r="R173" s="29" t="n">
        <v>118</v>
      </c>
      <c r="S173" s="30" t="n">
        <v>0.245762711864407</v>
      </c>
      <c r="T173" s="29" t="n">
        <v>38</v>
      </c>
      <c r="U173" s="29" t="n">
        <v>115</v>
      </c>
      <c r="V173" s="30" t="n">
        <v>0.330434782608696</v>
      </c>
      <c r="W173" s="29" t="n">
        <v>51</v>
      </c>
      <c r="X173" s="29" t="n">
        <v>113</v>
      </c>
      <c r="Y173" s="30" t="n">
        <v>0.451327433628319</v>
      </c>
      <c r="Z173" s="31" t="n">
        <v>62</v>
      </c>
      <c r="AA173" s="32" t="n">
        <v>101</v>
      </c>
      <c r="AB173" s="30" t="n">
        <v>0.613861386138614</v>
      </c>
      <c r="AC173" s="31" t="n">
        <v>46</v>
      </c>
      <c r="AD173" s="31" t="n">
        <v>81</v>
      </c>
      <c r="AE173" s="30" t="n">
        <v>0.567901234567901</v>
      </c>
    </row>
    <row r="174" customFormat="false" ht="17.25" hidden="false" customHeight="true" outlineLevel="0" collapsed="false">
      <c r="A174" s="28" t="s">
        <v>174</v>
      </c>
      <c r="B174" s="29" t="n">
        <v>2</v>
      </c>
      <c r="C174" s="29" t="n">
        <v>253</v>
      </c>
      <c r="D174" s="30" t="n">
        <v>0.00790513833992095</v>
      </c>
      <c r="E174" s="29" t="n">
        <v>3</v>
      </c>
      <c r="F174" s="29" t="n">
        <v>221</v>
      </c>
      <c r="G174" s="30" t="n">
        <v>0.0135746606334842</v>
      </c>
      <c r="H174" s="29" t="n">
        <v>3</v>
      </c>
      <c r="I174" s="29" t="n">
        <v>211</v>
      </c>
      <c r="J174" s="30" t="n">
        <v>0.014218009478673</v>
      </c>
      <c r="K174" s="29" t="n">
        <v>5</v>
      </c>
      <c r="L174" s="29" t="n">
        <v>216</v>
      </c>
      <c r="M174" s="30" t="n">
        <v>0.0231481481481481</v>
      </c>
      <c r="N174" s="29" t="n">
        <v>11</v>
      </c>
      <c r="O174" s="29" t="n">
        <v>224</v>
      </c>
      <c r="P174" s="30" t="n">
        <v>0.0491071428571429</v>
      </c>
      <c r="Q174" s="29" t="n">
        <v>27</v>
      </c>
      <c r="R174" s="29" t="n">
        <v>123</v>
      </c>
      <c r="S174" s="30" t="n">
        <v>0.219512195121951</v>
      </c>
      <c r="T174" s="29" t="n">
        <v>60</v>
      </c>
      <c r="U174" s="29" t="n">
        <v>163</v>
      </c>
      <c r="V174" s="30" t="n">
        <v>0.368098159509202</v>
      </c>
      <c r="W174" s="29" t="n">
        <v>72</v>
      </c>
      <c r="X174" s="29" t="n">
        <v>146</v>
      </c>
      <c r="Y174" s="30" t="n">
        <v>0.493150684931507</v>
      </c>
      <c r="Z174" s="31" t="n">
        <v>59</v>
      </c>
      <c r="AA174" s="32" t="n">
        <v>119</v>
      </c>
      <c r="AB174" s="30" t="n">
        <v>0.495798319327731</v>
      </c>
      <c r="AC174" s="31" t="n">
        <v>69</v>
      </c>
      <c r="AD174" s="31" t="n">
        <v>138</v>
      </c>
      <c r="AE174" s="30" t="n">
        <v>0.5</v>
      </c>
    </row>
    <row r="175" customFormat="false" ht="17.25" hidden="false" customHeight="true" outlineLevel="0" collapsed="false">
      <c r="A175" s="28" t="s">
        <v>175</v>
      </c>
      <c r="B175" s="29" t="n">
        <v>0</v>
      </c>
      <c r="C175" s="29" t="n">
        <v>111</v>
      </c>
      <c r="D175" s="30" t="n">
        <v>0</v>
      </c>
      <c r="E175" s="29" t="n">
        <v>0</v>
      </c>
      <c r="F175" s="29" t="n">
        <v>74</v>
      </c>
      <c r="G175" s="30" t="n">
        <v>0</v>
      </c>
      <c r="H175" s="29" t="n">
        <v>0</v>
      </c>
      <c r="I175" s="29" t="n">
        <v>64</v>
      </c>
      <c r="J175" s="30" t="n">
        <v>0</v>
      </c>
      <c r="K175" s="29" t="n">
        <v>2</v>
      </c>
      <c r="L175" s="29" t="n">
        <v>93</v>
      </c>
      <c r="M175" s="30" t="n">
        <v>0.021505376344086</v>
      </c>
      <c r="N175" s="29" t="n">
        <v>3</v>
      </c>
      <c r="O175" s="29" t="n">
        <v>43</v>
      </c>
      <c r="P175" s="30" t="n">
        <v>0.0697674418604651</v>
      </c>
      <c r="Q175" s="29" t="n">
        <v>5</v>
      </c>
      <c r="R175" s="29" t="n">
        <v>33</v>
      </c>
      <c r="S175" s="30" t="n">
        <v>0.151515151515152</v>
      </c>
      <c r="T175" s="29" t="n">
        <v>5</v>
      </c>
      <c r="U175" s="29" t="n">
        <v>32</v>
      </c>
      <c r="V175" s="30" t="n">
        <v>0.15625</v>
      </c>
      <c r="W175" s="29" t="n">
        <v>24</v>
      </c>
      <c r="X175" s="29" t="n">
        <v>64</v>
      </c>
      <c r="Y175" s="30" t="n">
        <v>0.375</v>
      </c>
      <c r="Z175" s="31" t="n">
        <v>10</v>
      </c>
      <c r="AA175" s="32" t="n">
        <v>34</v>
      </c>
      <c r="AB175" s="30" t="n">
        <v>0.294117647058824</v>
      </c>
      <c r="AC175" s="31" t="n">
        <v>24</v>
      </c>
      <c r="AD175" s="31" t="n">
        <v>57</v>
      </c>
      <c r="AE175" s="30" t="n">
        <v>0.421052631578947</v>
      </c>
    </row>
    <row r="176" customFormat="false" ht="17.25" hidden="false" customHeight="true" outlineLevel="0" collapsed="false">
      <c r="A176" s="28" t="s">
        <v>176</v>
      </c>
      <c r="B176" s="29" t="n">
        <v>12</v>
      </c>
      <c r="C176" s="29" t="n">
        <v>895</v>
      </c>
      <c r="D176" s="30" t="n">
        <v>0.0134078212290503</v>
      </c>
      <c r="E176" s="29" t="n">
        <v>21</v>
      </c>
      <c r="F176" s="29" t="n">
        <v>1099</v>
      </c>
      <c r="G176" s="30" t="n">
        <v>0.0191082802547771</v>
      </c>
      <c r="H176" s="29" t="n">
        <v>27</v>
      </c>
      <c r="I176" s="29" t="n">
        <v>996</v>
      </c>
      <c r="J176" s="30" t="n">
        <v>0.0271084337349398</v>
      </c>
      <c r="K176" s="29" t="n">
        <v>53</v>
      </c>
      <c r="L176" s="29" t="n">
        <v>935</v>
      </c>
      <c r="M176" s="30" t="n">
        <v>0.0566844919786096</v>
      </c>
      <c r="N176" s="29" t="n">
        <v>97</v>
      </c>
      <c r="O176" s="29" t="n">
        <v>948</v>
      </c>
      <c r="P176" s="30" t="n">
        <v>0.102320675105485</v>
      </c>
      <c r="Q176" s="29" t="n">
        <v>223</v>
      </c>
      <c r="R176" s="29" t="n">
        <v>813</v>
      </c>
      <c r="S176" s="30" t="n">
        <v>0.274292742927429</v>
      </c>
      <c r="T176" s="29" t="n">
        <v>418</v>
      </c>
      <c r="U176" s="29" t="n">
        <v>1032</v>
      </c>
      <c r="V176" s="30" t="n">
        <v>0.405038759689923</v>
      </c>
      <c r="W176" s="29" t="n">
        <v>589</v>
      </c>
      <c r="X176" s="29" t="n">
        <v>1050</v>
      </c>
      <c r="Y176" s="30" t="n">
        <v>0.560952380952381</v>
      </c>
      <c r="Z176" s="31" t="n">
        <v>465</v>
      </c>
      <c r="AA176" s="32" t="n">
        <v>808</v>
      </c>
      <c r="AB176" s="30" t="n">
        <v>0.575495049504951</v>
      </c>
      <c r="AC176" s="31" t="n">
        <v>508</v>
      </c>
      <c r="AD176" s="31" t="n">
        <v>794</v>
      </c>
      <c r="AE176" s="30" t="n">
        <v>0.639798488664988</v>
      </c>
    </row>
    <row r="177" customFormat="false" ht="17.25" hidden="false" customHeight="true" outlineLevel="0" collapsed="false">
      <c r="A177" s="28" t="s">
        <v>177</v>
      </c>
      <c r="B177" s="29" t="n">
        <v>2</v>
      </c>
      <c r="C177" s="29" t="n">
        <v>87</v>
      </c>
      <c r="D177" s="30" t="n">
        <v>0.0229885057471264</v>
      </c>
      <c r="E177" s="29" t="n">
        <v>2</v>
      </c>
      <c r="F177" s="29" t="n">
        <v>111</v>
      </c>
      <c r="G177" s="30" t="n">
        <v>0.018018018018018</v>
      </c>
      <c r="H177" s="29" t="n">
        <v>1</v>
      </c>
      <c r="I177" s="29" t="n">
        <v>117</v>
      </c>
      <c r="J177" s="30" t="n">
        <v>0.00854700854700855</v>
      </c>
      <c r="K177" s="29" t="n">
        <v>6</v>
      </c>
      <c r="L177" s="29" t="n">
        <v>95</v>
      </c>
      <c r="M177" s="30" t="n">
        <v>0.0631578947368421</v>
      </c>
      <c r="N177" s="29" t="n">
        <v>9</v>
      </c>
      <c r="O177" s="29" t="n">
        <v>77</v>
      </c>
      <c r="P177" s="30" t="n">
        <v>0.116883116883117</v>
      </c>
      <c r="Q177" s="29" t="n">
        <v>17</v>
      </c>
      <c r="R177" s="29" t="n">
        <v>78</v>
      </c>
      <c r="S177" s="30" t="n">
        <v>0.217948717948718</v>
      </c>
      <c r="T177" s="29" t="n">
        <v>30</v>
      </c>
      <c r="U177" s="29" t="n">
        <v>93</v>
      </c>
      <c r="V177" s="30" t="n">
        <v>0.32258064516129</v>
      </c>
      <c r="W177" s="29" t="n">
        <v>35</v>
      </c>
      <c r="X177" s="29" t="n">
        <v>74</v>
      </c>
      <c r="Y177" s="30" t="n">
        <v>0.472972972972973</v>
      </c>
      <c r="Z177" s="31" t="n">
        <v>27</v>
      </c>
      <c r="AA177" s="32" t="n">
        <v>77</v>
      </c>
      <c r="AB177" s="30" t="n">
        <v>0.350649350649351</v>
      </c>
      <c r="AC177" s="31" t="n">
        <v>37</v>
      </c>
      <c r="AD177" s="31" t="n">
        <v>87</v>
      </c>
      <c r="AE177" s="30" t="n">
        <v>0.425287356321839</v>
      </c>
    </row>
    <row r="178" customFormat="false" ht="17.25" hidden="false" customHeight="true" outlineLevel="0" collapsed="false">
      <c r="A178" s="28" t="s">
        <v>178</v>
      </c>
      <c r="B178" s="29" t="n">
        <v>10</v>
      </c>
      <c r="C178" s="29" t="n">
        <v>901</v>
      </c>
      <c r="D178" s="30" t="n">
        <v>0.0110987791342952</v>
      </c>
      <c r="E178" s="29" t="n">
        <v>23</v>
      </c>
      <c r="F178" s="29" t="n">
        <v>873</v>
      </c>
      <c r="G178" s="30" t="n">
        <v>0.0263459335624284</v>
      </c>
      <c r="H178" s="29" t="n">
        <v>39</v>
      </c>
      <c r="I178" s="29" t="n">
        <v>823</v>
      </c>
      <c r="J178" s="30" t="n">
        <v>0.0473876063183475</v>
      </c>
      <c r="K178" s="29" t="n">
        <v>44</v>
      </c>
      <c r="L178" s="29" t="n">
        <v>666</v>
      </c>
      <c r="M178" s="30" t="n">
        <v>0.0660660660660661</v>
      </c>
      <c r="N178" s="29" t="n">
        <v>62</v>
      </c>
      <c r="O178" s="29" t="n">
        <v>659</v>
      </c>
      <c r="P178" s="30" t="n">
        <v>0.0940819423368741</v>
      </c>
      <c r="Q178" s="29" t="n">
        <v>109</v>
      </c>
      <c r="R178" s="29" t="n">
        <v>442</v>
      </c>
      <c r="S178" s="30" t="n">
        <v>0.246606334841629</v>
      </c>
      <c r="T178" s="29" t="n">
        <v>277</v>
      </c>
      <c r="U178" s="29" t="n">
        <v>619</v>
      </c>
      <c r="V178" s="30" t="n">
        <v>0.447495961227787</v>
      </c>
      <c r="W178" s="29" t="n">
        <v>540</v>
      </c>
      <c r="X178" s="29" t="n">
        <v>854</v>
      </c>
      <c r="Y178" s="30" t="n">
        <v>0.63231850117096</v>
      </c>
      <c r="Z178" s="31" t="n">
        <v>371</v>
      </c>
      <c r="AA178" s="32" t="n">
        <v>589</v>
      </c>
      <c r="AB178" s="30" t="n">
        <v>0.629881154499151</v>
      </c>
      <c r="AC178" s="31" t="n">
        <v>299</v>
      </c>
      <c r="AD178" s="31" t="n">
        <v>603</v>
      </c>
      <c r="AE178" s="30" t="n">
        <v>0.495854063018242</v>
      </c>
    </row>
    <row r="179" customFormat="false" ht="17.25" hidden="false" customHeight="true" outlineLevel="0" collapsed="false">
      <c r="A179" s="28" t="s">
        <v>179</v>
      </c>
      <c r="B179" s="29" t="n">
        <v>0</v>
      </c>
      <c r="C179" s="29" t="n">
        <v>77</v>
      </c>
      <c r="D179" s="30" t="n">
        <v>0</v>
      </c>
      <c r="E179" s="29" t="n">
        <v>0</v>
      </c>
      <c r="F179" s="29" t="n">
        <v>83</v>
      </c>
      <c r="G179" s="30" t="n">
        <v>0</v>
      </c>
      <c r="H179" s="29" t="n">
        <v>2</v>
      </c>
      <c r="I179" s="29" t="n">
        <v>60</v>
      </c>
      <c r="J179" s="30" t="n">
        <v>0.0333333333333333</v>
      </c>
      <c r="K179" s="29" t="n">
        <v>0</v>
      </c>
      <c r="L179" s="29" t="n">
        <v>44</v>
      </c>
      <c r="M179" s="30" t="n">
        <v>0</v>
      </c>
      <c r="N179" s="29" t="n">
        <v>0</v>
      </c>
      <c r="O179" s="29" t="n">
        <v>35</v>
      </c>
      <c r="P179" s="30" t="n">
        <v>0</v>
      </c>
      <c r="Q179" s="29" t="n">
        <v>3</v>
      </c>
      <c r="R179" s="29" t="n">
        <v>31</v>
      </c>
      <c r="S179" s="30" t="n">
        <v>0.0967741935483871</v>
      </c>
      <c r="T179" s="29" t="n">
        <v>10</v>
      </c>
      <c r="U179" s="29" t="n">
        <v>36</v>
      </c>
      <c r="V179" s="30" t="n">
        <v>0.277777777777778</v>
      </c>
      <c r="W179" s="29" t="n">
        <v>21</v>
      </c>
      <c r="X179" s="29" t="n">
        <v>55</v>
      </c>
      <c r="Y179" s="30" t="n">
        <v>0.381818181818182</v>
      </c>
      <c r="Z179" s="31" t="n">
        <v>14</v>
      </c>
      <c r="AA179" s="32" t="n">
        <v>49</v>
      </c>
      <c r="AB179" s="30" t="n">
        <v>0.285714285714286</v>
      </c>
      <c r="AC179" s="31" t="n">
        <v>10</v>
      </c>
      <c r="AD179" s="31" t="n">
        <v>40</v>
      </c>
      <c r="AE179" s="30" t="n">
        <v>0.25</v>
      </c>
    </row>
    <row r="180" customFormat="false" ht="17.25" hidden="false" customHeight="true" outlineLevel="0" collapsed="false">
      <c r="A180" s="28" t="s">
        <v>180</v>
      </c>
      <c r="B180" s="29" t="n">
        <v>1</v>
      </c>
      <c r="C180" s="29" t="n">
        <v>92</v>
      </c>
      <c r="D180" s="30" t="n">
        <v>0.0108695652173913</v>
      </c>
      <c r="E180" s="29" t="n">
        <v>0</v>
      </c>
      <c r="F180" s="29" t="n">
        <v>99</v>
      </c>
      <c r="G180" s="30" t="n">
        <v>0</v>
      </c>
      <c r="H180" s="29" t="n">
        <v>6</v>
      </c>
      <c r="I180" s="29" t="n">
        <v>88</v>
      </c>
      <c r="J180" s="30" t="n">
        <v>0.0681818181818182</v>
      </c>
      <c r="K180" s="29" t="n">
        <v>6</v>
      </c>
      <c r="L180" s="29" t="n">
        <v>70</v>
      </c>
      <c r="M180" s="30" t="n">
        <v>0.0857142857142857</v>
      </c>
      <c r="N180" s="29" t="n">
        <v>9</v>
      </c>
      <c r="O180" s="29" t="n">
        <v>70</v>
      </c>
      <c r="P180" s="30" t="n">
        <v>0.128571428571429</v>
      </c>
      <c r="Q180" s="29" t="n">
        <v>11</v>
      </c>
      <c r="R180" s="29" t="n">
        <v>53</v>
      </c>
      <c r="S180" s="30" t="n">
        <v>0.207547169811321</v>
      </c>
      <c r="T180" s="29" t="n">
        <v>28</v>
      </c>
      <c r="U180" s="29" t="n">
        <v>60</v>
      </c>
      <c r="V180" s="30" t="n">
        <v>0.466666666666667</v>
      </c>
      <c r="W180" s="29" t="n">
        <v>68</v>
      </c>
      <c r="X180" s="29" t="n">
        <v>83</v>
      </c>
      <c r="Y180" s="30" t="n">
        <v>0.819277108433735</v>
      </c>
      <c r="Z180" s="31" t="n">
        <v>46</v>
      </c>
      <c r="AA180" s="32" t="n">
        <v>67</v>
      </c>
      <c r="AB180" s="30" t="n">
        <v>0.686567164179105</v>
      </c>
      <c r="AC180" s="31" t="n">
        <v>26</v>
      </c>
      <c r="AD180" s="31" t="n">
        <v>40</v>
      </c>
      <c r="AE180" s="30" t="n">
        <v>0.65</v>
      </c>
    </row>
    <row r="181" customFormat="false" ht="17.25" hidden="false" customHeight="true" outlineLevel="0" collapsed="false">
      <c r="A181" s="28" t="s">
        <v>181</v>
      </c>
      <c r="B181" s="29" t="n">
        <v>6</v>
      </c>
      <c r="C181" s="29" t="n">
        <v>417</v>
      </c>
      <c r="D181" s="30" t="n">
        <v>0.0143884892086331</v>
      </c>
      <c r="E181" s="29" t="n">
        <v>25</v>
      </c>
      <c r="F181" s="29" t="n">
        <v>548</v>
      </c>
      <c r="G181" s="30" t="n">
        <v>0.0456204379562044</v>
      </c>
      <c r="H181" s="29" t="n">
        <v>19</v>
      </c>
      <c r="I181" s="29" t="n">
        <v>536</v>
      </c>
      <c r="J181" s="30" t="n">
        <v>0.0354477611940299</v>
      </c>
      <c r="K181" s="29" t="n">
        <v>34</v>
      </c>
      <c r="L181" s="29" t="n">
        <v>440</v>
      </c>
      <c r="M181" s="30" t="n">
        <v>0.0772727272727273</v>
      </c>
      <c r="N181" s="29" t="n">
        <v>52</v>
      </c>
      <c r="O181" s="29" t="n">
        <v>531</v>
      </c>
      <c r="P181" s="30" t="n">
        <v>0.0979284369114878</v>
      </c>
      <c r="Q181" s="29" t="n">
        <v>104</v>
      </c>
      <c r="R181" s="29" t="n">
        <v>530</v>
      </c>
      <c r="S181" s="30" t="n">
        <v>0.19622641509434</v>
      </c>
      <c r="T181" s="29" t="n">
        <v>193</v>
      </c>
      <c r="U181" s="29" t="n">
        <v>501</v>
      </c>
      <c r="V181" s="30" t="n">
        <v>0.385229540918164</v>
      </c>
      <c r="W181" s="29" t="n">
        <v>234</v>
      </c>
      <c r="X181" s="29" t="n">
        <v>544</v>
      </c>
      <c r="Y181" s="30" t="n">
        <v>0.430147058823529</v>
      </c>
      <c r="Z181" s="31" t="n">
        <v>211</v>
      </c>
      <c r="AA181" s="32" t="n">
        <v>425</v>
      </c>
      <c r="AB181" s="30" t="n">
        <v>0.496470588235294</v>
      </c>
      <c r="AC181" s="31" t="n">
        <v>184</v>
      </c>
      <c r="AD181" s="31" t="n">
        <v>364</v>
      </c>
      <c r="AE181" s="30" t="n">
        <v>0.505494505494506</v>
      </c>
    </row>
    <row r="182" customFormat="false" ht="17.25" hidden="false" customHeight="true" outlineLevel="0" collapsed="false">
      <c r="A182" s="28" t="s">
        <v>182</v>
      </c>
      <c r="B182" s="29" t="n">
        <v>5</v>
      </c>
      <c r="C182" s="29" t="n">
        <v>216</v>
      </c>
      <c r="D182" s="30" t="n">
        <v>0.0231481481481481</v>
      </c>
      <c r="E182" s="29" t="n">
        <v>14</v>
      </c>
      <c r="F182" s="29" t="n">
        <v>227</v>
      </c>
      <c r="G182" s="30" t="n">
        <v>0.0616740088105727</v>
      </c>
      <c r="H182" s="29" t="n">
        <v>9</v>
      </c>
      <c r="I182" s="29" t="n">
        <v>215</v>
      </c>
      <c r="J182" s="30" t="n">
        <v>0.0418604651162791</v>
      </c>
      <c r="K182" s="29" t="n">
        <v>11</v>
      </c>
      <c r="L182" s="29" t="n">
        <v>195</v>
      </c>
      <c r="M182" s="30" t="n">
        <v>0.0564102564102564</v>
      </c>
      <c r="N182" s="29" t="n">
        <v>24</v>
      </c>
      <c r="O182" s="29" t="n">
        <v>182</v>
      </c>
      <c r="P182" s="30" t="n">
        <v>0.131868131868132</v>
      </c>
      <c r="Q182" s="29" t="n">
        <v>26</v>
      </c>
      <c r="R182" s="29" t="n">
        <v>107</v>
      </c>
      <c r="S182" s="30" t="n">
        <v>0.242990654205607</v>
      </c>
      <c r="T182" s="29" t="n">
        <v>35</v>
      </c>
      <c r="U182" s="29" t="n">
        <v>115</v>
      </c>
      <c r="V182" s="30" t="n">
        <v>0.304347826086957</v>
      </c>
      <c r="W182" s="29" t="n">
        <v>105</v>
      </c>
      <c r="X182" s="29" t="n">
        <v>187</v>
      </c>
      <c r="Y182" s="30" t="n">
        <v>0.561497326203209</v>
      </c>
      <c r="Z182" s="31" t="n">
        <v>70</v>
      </c>
      <c r="AA182" s="32" t="n">
        <v>149</v>
      </c>
      <c r="AB182" s="30" t="n">
        <v>0.469798657718121</v>
      </c>
      <c r="AC182" s="31" t="n">
        <v>49</v>
      </c>
      <c r="AD182" s="31" t="n">
        <v>134</v>
      </c>
      <c r="AE182" s="30" t="n">
        <v>0.365671641791045</v>
      </c>
    </row>
    <row r="183" customFormat="false" ht="17.25" hidden="false" customHeight="true" outlineLevel="0" collapsed="false">
      <c r="A183" s="28" t="s">
        <v>183</v>
      </c>
      <c r="B183" s="29" t="n">
        <v>0</v>
      </c>
      <c r="C183" s="29" t="n">
        <v>386</v>
      </c>
      <c r="D183" s="30" t="n">
        <v>0</v>
      </c>
      <c r="E183" s="29" t="n">
        <v>9</v>
      </c>
      <c r="F183" s="29" t="n">
        <v>420</v>
      </c>
      <c r="G183" s="30" t="n">
        <v>0.0214285714285714</v>
      </c>
      <c r="H183" s="29" t="n">
        <v>5</v>
      </c>
      <c r="I183" s="29" t="n">
        <v>477</v>
      </c>
      <c r="J183" s="30" t="n">
        <v>0.010482180293501</v>
      </c>
      <c r="K183" s="29" t="n">
        <v>18</v>
      </c>
      <c r="L183" s="29" t="n">
        <v>453</v>
      </c>
      <c r="M183" s="30" t="n">
        <v>0.0397350993377483</v>
      </c>
      <c r="N183" s="29" t="n">
        <v>20</v>
      </c>
      <c r="O183" s="29" t="n">
        <v>417</v>
      </c>
      <c r="P183" s="30" t="n">
        <v>0.0479616306954436</v>
      </c>
      <c r="Q183" s="29" t="n">
        <v>73</v>
      </c>
      <c r="R183" s="29" t="n">
        <v>382</v>
      </c>
      <c r="S183" s="30" t="n">
        <v>0.191099476439791</v>
      </c>
      <c r="T183" s="29" t="n">
        <v>130</v>
      </c>
      <c r="U183" s="29" t="n">
        <v>392</v>
      </c>
      <c r="V183" s="30" t="n">
        <v>0.331632653061224</v>
      </c>
      <c r="W183" s="29" t="n">
        <v>190</v>
      </c>
      <c r="X183" s="29" t="n">
        <v>358</v>
      </c>
      <c r="Y183" s="30" t="n">
        <v>0.53072625698324</v>
      </c>
      <c r="Z183" s="31" t="n">
        <v>129</v>
      </c>
      <c r="AA183" s="32" t="n">
        <v>245</v>
      </c>
      <c r="AB183" s="30" t="n">
        <v>0.526530612244898</v>
      </c>
      <c r="AC183" s="31" t="n">
        <v>117</v>
      </c>
      <c r="AD183" s="31" t="n">
        <v>242</v>
      </c>
      <c r="AE183" s="30" t="n">
        <v>0.483471074380165</v>
      </c>
    </row>
    <row r="184" customFormat="false" ht="17.25" hidden="false" customHeight="true" outlineLevel="0" collapsed="false">
      <c r="A184" s="28" t="s">
        <v>184</v>
      </c>
      <c r="B184" s="29" t="n">
        <v>3</v>
      </c>
      <c r="C184" s="29" t="n">
        <v>308</v>
      </c>
      <c r="D184" s="30" t="n">
        <v>0.00974025974025974</v>
      </c>
      <c r="E184" s="29" t="n">
        <v>6</v>
      </c>
      <c r="F184" s="29" t="n">
        <v>398</v>
      </c>
      <c r="G184" s="30" t="n">
        <v>0.0150753768844221</v>
      </c>
      <c r="H184" s="29" t="n">
        <v>10</v>
      </c>
      <c r="I184" s="29" t="n">
        <v>359</v>
      </c>
      <c r="J184" s="30" t="n">
        <v>0.0278551532033426</v>
      </c>
      <c r="K184" s="29" t="n">
        <v>13</v>
      </c>
      <c r="L184" s="29" t="n">
        <v>317</v>
      </c>
      <c r="M184" s="30" t="n">
        <v>0.0410094637223975</v>
      </c>
      <c r="N184" s="29" t="n">
        <v>21</v>
      </c>
      <c r="O184" s="29" t="n">
        <v>325</v>
      </c>
      <c r="P184" s="30" t="n">
        <v>0.0646153846153846</v>
      </c>
      <c r="Q184" s="29" t="n">
        <v>54</v>
      </c>
      <c r="R184" s="29" t="n">
        <v>290</v>
      </c>
      <c r="S184" s="30" t="n">
        <v>0.186206896551724</v>
      </c>
      <c r="T184" s="29" t="n">
        <v>141</v>
      </c>
      <c r="U184" s="29" t="n">
        <v>338</v>
      </c>
      <c r="V184" s="30" t="n">
        <v>0.41715976331361</v>
      </c>
      <c r="W184" s="29" t="n">
        <v>169</v>
      </c>
      <c r="X184" s="29" t="n">
        <v>332</v>
      </c>
      <c r="Y184" s="30" t="n">
        <v>0.509036144578313</v>
      </c>
      <c r="Z184" s="31" t="n">
        <v>149</v>
      </c>
      <c r="AA184" s="32" t="n">
        <v>275</v>
      </c>
      <c r="AB184" s="30" t="n">
        <v>0.541818181818182</v>
      </c>
      <c r="AC184" s="31" t="n">
        <v>144</v>
      </c>
      <c r="AD184" s="31" t="n">
        <v>259</v>
      </c>
      <c r="AE184" s="30" t="n">
        <v>0.555984555984556</v>
      </c>
    </row>
    <row r="185" customFormat="false" ht="17.25" hidden="false" customHeight="true" outlineLevel="0" collapsed="false">
      <c r="A185" s="28" t="s">
        <v>185</v>
      </c>
      <c r="B185" s="29" t="n">
        <v>14</v>
      </c>
      <c r="C185" s="29" t="n">
        <v>1146</v>
      </c>
      <c r="D185" s="30" t="n">
        <v>0.012216404886562</v>
      </c>
      <c r="E185" s="29" t="n">
        <v>11</v>
      </c>
      <c r="F185" s="29" t="n">
        <v>1232</v>
      </c>
      <c r="G185" s="30" t="n">
        <v>0.00892857142857143</v>
      </c>
      <c r="H185" s="29" t="n">
        <v>24</v>
      </c>
      <c r="I185" s="29" t="n">
        <v>1128</v>
      </c>
      <c r="J185" s="30" t="n">
        <v>0.0212765957446809</v>
      </c>
      <c r="K185" s="29" t="n">
        <v>24</v>
      </c>
      <c r="L185" s="29" t="n">
        <v>1054</v>
      </c>
      <c r="M185" s="30" t="n">
        <v>0.0227703984819734</v>
      </c>
      <c r="N185" s="29" t="n">
        <v>55</v>
      </c>
      <c r="O185" s="29" t="n">
        <v>1043</v>
      </c>
      <c r="P185" s="30" t="n">
        <v>0.0527325023969319</v>
      </c>
      <c r="Q185" s="29" t="n">
        <v>121</v>
      </c>
      <c r="R185" s="29" t="n">
        <v>767</v>
      </c>
      <c r="S185" s="30" t="n">
        <v>0.157757496740548</v>
      </c>
      <c r="T185" s="29" t="n">
        <v>177</v>
      </c>
      <c r="U185" s="29" t="n">
        <v>778</v>
      </c>
      <c r="V185" s="30" t="n">
        <v>0.227506426735219</v>
      </c>
      <c r="W185" s="29" t="n">
        <v>249</v>
      </c>
      <c r="X185" s="29" t="n">
        <v>702</v>
      </c>
      <c r="Y185" s="30" t="n">
        <v>0.354700854700855</v>
      </c>
      <c r="Z185" s="31" t="n">
        <v>217</v>
      </c>
      <c r="AA185" s="32" t="n">
        <v>616</v>
      </c>
      <c r="AB185" s="30" t="n">
        <v>0.352272727272727</v>
      </c>
      <c r="AC185" s="31" t="n">
        <v>201</v>
      </c>
      <c r="AD185" s="31" t="n">
        <v>572</v>
      </c>
      <c r="AE185" s="30" t="n">
        <v>0.351398601398601</v>
      </c>
    </row>
    <row r="186" customFormat="false" ht="17.25" hidden="false" customHeight="true" outlineLevel="0" collapsed="false">
      <c r="A186" s="28" t="s">
        <v>186</v>
      </c>
      <c r="B186" s="29" t="n">
        <v>18</v>
      </c>
      <c r="C186" s="29" t="n">
        <v>902</v>
      </c>
      <c r="D186" s="30" t="n">
        <v>0.0199556541019956</v>
      </c>
      <c r="E186" s="29" t="n">
        <v>18</v>
      </c>
      <c r="F186" s="29" t="n">
        <v>994</v>
      </c>
      <c r="G186" s="30" t="n">
        <v>0.0181086519114688</v>
      </c>
      <c r="H186" s="29" t="n">
        <v>33</v>
      </c>
      <c r="I186" s="29" t="n">
        <v>1058</v>
      </c>
      <c r="J186" s="30" t="n">
        <v>0.0311909262759924</v>
      </c>
      <c r="K186" s="29" t="n">
        <v>64</v>
      </c>
      <c r="L186" s="29" t="n">
        <v>871</v>
      </c>
      <c r="M186" s="30" t="n">
        <v>0.0734787600459242</v>
      </c>
      <c r="N186" s="29" t="n">
        <v>130</v>
      </c>
      <c r="O186" s="29" t="n">
        <v>1039</v>
      </c>
      <c r="P186" s="30" t="n">
        <v>0.12512030798845</v>
      </c>
      <c r="Q186" s="29" t="n">
        <v>304</v>
      </c>
      <c r="R186" s="29" t="n">
        <v>962</v>
      </c>
      <c r="S186" s="30" t="n">
        <v>0.316008316008316</v>
      </c>
      <c r="T186" s="29" t="n">
        <v>472</v>
      </c>
      <c r="U186" s="29" t="n">
        <v>1095</v>
      </c>
      <c r="V186" s="30" t="n">
        <v>0.431050228310502</v>
      </c>
      <c r="W186" s="29" t="n">
        <v>788</v>
      </c>
      <c r="X186" s="29" t="n">
        <v>1351</v>
      </c>
      <c r="Y186" s="30" t="n">
        <v>0.583271650629164</v>
      </c>
      <c r="Z186" s="31" t="n">
        <v>490</v>
      </c>
      <c r="AA186" s="32" t="n">
        <v>924</v>
      </c>
      <c r="AB186" s="30" t="n">
        <v>0.53030303030303</v>
      </c>
      <c r="AC186" s="31" t="n">
        <v>443</v>
      </c>
      <c r="AD186" s="31" t="n">
        <v>1180</v>
      </c>
      <c r="AE186" s="30" t="n">
        <v>0.375423728813559</v>
      </c>
    </row>
    <row r="187" customFormat="false" ht="17.25" hidden="false" customHeight="true" outlineLevel="0" collapsed="false">
      <c r="A187" s="28" t="s">
        <v>187</v>
      </c>
      <c r="B187" s="29" t="n">
        <v>7</v>
      </c>
      <c r="C187" s="29" t="n">
        <v>707</v>
      </c>
      <c r="D187" s="30" t="n">
        <v>0.0099009900990099</v>
      </c>
      <c r="E187" s="29" t="n">
        <v>7</v>
      </c>
      <c r="F187" s="29" t="n">
        <v>628</v>
      </c>
      <c r="G187" s="30" t="n">
        <v>0.0111464968152866</v>
      </c>
      <c r="H187" s="29" t="n">
        <v>14</v>
      </c>
      <c r="I187" s="29" t="n">
        <v>599</v>
      </c>
      <c r="J187" s="30" t="n">
        <v>0.0233722871452421</v>
      </c>
      <c r="K187" s="29" t="n">
        <v>20</v>
      </c>
      <c r="L187" s="29" t="n">
        <v>496</v>
      </c>
      <c r="M187" s="30" t="n">
        <v>0.0403225806451613</v>
      </c>
      <c r="N187" s="29" t="n">
        <v>29</v>
      </c>
      <c r="O187" s="29" t="n">
        <v>575</v>
      </c>
      <c r="P187" s="30" t="n">
        <v>0.0504347826086957</v>
      </c>
      <c r="Q187" s="29" t="n">
        <v>107</v>
      </c>
      <c r="R187" s="29" t="n">
        <v>440</v>
      </c>
      <c r="S187" s="30" t="n">
        <v>0.243181818181818</v>
      </c>
      <c r="T187" s="29" t="n">
        <v>157</v>
      </c>
      <c r="U187" s="29" t="n">
        <v>514</v>
      </c>
      <c r="V187" s="30" t="n">
        <v>0.305447470817121</v>
      </c>
      <c r="W187" s="29" t="n">
        <v>182</v>
      </c>
      <c r="X187" s="29" t="n">
        <v>425</v>
      </c>
      <c r="Y187" s="30" t="n">
        <v>0.428235294117647</v>
      </c>
      <c r="Z187" s="31" t="n">
        <v>157</v>
      </c>
      <c r="AA187" s="32" t="n">
        <v>345</v>
      </c>
      <c r="AB187" s="30" t="n">
        <v>0.455072463768116</v>
      </c>
      <c r="AC187" s="31" t="n">
        <v>138</v>
      </c>
      <c r="AD187" s="31" t="n">
        <v>317</v>
      </c>
      <c r="AE187" s="30" t="n">
        <v>0.435331230283912</v>
      </c>
    </row>
    <row r="188" customFormat="false" ht="17.25" hidden="false" customHeight="true" outlineLevel="0" collapsed="false">
      <c r="A188" s="28" t="s">
        <v>188</v>
      </c>
      <c r="B188" s="29" t="n">
        <v>2</v>
      </c>
      <c r="C188" s="29" t="n">
        <v>419</v>
      </c>
      <c r="D188" s="30" t="n">
        <v>0.00477326968973747</v>
      </c>
      <c r="E188" s="29" t="n">
        <v>7</v>
      </c>
      <c r="F188" s="29" t="n">
        <v>472</v>
      </c>
      <c r="G188" s="30" t="n">
        <v>0.0148305084745763</v>
      </c>
      <c r="H188" s="29" t="n">
        <v>9</v>
      </c>
      <c r="I188" s="29" t="n">
        <v>522</v>
      </c>
      <c r="J188" s="30" t="n">
        <v>0.0172413793103448</v>
      </c>
      <c r="K188" s="29" t="n">
        <v>19</v>
      </c>
      <c r="L188" s="29" t="n">
        <v>466</v>
      </c>
      <c r="M188" s="30" t="n">
        <v>0.0407725321888412</v>
      </c>
      <c r="N188" s="29" t="n">
        <v>34</v>
      </c>
      <c r="O188" s="29" t="n">
        <v>508</v>
      </c>
      <c r="P188" s="30" t="n">
        <v>0.0669291338582677</v>
      </c>
      <c r="Q188" s="29" t="n">
        <v>65</v>
      </c>
      <c r="R188" s="29" t="n">
        <v>338</v>
      </c>
      <c r="S188" s="30" t="n">
        <v>0.192307692307692</v>
      </c>
      <c r="T188" s="29" t="n">
        <v>118</v>
      </c>
      <c r="U188" s="29" t="n">
        <v>373</v>
      </c>
      <c r="V188" s="30" t="n">
        <v>0.316353887399464</v>
      </c>
      <c r="W188" s="29" t="n">
        <v>170</v>
      </c>
      <c r="X188" s="29" t="n">
        <v>340</v>
      </c>
      <c r="Y188" s="30" t="n">
        <v>0.5</v>
      </c>
      <c r="Z188" s="31" t="n">
        <v>134</v>
      </c>
      <c r="AA188" s="32" t="n">
        <v>272</v>
      </c>
      <c r="AB188" s="30" t="n">
        <v>0.492647058823529</v>
      </c>
      <c r="AC188" s="31" t="n">
        <v>126</v>
      </c>
      <c r="AD188" s="31" t="n">
        <v>249</v>
      </c>
      <c r="AE188" s="30" t="n">
        <v>0.506024096385542</v>
      </c>
    </row>
    <row r="189" customFormat="false" ht="17.25" hidden="false" customHeight="true" outlineLevel="0" collapsed="false">
      <c r="A189" s="28" t="s">
        <v>189</v>
      </c>
      <c r="B189" s="29" t="n">
        <v>4</v>
      </c>
      <c r="C189" s="29" t="n">
        <v>526</v>
      </c>
      <c r="D189" s="30" t="n">
        <v>0.00760456273764259</v>
      </c>
      <c r="E189" s="29" t="n">
        <v>8</v>
      </c>
      <c r="F189" s="29" t="n">
        <v>575</v>
      </c>
      <c r="G189" s="30" t="n">
        <v>0.0139130434782609</v>
      </c>
      <c r="H189" s="29" t="n">
        <v>11</v>
      </c>
      <c r="I189" s="29" t="n">
        <v>571</v>
      </c>
      <c r="J189" s="30" t="n">
        <v>0.0192644483362522</v>
      </c>
      <c r="K189" s="29" t="n">
        <v>7</v>
      </c>
      <c r="L189" s="29" t="n">
        <v>451</v>
      </c>
      <c r="M189" s="30" t="n">
        <v>0.0155210643015521</v>
      </c>
      <c r="N189" s="29" t="n">
        <v>32</v>
      </c>
      <c r="O189" s="29" t="n">
        <v>497</v>
      </c>
      <c r="P189" s="30" t="n">
        <v>0.0643863179074447</v>
      </c>
      <c r="Q189" s="29" t="n">
        <v>79</v>
      </c>
      <c r="R189" s="29" t="n">
        <v>400</v>
      </c>
      <c r="S189" s="30" t="n">
        <v>0.1975</v>
      </c>
      <c r="T189" s="29" t="n">
        <v>95</v>
      </c>
      <c r="U189" s="29" t="n">
        <v>345</v>
      </c>
      <c r="V189" s="30" t="n">
        <v>0.27536231884058</v>
      </c>
      <c r="W189" s="29" t="n">
        <v>218</v>
      </c>
      <c r="X189" s="29" t="n">
        <v>441</v>
      </c>
      <c r="Y189" s="30" t="n">
        <v>0.494331065759637</v>
      </c>
      <c r="Z189" s="31" t="n">
        <v>189</v>
      </c>
      <c r="AA189" s="32" t="n">
        <v>374</v>
      </c>
      <c r="AB189" s="30" t="n">
        <v>0.505347593582888</v>
      </c>
      <c r="AC189" s="31" t="n">
        <v>123</v>
      </c>
      <c r="AD189" s="31" t="n">
        <v>325</v>
      </c>
      <c r="AE189" s="30" t="n">
        <v>0.378461538461538</v>
      </c>
    </row>
    <row r="190" customFormat="false" ht="17.25" hidden="false" customHeight="true" outlineLevel="0" collapsed="false">
      <c r="A190" s="28" t="s">
        <v>190</v>
      </c>
      <c r="B190" s="29" t="n">
        <v>26</v>
      </c>
      <c r="C190" s="29" t="n">
        <v>2193</v>
      </c>
      <c r="D190" s="30" t="n">
        <v>0.0118559051527588</v>
      </c>
      <c r="E190" s="29" t="n">
        <v>43</v>
      </c>
      <c r="F190" s="29" t="n">
        <v>2320</v>
      </c>
      <c r="G190" s="30" t="n">
        <v>0.0185344827586207</v>
      </c>
      <c r="H190" s="29" t="n">
        <v>62</v>
      </c>
      <c r="I190" s="29" t="n">
        <v>2167</v>
      </c>
      <c r="J190" s="30" t="n">
        <v>0.0286109829257037</v>
      </c>
      <c r="K190" s="29" t="n">
        <v>64</v>
      </c>
      <c r="L190" s="29" t="n">
        <v>1727</v>
      </c>
      <c r="M190" s="30" t="n">
        <v>0.0370584829183555</v>
      </c>
      <c r="N190" s="29" t="n">
        <v>130</v>
      </c>
      <c r="O190" s="29" t="n">
        <v>1782</v>
      </c>
      <c r="P190" s="30" t="n">
        <v>0.0729517396184063</v>
      </c>
      <c r="Q190" s="29" t="n">
        <v>362</v>
      </c>
      <c r="R190" s="29" t="n">
        <v>1275</v>
      </c>
      <c r="S190" s="30" t="n">
        <v>0.283921568627451</v>
      </c>
      <c r="T190" s="29" t="n">
        <v>605</v>
      </c>
      <c r="U190" s="29" t="n">
        <v>1350</v>
      </c>
      <c r="V190" s="30" t="n">
        <v>0.448148148148148</v>
      </c>
      <c r="W190" s="29" t="n">
        <v>930</v>
      </c>
      <c r="X190" s="29" t="n">
        <v>1612</v>
      </c>
      <c r="Y190" s="30" t="n">
        <v>0.576923076923077</v>
      </c>
      <c r="Z190" s="31" t="n">
        <v>861</v>
      </c>
      <c r="AA190" s="32" t="n">
        <v>1487</v>
      </c>
      <c r="AB190" s="30" t="n">
        <v>0.57901815736382</v>
      </c>
      <c r="AC190" s="31" t="n">
        <v>632</v>
      </c>
      <c r="AD190" s="31" t="n">
        <v>1171</v>
      </c>
      <c r="AE190" s="30" t="n">
        <v>0.539709649871904</v>
      </c>
    </row>
    <row r="191" customFormat="false" ht="17.25" hidden="false" customHeight="true" outlineLevel="0" collapsed="false">
      <c r="A191" s="28" t="s">
        <v>191</v>
      </c>
      <c r="B191" s="29" t="n">
        <v>0</v>
      </c>
      <c r="C191" s="29" t="n">
        <v>98</v>
      </c>
      <c r="D191" s="30" t="n">
        <v>0</v>
      </c>
      <c r="E191" s="29" t="n">
        <v>0</v>
      </c>
      <c r="F191" s="29" t="n">
        <v>87</v>
      </c>
      <c r="G191" s="30" t="n">
        <v>0</v>
      </c>
      <c r="H191" s="29" t="n">
        <v>0</v>
      </c>
      <c r="I191" s="29" t="n">
        <v>105</v>
      </c>
      <c r="J191" s="30" t="n">
        <v>0</v>
      </c>
      <c r="K191" s="29" t="n">
        <v>1</v>
      </c>
      <c r="L191" s="29" t="n">
        <v>77</v>
      </c>
      <c r="M191" s="30" t="n">
        <v>0.012987012987013</v>
      </c>
      <c r="N191" s="29" t="n">
        <v>3</v>
      </c>
      <c r="O191" s="29" t="n">
        <v>94</v>
      </c>
      <c r="P191" s="30" t="n">
        <v>0.0319148936170213</v>
      </c>
      <c r="Q191" s="29" t="n">
        <v>7</v>
      </c>
      <c r="R191" s="29" t="n">
        <v>40</v>
      </c>
      <c r="S191" s="30" t="n">
        <v>0.175</v>
      </c>
      <c r="T191" s="29" t="n">
        <v>27</v>
      </c>
      <c r="U191" s="29" t="n">
        <v>57</v>
      </c>
      <c r="V191" s="30" t="n">
        <v>0.473684210526316</v>
      </c>
      <c r="W191" s="29" t="n">
        <v>30</v>
      </c>
      <c r="X191" s="29" t="n">
        <v>50</v>
      </c>
      <c r="Y191" s="30" t="n">
        <v>0.6</v>
      </c>
      <c r="Z191" s="31" t="n">
        <v>25</v>
      </c>
      <c r="AA191" s="32" t="n">
        <v>41</v>
      </c>
      <c r="AB191" s="30" t="n">
        <v>0.609756097560976</v>
      </c>
      <c r="AC191" s="31" t="n">
        <v>20</v>
      </c>
      <c r="AD191" s="31" t="n">
        <v>51</v>
      </c>
      <c r="AE191" s="30" t="n">
        <v>0.392156862745098</v>
      </c>
    </row>
    <row r="192" customFormat="false" ht="17.25" hidden="false" customHeight="true" outlineLevel="0" collapsed="false">
      <c r="A192" s="28" t="s">
        <v>192</v>
      </c>
      <c r="B192" s="29" t="n">
        <v>2</v>
      </c>
      <c r="C192" s="29" t="n">
        <v>389</v>
      </c>
      <c r="D192" s="30" t="n">
        <v>0.0051413881748072</v>
      </c>
      <c r="E192" s="29" t="n">
        <v>1</v>
      </c>
      <c r="F192" s="29" t="n">
        <v>408</v>
      </c>
      <c r="G192" s="30" t="n">
        <v>0.00245098039215686</v>
      </c>
      <c r="H192" s="29" t="n">
        <v>10</v>
      </c>
      <c r="I192" s="29" t="n">
        <v>439</v>
      </c>
      <c r="J192" s="30" t="n">
        <v>0.0227790432801822</v>
      </c>
      <c r="K192" s="29" t="n">
        <v>17</v>
      </c>
      <c r="L192" s="29" t="n">
        <v>301</v>
      </c>
      <c r="M192" s="30" t="n">
        <v>0.0564784053156146</v>
      </c>
      <c r="N192" s="29" t="n">
        <v>29</v>
      </c>
      <c r="O192" s="29" t="n">
        <v>314</v>
      </c>
      <c r="P192" s="30" t="n">
        <v>0.0923566878980892</v>
      </c>
      <c r="Q192" s="29" t="n">
        <v>54</v>
      </c>
      <c r="R192" s="29" t="n">
        <v>242</v>
      </c>
      <c r="S192" s="30" t="n">
        <v>0.223140495867769</v>
      </c>
      <c r="T192" s="29" t="n">
        <v>98</v>
      </c>
      <c r="U192" s="29" t="n">
        <v>275</v>
      </c>
      <c r="V192" s="30" t="n">
        <v>0.356363636363636</v>
      </c>
      <c r="W192" s="29" t="n">
        <v>120</v>
      </c>
      <c r="X192" s="29" t="n">
        <v>262</v>
      </c>
      <c r="Y192" s="30" t="n">
        <v>0.458015267175573</v>
      </c>
      <c r="Z192" s="31" t="n">
        <v>102</v>
      </c>
      <c r="AA192" s="32" t="n">
        <v>229</v>
      </c>
      <c r="AB192" s="30" t="n">
        <v>0.445414847161572</v>
      </c>
      <c r="AC192" s="31" t="n">
        <v>115</v>
      </c>
      <c r="AD192" s="31" t="n">
        <v>222</v>
      </c>
      <c r="AE192" s="30" t="n">
        <v>0.518018018018018</v>
      </c>
    </row>
    <row r="193" customFormat="false" ht="17.25" hidden="false" customHeight="true" outlineLevel="0" collapsed="false">
      <c r="A193" s="28" t="s">
        <v>193</v>
      </c>
      <c r="B193" s="29" t="n">
        <v>50</v>
      </c>
      <c r="C193" s="29" t="n">
        <v>2987</v>
      </c>
      <c r="D193" s="30" t="n">
        <v>0.016739203213927</v>
      </c>
      <c r="E193" s="29" t="n">
        <v>54</v>
      </c>
      <c r="F193" s="29" t="n">
        <v>3283</v>
      </c>
      <c r="G193" s="30" t="n">
        <v>0.0164483703929333</v>
      </c>
      <c r="H193" s="29" t="n">
        <v>78</v>
      </c>
      <c r="I193" s="29" t="n">
        <v>3090</v>
      </c>
      <c r="J193" s="30" t="n">
        <v>0.0252427184466019</v>
      </c>
      <c r="K193" s="29" t="n">
        <v>125</v>
      </c>
      <c r="L193" s="29" t="n">
        <v>3183</v>
      </c>
      <c r="M193" s="30" t="n">
        <v>0.0392711278667923</v>
      </c>
      <c r="N193" s="29" t="n">
        <v>158</v>
      </c>
      <c r="O193" s="29" t="n">
        <v>3053</v>
      </c>
      <c r="P193" s="30" t="n">
        <v>0.0517523747133967</v>
      </c>
      <c r="Q193" s="29" t="n">
        <v>464</v>
      </c>
      <c r="R193" s="29" t="n">
        <v>2334</v>
      </c>
      <c r="S193" s="30" t="n">
        <v>0.198800342759212</v>
      </c>
      <c r="T193" s="29" t="n">
        <v>713</v>
      </c>
      <c r="U193" s="29" t="n">
        <v>2281</v>
      </c>
      <c r="V193" s="30" t="n">
        <v>0.312582200789128</v>
      </c>
      <c r="W193" s="29" t="n">
        <v>1073</v>
      </c>
      <c r="X193" s="29" t="n">
        <v>2384</v>
      </c>
      <c r="Y193" s="30" t="n">
        <v>0.45008389261745</v>
      </c>
      <c r="Z193" s="31" t="n">
        <v>925</v>
      </c>
      <c r="AA193" s="32" t="n">
        <v>1897</v>
      </c>
      <c r="AB193" s="30" t="n">
        <v>0.487612018977333</v>
      </c>
      <c r="AC193" s="31" t="n">
        <v>796</v>
      </c>
      <c r="AD193" s="31" t="n">
        <v>1825</v>
      </c>
      <c r="AE193" s="30" t="n">
        <v>0.436164383561644</v>
      </c>
    </row>
    <row r="194" customFormat="false" ht="17.25" hidden="false" customHeight="true" outlineLevel="0" collapsed="false">
      <c r="A194" s="28" t="s">
        <v>194</v>
      </c>
      <c r="B194" s="29" t="n">
        <v>3</v>
      </c>
      <c r="C194" s="29" t="n">
        <v>216</v>
      </c>
      <c r="D194" s="30" t="n">
        <v>0.0138888888888889</v>
      </c>
      <c r="E194" s="29" t="n">
        <v>1</v>
      </c>
      <c r="F194" s="29" t="n">
        <v>204</v>
      </c>
      <c r="G194" s="30" t="n">
        <v>0.00490196078431373</v>
      </c>
      <c r="H194" s="29" t="n">
        <v>8</v>
      </c>
      <c r="I194" s="29" t="n">
        <v>207</v>
      </c>
      <c r="J194" s="30" t="n">
        <v>0.0386473429951691</v>
      </c>
      <c r="K194" s="29" t="n">
        <v>8</v>
      </c>
      <c r="L194" s="29" t="n">
        <v>148</v>
      </c>
      <c r="M194" s="30" t="n">
        <v>0.0540540540540541</v>
      </c>
      <c r="N194" s="29" t="n">
        <v>10</v>
      </c>
      <c r="O194" s="29" t="n">
        <v>198</v>
      </c>
      <c r="P194" s="30" t="n">
        <v>0.0505050505050505</v>
      </c>
      <c r="Q194" s="29" t="n">
        <v>37</v>
      </c>
      <c r="R194" s="29" t="n">
        <v>140</v>
      </c>
      <c r="S194" s="30" t="n">
        <v>0.264285714285714</v>
      </c>
      <c r="T194" s="29" t="n">
        <v>53</v>
      </c>
      <c r="U194" s="29" t="n">
        <v>141</v>
      </c>
      <c r="V194" s="30" t="n">
        <v>0.375886524822695</v>
      </c>
      <c r="W194" s="29" t="n">
        <v>75</v>
      </c>
      <c r="X194" s="29" t="n">
        <v>150</v>
      </c>
      <c r="Y194" s="30" t="n">
        <v>0.5</v>
      </c>
      <c r="Z194" s="31" t="n">
        <v>76</v>
      </c>
      <c r="AA194" s="32" t="n">
        <v>138</v>
      </c>
      <c r="AB194" s="30" t="n">
        <v>0.550724637681159</v>
      </c>
      <c r="AC194" s="31" t="n">
        <v>60</v>
      </c>
      <c r="AD194" s="31" t="n">
        <v>119</v>
      </c>
      <c r="AE194" s="30" t="n">
        <v>0.504201680672269</v>
      </c>
    </row>
    <row r="195" customFormat="false" ht="17.25" hidden="false" customHeight="true" outlineLevel="0" collapsed="false">
      <c r="A195" s="28" t="s">
        <v>195</v>
      </c>
      <c r="B195" s="29" t="n">
        <v>2</v>
      </c>
      <c r="C195" s="29" t="n">
        <v>376</v>
      </c>
      <c r="D195" s="30" t="n">
        <v>0.00531914893617021</v>
      </c>
      <c r="E195" s="29" t="n">
        <v>3</v>
      </c>
      <c r="F195" s="29" t="n">
        <v>371</v>
      </c>
      <c r="G195" s="30" t="n">
        <v>0.00808625336927224</v>
      </c>
      <c r="H195" s="29" t="n">
        <v>9</v>
      </c>
      <c r="I195" s="29" t="n">
        <v>312</v>
      </c>
      <c r="J195" s="30" t="n">
        <v>0.0288461538461538</v>
      </c>
      <c r="K195" s="29" t="n">
        <v>9</v>
      </c>
      <c r="L195" s="29" t="n">
        <v>292</v>
      </c>
      <c r="M195" s="30" t="n">
        <v>0.0308219178082192</v>
      </c>
      <c r="N195" s="29" t="n">
        <v>25</v>
      </c>
      <c r="O195" s="29" t="n">
        <v>279</v>
      </c>
      <c r="P195" s="30" t="n">
        <v>0.0896057347670251</v>
      </c>
      <c r="Q195" s="29" t="n">
        <v>45</v>
      </c>
      <c r="R195" s="29" t="n">
        <v>203</v>
      </c>
      <c r="S195" s="30" t="n">
        <v>0.221674876847291</v>
      </c>
      <c r="T195" s="29" t="n">
        <v>79</v>
      </c>
      <c r="U195" s="29" t="n">
        <v>232</v>
      </c>
      <c r="V195" s="30" t="n">
        <v>0.34051724137931</v>
      </c>
      <c r="W195" s="29" t="n">
        <v>143</v>
      </c>
      <c r="X195" s="29" t="n">
        <v>337</v>
      </c>
      <c r="Y195" s="30" t="n">
        <v>0.42433234421365</v>
      </c>
      <c r="Z195" s="31" t="n">
        <v>130</v>
      </c>
      <c r="AA195" s="32" t="n">
        <v>253</v>
      </c>
      <c r="AB195" s="30" t="n">
        <v>0.513833992094862</v>
      </c>
      <c r="AC195" s="31" t="n">
        <v>64</v>
      </c>
      <c r="AD195" s="31" t="n">
        <v>208</v>
      </c>
      <c r="AE195" s="30" t="n">
        <v>0.307692307692308</v>
      </c>
    </row>
    <row r="196" customFormat="false" ht="17.25" hidden="false" customHeight="true" outlineLevel="0" collapsed="false">
      <c r="A196" s="28" t="s">
        <v>196</v>
      </c>
      <c r="B196" s="29" t="n">
        <v>152</v>
      </c>
      <c r="C196" s="29" t="n">
        <v>4665</v>
      </c>
      <c r="D196" s="30" t="n">
        <v>0.032583065380493</v>
      </c>
      <c r="E196" s="29" t="n">
        <v>382</v>
      </c>
      <c r="F196" s="29" t="n">
        <v>5166</v>
      </c>
      <c r="G196" s="30" t="n">
        <v>0.0739450251645374</v>
      </c>
      <c r="H196" s="29" t="n">
        <v>799</v>
      </c>
      <c r="I196" s="29" t="n">
        <v>5353</v>
      </c>
      <c r="J196" s="30" t="n">
        <v>0.149262096020923</v>
      </c>
      <c r="K196" s="29" t="n">
        <v>1150</v>
      </c>
      <c r="L196" s="29" t="n">
        <v>5339</v>
      </c>
      <c r="M196" s="30" t="n">
        <v>0.21539614159955</v>
      </c>
      <c r="N196" s="29" t="n">
        <v>1399</v>
      </c>
      <c r="O196" s="29" t="n">
        <v>5103</v>
      </c>
      <c r="P196" s="30" t="n">
        <v>0.274152459337645</v>
      </c>
      <c r="Q196" s="29" t="n">
        <v>1802</v>
      </c>
      <c r="R196" s="29" t="n">
        <v>4123</v>
      </c>
      <c r="S196" s="30" t="n">
        <v>0.437060392917778</v>
      </c>
      <c r="T196" s="29" t="n">
        <v>2499</v>
      </c>
      <c r="U196" s="29" t="n">
        <v>4264</v>
      </c>
      <c r="V196" s="30" t="n">
        <v>0.586069418386492</v>
      </c>
      <c r="W196" s="29" t="n">
        <v>2847</v>
      </c>
      <c r="X196" s="29" t="n">
        <v>4306</v>
      </c>
      <c r="Y196" s="30" t="n">
        <v>0.661170459823502</v>
      </c>
      <c r="Z196" s="31" t="n">
        <v>3262</v>
      </c>
      <c r="AA196" s="32" t="n">
        <v>4290</v>
      </c>
      <c r="AB196" s="30" t="n">
        <v>0.76037296037296</v>
      </c>
      <c r="AC196" s="31" t="n">
        <v>3361</v>
      </c>
      <c r="AD196" s="31" t="n">
        <v>4289</v>
      </c>
      <c r="AE196" s="30" t="n">
        <v>0.783632548379576</v>
      </c>
    </row>
    <row r="197" customFormat="false" ht="17.25" hidden="false" customHeight="true" outlineLevel="0" collapsed="false">
      <c r="A197" s="28" t="s">
        <v>197</v>
      </c>
      <c r="B197" s="29" t="n">
        <v>277</v>
      </c>
      <c r="C197" s="29" t="n">
        <v>7852</v>
      </c>
      <c r="D197" s="30" t="n">
        <v>0.0352776362710138</v>
      </c>
      <c r="E197" s="29" t="n">
        <v>918</v>
      </c>
      <c r="F197" s="29" t="n">
        <v>8614</v>
      </c>
      <c r="G197" s="30" t="n">
        <v>0.106570698862317</v>
      </c>
      <c r="H197" s="29" t="n">
        <v>1364</v>
      </c>
      <c r="I197" s="29" t="n">
        <v>9037</v>
      </c>
      <c r="J197" s="30" t="n">
        <v>0.150935044815757</v>
      </c>
      <c r="K197" s="29" t="n">
        <v>1624</v>
      </c>
      <c r="L197" s="29" t="n">
        <v>7523</v>
      </c>
      <c r="M197" s="30" t="n">
        <v>0.215871327927688</v>
      </c>
      <c r="N197" s="29" t="n">
        <v>2146</v>
      </c>
      <c r="O197" s="29" t="n">
        <v>7655</v>
      </c>
      <c r="P197" s="30" t="n">
        <v>0.280339647289353</v>
      </c>
      <c r="Q197" s="29" t="n">
        <v>3294</v>
      </c>
      <c r="R197" s="29" t="n">
        <v>6206</v>
      </c>
      <c r="S197" s="30" t="n">
        <v>0.530776667740896</v>
      </c>
      <c r="T197" s="29" t="n">
        <v>5362</v>
      </c>
      <c r="U197" s="29" t="n">
        <v>8251</v>
      </c>
      <c r="V197" s="30" t="n">
        <v>0.649860622954793</v>
      </c>
      <c r="W197" s="29" t="n">
        <v>4428</v>
      </c>
      <c r="X197" s="29" t="n">
        <v>7868</v>
      </c>
      <c r="Y197" s="30" t="n">
        <v>0.562785968479919</v>
      </c>
      <c r="Z197" s="31" t="n">
        <v>5829</v>
      </c>
      <c r="AA197" s="32" t="n">
        <v>8535</v>
      </c>
      <c r="AB197" s="30" t="n">
        <v>0.682952548330404</v>
      </c>
      <c r="AC197" s="31" t="n">
        <v>5251</v>
      </c>
      <c r="AD197" s="31" t="n">
        <v>7055</v>
      </c>
      <c r="AE197" s="30" t="n">
        <v>0.744294826364281</v>
      </c>
    </row>
    <row r="198" customFormat="false" ht="17.25" hidden="false" customHeight="true" outlineLevel="0" collapsed="false">
      <c r="A198" s="28" t="s">
        <v>198</v>
      </c>
      <c r="B198" s="29" t="n">
        <v>0</v>
      </c>
      <c r="C198" s="29" t="n">
        <v>26</v>
      </c>
      <c r="D198" s="30" t="n">
        <v>0</v>
      </c>
      <c r="E198" s="29" t="n">
        <v>0</v>
      </c>
      <c r="F198" s="29" t="n">
        <v>25</v>
      </c>
      <c r="G198" s="30" t="n">
        <v>0</v>
      </c>
      <c r="H198" s="29" t="n">
        <v>0</v>
      </c>
      <c r="I198" s="29" t="n">
        <v>20</v>
      </c>
      <c r="J198" s="30" t="n">
        <v>0</v>
      </c>
      <c r="K198" s="29" t="n">
        <v>0</v>
      </c>
      <c r="L198" s="29" t="n">
        <v>20</v>
      </c>
      <c r="M198" s="30" t="n">
        <v>0</v>
      </c>
      <c r="N198" s="29" t="n">
        <v>0</v>
      </c>
      <c r="O198" s="29" t="n">
        <v>16</v>
      </c>
      <c r="P198" s="30" t="n">
        <v>0</v>
      </c>
      <c r="Q198" s="29" t="n">
        <v>0</v>
      </c>
      <c r="R198" s="29" t="n">
        <v>13</v>
      </c>
      <c r="S198" s="30" t="n">
        <v>0</v>
      </c>
      <c r="T198" s="29" t="n">
        <v>0</v>
      </c>
      <c r="U198" s="29" t="n">
        <v>23</v>
      </c>
      <c r="V198" s="30" t="n">
        <v>0</v>
      </c>
      <c r="W198" s="29" t="n">
        <v>3</v>
      </c>
      <c r="X198" s="29" t="n">
        <v>14</v>
      </c>
      <c r="Y198" s="30" t="n">
        <v>0.214285714285714</v>
      </c>
      <c r="Z198" s="31" t="n">
        <v>3</v>
      </c>
      <c r="AA198" s="32" t="n">
        <v>13</v>
      </c>
      <c r="AB198" s="30" t="n">
        <v>0.230769230769231</v>
      </c>
      <c r="AC198" s="31" t="n">
        <v>8</v>
      </c>
      <c r="AD198" s="31" t="n">
        <v>22</v>
      </c>
      <c r="AE198" s="30" t="n">
        <v>0.363636363636364</v>
      </c>
    </row>
    <row r="199" customFormat="false" ht="17.25" hidden="false" customHeight="true" outlineLevel="0" collapsed="false">
      <c r="A199" s="28" t="s">
        <v>199</v>
      </c>
      <c r="B199" s="29" t="n">
        <v>3</v>
      </c>
      <c r="C199" s="29" t="n">
        <v>200</v>
      </c>
      <c r="D199" s="30" t="n">
        <v>0.015</v>
      </c>
      <c r="E199" s="29" t="n">
        <v>7</v>
      </c>
      <c r="F199" s="29" t="n">
        <v>266</v>
      </c>
      <c r="G199" s="30" t="n">
        <v>0.0263157894736842</v>
      </c>
      <c r="H199" s="29" t="n">
        <v>9</v>
      </c>
      <c r="I199" s="29" t="n">
        <v>237</v>
      </c>
      <c r="J199" s="30" t="n">
        <v>0.0379746835443038</v>
      </c>
      <c r="K199" s="29" t="n">
        <v>10</v>
      </c>
      <c r="L199" s="29" t="n">
        <v>215</v>
      </c>
      <c r="M199" s="30" t="n">
        <v>0.0465116279069767</v>
      </c>
      <c r="N199" s="29" t="n">
        <v>36</v>
      </c>
      <c r="O199" s="29" t="n">
        <v>234</v>
      </c>
      <c r="P199" s="30" t="n">
        <v>0.153846153846154</v>
      </c>
      <c r="Q199" s="29" t="n">
        <v>66</v>
      </c>
      <c r="R199" s="29" t="n">
        <v>203</v>
      </c>
      <c r="S199" s="30" t="n">
        <v>0.32512315270936</v>
      </c>
      <c r="T199" s="29" t="n">
        <v>85</v>
      </c>
      <c r="U199" s="29" t="n">
        <v>199</v>
      </c>
      <c r="V199" s="30" t="n">
        <v>0.42713567839196</v>
      </c>
      <c r="W199" s="29" t="n">
        <v>136</v>
      </c>
      <c r="X199" s="29" t="n">
        <v>231</v>
      </c>
      <c r="Y199" s="30" t="n">
        <v>0.588744588744589</v>
      </c>
      <c r="Z199" s="31" t="n">
        <v>141</v>
      </c>
      <c r="AA199" s="32" t="n">
        <v>209</v>
      </c>
      <c r="AB199" s="30" t="n">
        <v>0.674641148325359</v>
      </c>
      <c r="AC199" s="31" t="n">
        <v>87</v>
      </c>
      <c r="AD199" s="31" t="n">
        <v>158</v>
      </c>
      <c r="AE199" s="30" t="n">
        <v>0.550632911392405</v>
      </c>
    </row>
    <row r="200" customFormat="false" ht="17.25" hidden="false" customHeight="true" outlineLevel="0" collapsed="false">
      <c r="A200" s="28" t="s">
        <v>200</v>
      </c>
      <c r="B200" s="29" t="n">
        <v>6</v>
      </c>
      <c r="C200" s="29" t="n">
        <v>460</v>
      </c>
      <c r="D200" s="30" t="n">
        <v>0.0130434782608696</v>
      </c>
      <c r="E200" s="29" t="n">
        <v>7</v>
      </c>
      <c r="F200" s="29" t="n">
        <v>488</v>
      </c>
      <c r="G200" s="30" t="n">
        <v>0.014344262295082</v>
      </c>
      <c r="H200" s="29" t="n">
        <v>12</v>
      </c>
      <c r="I200" s="29" t="n">
        <v>483</v>
      </c>
      <c r="J200" s="30" t="n">
        <v>0.0248447204968944</v>
      </c>
      <c r="K200" s="29" t="n">
        <v>33</v>
      </c>
      <c r="L200" s="29" t="n">
        <v>473</v>
      </c>
      <c r="M200" s="30" t="n">
        <v>0.0697674418604651</v>
      </c>
      <c r="N200" s="29" t="n">
        <v>55</v>
      </c>
      <c r="O200" s="29" t="n">
        <v>501</v>
      </c>
      <c r="P200" s="30" t="n">
        <v>0.109780439121756</v>
      </c>
      <c r="Q200" s="29" t="n">
        <v>134</v>
      </c>
      <c r="R200" s="29" t="n">
        <v>434</v>
      </c>
      <c r="S200" s="30" t="n">
        <v>0.308755760368664</v>
      </c>
      <c r="T200" s="29" t="n">
        <v>243</v>
      </c>
      <c r="U200" s="29" t="n">
        <v>540</v>
      </c>
      <c r="V200" s="30" t="n">
        <v>0.45</v>
      </c>
      <c r="W200" s="29" t="n">
        <v>287</v>
      </c>
      <c r="X200" s="29" t="n">
        <v>516</v>
      </c>
      <c r="Y200" s="30" t="n">
        <v>0.556201550387597</v>
      </c>
      <c r="Z200" s="31" t="n">
        <v>265</v>
      </c>
      <c r="AA200" s="32" t="n">
        <v>464</v>
      </c>
      <c r="AB200" s="30" t="n">
        <v>0.571120689655172</v>
      </c>
      <c r="AC200" s="31" t="n">
        <v>286</v>
      </c>
      <c r="AD200" s="31" t="n">
        <v>549</v>
      </c>
      <c r="AE200" s="30" t="n">
        <v>0.520947176684882</v>
      </c>
    </row>
    <row r="201" customFormat="false" ht="17.25" hidden="false" customHeight="true" outlineLevel="0" collapsed="false">
      <c r="A201" s="28" t="s">
        <v>201</v>
      </c>
      <c r="B201" s="29" t="n">
        <v>18</v>
      </c>
      <c r="C201" s="29" t="n">
        <v>770</v>
      </c>
      <c r="D201" s="30" t="n">
        <v>0.0233766233766234</v>
      </c>
      <c r="E201" s="29" t="n">
        <v>11</v>
      </c>
      <c r="F201" s="29" t="n">
        <v>865</v>
      </c>
      <c r="G201" s="30" t="n">
        <v>0.0127167630057803</v>
      </c>
      <c r="H201" s="29" t="n">
        <v>14</v>
      </c>
      <c r="I201" s="29" t="n">
        <v>779</v>
      </c>
      <c r="J201" s="30" t="n">
        <v>0.0179717586649551</v>
      </c>
      <c r="K201" s="29" t="n">
        <v>52</v>
      </c>
      <c r="L201" s="29" t="n">
        <v>772</v>
      </c>
      <c r="M201" s="30" t="n">
        <v>0.0673575129533679</v>
      </c>
      <c r="N201" s="29" t="n">
        <v>79</v>
      </c>
      <c r="O201" s="29" t="n">
        <v>764</v>
      </c>
      <c r="P201" s="30" t="n">
        <v>0.103403141361257</v>
      </c>
      <c r="Q201" s="29" t="n">
        <v>162</v>
      </c>
      <c r="R201" s="29" t="n">
        <v>608</v>
      </c>
      <c r="S201" s="30" t="n">
        <v>0.266447368421053</v>
      </c>
      <c r="T201" s="29" t="n">
        <v>312</v>
      </c>
      <c r="U201" s="29" t="n">
        <v>736</v>
      </c>
      <c r="V201" s="30" t="n">
        <v>0.423913043478261</v>
      </c>
      <c r="W201" s="29" t="n">
        <v>454</v>
      </c>
      <c r="X201" s="29" t="n">
        <v>751</v>
      </c>
      <c r="Y201" s="30" t="n">
        <v>0.604527296937417</v>
      </c>
      <c r="Z201" s="31" t="n">
        <v>311</v>
      </c>
      <c r="AA201" s="32" t="n">
        <v>531</v>
      </c>
      <c r="AB201" s="30" t="n">
        <v>0.585687382297552</v>
      </c>
      <c r="AC201" s="31" t="n">
        <v>298</v>
      </c>
      <c r="AD201" s="31" t="n">
        <v>506</v>
      </c>
      <c r="AE201" s="30" t="n">
        <v>0.588932806324111</v>
      </c>
    </row>
    <row r="202" customFormat="false" ht="17.25" hidden="false" customHeight="true" outlineLevel="0" collapsed="false">
      <c r="A202" s="28" t="s">
        <v>202</v>
      </c>
      <c r="B202" s="29" t="n">
        <v>2169</v>
      </c>
      <c r="C202" s="29" t="n">
        <v>54482</v>
      </c>
      <c r="D202" s="30" t="n">
        <v>0.0398113138284204</v>
      </c>
      <c r="E202" s="29" t="n">
        <v>3615</v>
      </c>
      <c r="F202" s="29" t="n">
        <v>58212</v>
      </c>
      <c r="G202" s="30" t="n">
        <v>0.0621005978148835</v>
      </c>
      <c r="H202" s="29" t="n">
        <v>5112</v>
      </c>
      <c r="I202" s="29" t="n">
        <v>65668</v>
      </c>
      <c r="J202" s="30" t="n">
        <v>0.0778461351038558</v>
      </c>
      <c r="K202" s="29" t="n">
        <v>7628</v>
      </c>
      <c r="L202" s="29" t="n">
        <v>61667</v>
      </c>
      <c r="M202" s="30" t="n">
        <v>0.123696628666872</v>
      </c>
      <c r="N202" s="29" t="n">
        <v>10333</v>
      </c>
      <c r="O202" s="29" t="n">
        <v>65524</v>
      </c>
      <c r="P202" s="30" t="n">
        <v>0.157697942738539</v>
      </c>
      <c r="Q202" s="29" t="n">
        <v>27121</v>
      </c>
      <c r="R202" s="29" t="n">
        <v>61122</v>
      </c>
      <c r="S202" s="30" t="n">
        <v>0.443719119138772</v>
      </c>
      <c r="T202" s="29" t="n">
        <v>30241</v>
      </c>
      <c r="U202" s="29" t="n">
        <v>55715</v>
      </c>
      <c r="V202" s="30" t="n">
        <v>0.5427802207664</v>
      </c>
      <c r="W202" s="29" t="n">
        <v>28741</v>
      </c>
      <c r="X202" s="29" t="n">
        <v>45490</v>
      </c>
      <c r="Y202" s="30" t="n">
        <v>0.631809188832711</v>
      </c>
      <c r="Z202" s="31" t="n">
        <v>41084</v>
      </c>
      <c r="AA202" s="32" t="n">
        <v>55817</v>
      </c>
      <c r="AB202" s="30" t="n">
        <v>0.73604815737141</v>
      </c>
      <c r="AC202" s="31" t="n">
        <v>42049</v>
      </c>
      <c r="AD202" s="31" t="n">
        <v>55440</v>
      </c>
      <c r="AE202" s="30" t="n">
        <v>0.758459595959596</v>
      </c>
    </row>
    <row r="203" customFormat="false" ht="17.25" hidden="false" customHeight="true" outlineLevel="0" collapsed="false">
      <c r="A203" s="28" t="s">
        <v>203</v>
      </c>
      <c r="B203" s="29" t="n">
        <v>0</v>
      </c>
      <c r="C203" s="29" t="n">
        <v>85</v>
      </c>
      <c r="D203" s="30" t="n">
        <v>0</v>
      </c>
      <c r="E203" s="29" t="n">
        <v>1</v>
      </c>
      <c r="F203" s="29" t="n">
        <v>97</v>
      </c>
      <c r="G203" s="30" t="n">
        <v>0.0103092783505155</v>
      </c>
      <c r="H203" s="29" t="n">
        <v>1</v>
      </c>
      <c r="I203" s="29" t="n">
        <v>80</v>
      </c>
      <c r="J203" s="30" t="n">
        <v>0.0125</v>
      </c>
      <c r="K203" s="29" t="n">
        <v>0</v>
      </c>
      <c r="L203" s="29" t="n">
        <v>64</v>
      </c>
      <c r="M203" s="30" t="n">
        <v>0</v>
      </c>
      <c r="N203" s="29" t="n">
        <v>2</v>
      </c>
      <c r="O203" s="29" t="n">
        <v>67</v>
      </c>
      <c r="P203" s="30" t="n">
        <v>0.0298507462686567</v>
      </c>
      <c r="Q203" s="29" t="n">
        <v>5</v>
      </c>
      <c r="R203" s="29" t="n">
        <v>66</v>
      </c>
      <c r="S203" s="30" t="n">
        <v>0.0757575757575758</v>
      </c>
      <c r="T203" s="29" t="n">
        <v>14</v>
      </c>
      <c r="U203" s="29" t="n">
        <v>49</v>
      </c>
      <c r="V203" s="30" t="n">
        <v>0.285714285714286</v>
      </c>
      <c r="W203" s="29" t="n">
        <v>30</v>
      </c>
      <c r="X203" s="29" t="n">
        <v>58</v>
      </c>
      <c r="Y203" s="30" t="n">
        <v>0.517241379310345</v>
      </c>
      <c r="Z203" s="31" t="n">
        <v>22</v>
      </c>
      <c r="AA203" s="32" t="n">
        <v>45</v>
      </c>
      <c r="AB203" s="30" t="n">
        <v>0.488888888888889</v>
      </c>
      <c r="AC203" s="31" t="n">
        <v>22</v>
      </c>
      <c r="AD203" s="31" t="n">
        <v>49</v>
      </c>
      <c r="AE203" s="30" t="n">
        <v>0.448979591836735</v>
      </c>
    </row>
    <row r="204" customFormat="false" ht="17.25" hidden="false" customHeight="true" outlineLevel="0" collapsed="false">
      <c r="A204" s="28" t="s">
        <v>204</v>
      </c>
      <c r="B204" s="29" t="n">
        <v>0</v>
      </c>
      <c r="C204" s="29" t="n">
        <v>51</v>
      </c>
      <c r="D204" s="30" t="n">
        <v>0</v>
      </c>
      <c r="E204" s="29" t="n">
        <v>2</v>
      </c>
      <c r="F204" s="29" t="n">
        <v>42</v>
      </c>
      <c r="G204" s="30" t="n">
        <v>0.0476190476190476</v>
      </c>
      <c r="H204" s="29" t="n">
        <v>0</v>
      </c>
      <c r="I204" s="29" t="n">
        <v>36</v>
      </c>
      <c r="J204" s="30" t="n">
        <v>0</v>
      </c>
      <c r="K204" s="29" t="n">
        <v>2</v>
      </c>
      <c r="L204" s="29" t="n">
        <v>29</v>
      </c>
      <c r="M204" s="30" t="n">
        <v>0.0689655172413793</v>
      </c>
      <c r="N204" s="29" t="n">
        <v>4</v>
      </c>
      <c r="O204" s="29" t="n">
        <v>35</v>
      </c>
      <c r="P204" s="30" t="n">
        <v>0.114285714285714</v>
      </c>
      <c r="Q204" s="29" t="n">
        <v>5</v>
      </c>
      <c r="R204" s="29" t="n">
        <v>23</v>
      </c>
      <c r="S204" s="30" t="n">
        <v>0.217391304347826</v>
      </c>
      <c r="T204" s="29" t="n">
        <v>11</v>
      </c>
      <c r="U204" s="29" t="n">
        <v>33</v>
      </c>
      <c r="V204" s="30" t="n">
        <v>0.333333333333333</v>
      </c>
      <c r="W204" s="29" t="n">
        <v>19</v>
      </c>
      <c r="X204" s="29" t="n">
        <v>47</v>
      </c>
      <c r="Y204" s="30" t="n">
        <v>0.404255319148936</v>
      </c>
      <c r="Z204" s="31" t="n">
        <v>18</v>
      </c>
      <c r="AA204" s="32" t="n">
        <v>39</v>
      </c>
      <c r="AB204" s="30" t="n">
        <v>0.461538461538462</v>
      </c>
      <c r="AC204" s="31" t="n">
        <v>21</v>
      </c>
      <c r="AD204" s="31" t="n">
        <v>37</v>
      </c>
      <c r="AE204" s="30" t="n">
        <v>0.567567567567568</v>
      </c>
    </row>
    <row r="205" customFormat="false" ht="17.25" hidden="false" customHeight="true" outlineLevel="0" collapsed="false">
      <c r="A205" s="28" t="s">
        <v>205</v>
      </c>
      <c r="B205" s="29" t="n">
        <v>10</v>
      </c>
      <c r="C205" s="29" t="n">
        <v>1018</v>
      </c>
      <c r="D205" s="30" t="n">
        <v>0.00982318271119843</v>
      </c>
      <c r="E205" s="29" t="n">
        <v>16</v>
      </c>
      <c r="F205" s="29" t="n">
        <v>1115</v>
      </c>
      <c r="G205" s="30" t="n">
        <v>0.0143497757847534</v>
      </c>
      <c r="H205" s="29" t="n">
        <v>42</v>
      </c>
      <c r="I205" s="29" t="n">
        <v>1221</v>
      </c>
      <c r="J205" s="30" t="n">
        <v>0.0343980343980344</v>
      </c>
      <c r="K205" s="29" t="n">
        <v>53</v>
      </c>
      <c r="L205" s="29" t="n">
        <v>1090</v>
      </c>
      <c r="M205" s="30" t="n">
        <v>0.0486238532110092</v>
      </c>
      <c r="N205" s="29" t="n">
        <v>84</v>
      </c>
      <c r="O205" s="29" t="n">
        <v>1112</v>
      </c>
      <c r="P205" s="30" t="n">
        <v>0.0755395683453237</v>
      </c>
      <c r="Q205" s="29" t="n">
        <v>201</v>
      </c>
      <c r="R205" s="29" t="n">
        <v>918</v>
      </c>
      <c r="S205" s="30" t="n">
        <v>0.218954248366013</v>
      </c>
      <c r="T205" s="29" t="n">
        <v>373</v>
      </c>
      <c r="U205" s="29" t="n">
        <v>1100</v>
      </c>
      <c r="V205" s="30" t="n">
        <v>0.339090909090909</v>
      </c>
      <c r="W205" s="29" t="n">
        <v>414</v>
      </c>
      <c r="X205" s="29" t="n">
        <v>968</v>
      </c>
      <c r="Y205" s="30" t="n">
        <v>0.427685950413223</v>
      </c>
      <c r="Z205" s="31" t="n">
        <v>426</v>
      </c>
      <c r="AA205" s="32" t="n">
        <v>829</v>
      </c>
      <c r="AB205" s="30" t="n">
        <v>0.513872135102533</v>
      </c>
      <c r="AC205" s="31" t="n">
        <v>365</v>
      </c>
      <c r="AD205" s="31" t="n">
        <v>753</v>
      </c>
      <c r="AE205" s="30" t="n">
        <v>0.48472775564409</v>
      </c>
    </row>
    <row r="206" customFormat="false" ht="17.25" hidden="false" customHeight="true" outlineLevel="0" collapsed="false">
      <c r="A206" s="28" t="s">
        <v>206</v>
      </c>
      <c r="B206" s="29" t="n">
        <v>18</v>
      </c>
      <c r="C206" s="29" t="n">
        <v>527</v>
      </c>
      <c r="D206" s="30" t="n">
        <v>0.0341555977229602</v>
      </c>
      <c r="E206" s="29" t="n">
        <v>10</v>
      </c>
      <c r="F206" s="29" t="n">
        <v>530</v>
      </c>
      <c r="G206" s="30" t="n">
        <v>0.0188679245283019</v>
      </c>
      <c r="H206" s="29" t="n">
        <v>28</v>
      </c>
      <c r="I206" s="29" t="n">
        <v>559</v>
      </c>
      <c r="J206" s="30" t="n">
        <v>0.0500894454382827</v>
      </c>
      <c r="K206" s="29" t="n">
        <v>27</v>
      </c>
      <c r="L206" s="29" t="n">
        <v>442</v>
      </c>
      <c r="M206" s="30" t="n">
        <v>0.0610859728506787</v>
      </c>
      <c r="N206" s="29" t="n">
        <v>41</v>
      </c>
      <c r="O206" s="29" t="n">
        <v>437</v>
      </c>
      <c r="P206" s="30" t="n">
        <v>0.0938215102974828</v>
      </c>
      <c r="Q206" s="29" t="n">
        <v>89</v>
      </c>
      <c r="R206" s="29" t="n">
        <v>354</v>
      </c>
      <c r="S206" s="30" t="n">
        <v>0.251412429378531</v>
      </c>
      <c r="T206" s="29" t="n">
        <v>149</v>
      </c>
      <c r="U206" s="29" t="n">
        <v>337</v>
      </c>
      <c r="V206" s="30" t="n">
        <v>0.442136498516321</v>
      </c>
      <c r="W206" s="29" t="n">
        <v>218</v>
      </c>
      <c r="X206" s="29" t="n">
        <v>366</v>
      </c>
      <c r="Y206" s="30" t="n">
        <v>0.595628415300546</v>
      </c>
      <c r="Z206" s="31" t="n">
        <v>191</v>
      </c>
      <c r="AA206" s="32" t="n">
        <v>278</v>
      </c>
      <c r="AB206" s="30" t="n">
        <v>0.68705035971223</v>
      </c>
      <c r="AC206" s="31" t="n">
        <v>154</v>
      </c>
      <c r="AD206" s="31" t="n">
        <v>255</v>
      </c>
      <c r="AE206" s="30" t="n">
        <v>0.603921568627451</v>
      </c>
    </row>
    <row r="207" customFormat="false" ht="17.25" hidden="false" customHeight="true" outlineLevel="0" collapsed="false">
      <c r="A207" s="28" t="s">
        <v>207</v>
      </c>
      <c r="B207" s="29" t="n">
        <v>9</v>
      </c>
      <c r="C207" s="29" t="n">
        <v>382</v>
      </c>
      <c r="D207" s="30" t="n">
        <v>0.0235602094240838</v>
      </c>
      <c r="E207" s="29" t="n">
        <v>7</v>
      </c>
      <c r="F207" s="29" t="n">
        <v>376</v>
      </c>
      <c r="G207" s="30" t="n">
        <v>0.0186170212765957</v>
      </c>
      <c r="H207" s="29" t="n">
        <v>13</v>
      </c>
      <c r="I207" s="29" t="n">
        <v>329</v>
      </c>
      <c r="J207" s="30" t="n">
        <v>0.0395136778115502</v>
      </c>
      <c r="K207" s="29" t="n">
        <v>13</v>
      </c>
      <c r="L207" s="29" t="n">
        <v>259</v>
      </c>
      <c r="M207" s="30" t="n">
        <v>0.0501930501930502</v>
      </c>
      <c r="N207" s="29" t="n">
        <v>12</v>
      </c>
      <c r="O207" s="29" t="n">
        <v>218</v>
      </c>
      <c r="P207" s="30" t="n">
        <v>0.055045871559633</v>
      </c>
      <c r="Q207" s="29" t="n">
        <v>12</v>
      </c>
      <c r="R207" s="29" t="n">
        <v>85</v>
      </c>
      <c r="S207" s="30" t="n">
        <v>0.141176470588235</v>
      </c>
      <c r="T207" s="29" t="n">
        <v>11</v>
      </c>
      <c r="U207" s="29" t="n">
        <v>137</v>
      </c>
      <c r="V207" s="30" t="n">
        <v>0.0802919708029197</v>
      </c>
      <c r="W207" s="29" t="n">
        <v>35</v>
      </c>
      <c r="X207" s="29" t="n">
        <v>153</v>
      </c>
      <c r="Y207" s="30" t="n">
        <v>0.228758169934641</v>
      </c>
      <c r="Z207" s="31" t="n">
        <v>23</v>
      </c>
      <c r="AA207" s="32" t="n">
        <v>119</v>
      </c>
      <c r="AB207" s="30" t="n">
        <v>0.19327731092437</v>
      </c>
      <c r="AC207" s="31" t="n">
        <v>18</v>
      </c>
      <c r="AD207" s="31" t="n">
        <v>125</v>
      </c>
      <c r="AE207" s="30" t="n">
        <v>0.144</v>
      </c>
    </row>
    <row r="208" customFormat="false" ht="17.25" hidden="false" customHeight="true" outlineLevel="0" collapsed="false">
      <c r="A208" s="28" t="s">
        <v>208</v>
      </c>
      <c r="B208" s="29" t="n">
        <v>17</v>
      </c>
      <c r="C208" s="29" t="n">
        <v>2385</v>
      </c>
      <c r="D208" s="30" t="n">
        <v>0.00712788259958071</v>
      </c>
      <c r="E208" s="29" t="n">
        <v>34</v>
      </c>
      <c r="F208" s="29" t="n">
        <v>3330</v>
      </c>
      <c r="G208" s="30" t="n">
        <v>0.0102102102102102</v>
      </c>
      <c r="H208" s="29" t="n">
        <v>37</v>
      </c>
      <c r="I208" s="29" t="n">
        <v>2476</v>
      </c>
      <c r="J208" s="30" t="n">
        <v>0.0149434571890145</v>
      </c>
      <c r="K208" s="29" t="n">
        <v>669</v>
      </c>
      <c r="L208" s="29" t="n">
        <v>2886</v>
      </c>
      <c r="M208" s="30" t="n">
        <v>0.231808731808732</v>
      </c>
      <c r="N208" s="29" t="n">
        <v>978</v>
      </c>
      <c r="O208" s="29" t="n">
        <v>3892</v>
      </c>
      <c r="P208" s="30" t="n">
        <v>0.251284686536485</v>
      </c>
      <c r="Q208" s="29" t="n">
        <v>1260</v>
      </c>
      <c r="R208" s="29" t="n">
        <v>2733</v>
      </c>
      <c r="S208" s="30" t="n">
        <v>0.461031833150384</v>
      </c>
      <c r="T208" s="29" t="n">
        <v>2183</v>
      </c>
      <c r="U208" s="29" t="n">
        <v>3222</v>
      </c>
      <c r="V208" s="30" t="n">
        <v>0.677529484792055</v>
      </c>
      <c r="W208" s="29" t="n">
        <v>2120</v>
      </c>
      <c r="X208" s="29" t="n">
        <v>3070</v>
      </c>
      <c r="Y208" s="30" t="n">
        <v>0.690553745928339</v>
      </c>
      <c r="Z208" s="31" t="n">
        <v>970</v>
      </c>
      <c r="AA208" s="32" t="n">
        <v>2099</v>
      </c>
      <c r="AB208" s="30" t="n">
        <v>0.462124821343497</v>
      </c>
      <c r="AC208" s="31" t="n">
        <v>523</v>
      </c>
      <c r="AD208" s="31" t="n">
        <v>1664</v>
      </c>
      <c r="AE208" s="30" t="n">
        <v>0.314302884615385</v>
      </c>
    </row>
    <row r="209" customFormat="false" ht="17.25" hidden="false" customHeight="true" outlineLevel="0" collapsed="false">
      <c r="A209" s="28" t="s">
        <v>209</v>
      </c>
      <c r="B209" s="29" t="n">
        <v>91</v>
      </c>
      <c r="C209" s="29" t="n">
        <v>4250</v>
      </c>
      <c r="D209" s="30" t="n">
        <v>0.0214117647058824</v>
      </c>
      <c r="E209" s="29" t="n">
        <v>98</v>
      </c>
      <c r="F209" s="29" t="n">
        <v>4429</v>
      </c>
      <c r="G209" s="30" t="n">
        <v>0.0221268909460375</v>
      </c>
      <c r="H209" s="29" t="n">
        <v>172</v>
      </c>
      <c r="I209" s="29" t="n">
        <v>4429</v>
      </c>
      <c r="J209" s="30" t="n">
        <v>0.0388349514563107</v>
      </c>
      <c r="K209" s="29" t="n">
        <v>138</v>
      </c>
      <c r="L209" s="29" t="n">
        <v>3884</v>
      </c>
      <c r="M209" s="30" t="n">
        <v>0.0355303810504634</v>
      </c>
      <c r="N209" s="29" t="n">
        <v>186</v>
      </c>
      <c r="O209" s="29" t="n">
        <v>3434</v>
      </c>
      <c r="P209" s="30" t="n">
        <v>0.0541642399534071</v>
      </c>
      <c r="Q209" s="29" t="n">
        <v>444</v>
      </c>
      <c r="R209" s="29" t="n">
        <v>2308</v>
      </c>
      <c r="S209" s="30" t="n">
        <v>0.192374350086655</v>
      </c>
      <c r="T209" s="29" t="n">
        <v>740</v>
      </c>
      <c r="U209" s="29" t="n">
        <v>2384</v>
      </c>
      <c r="V209" s="30" t="n">
        <v>0.310402684563758</v>
      </c>
      <c r="W209" s="29" t="n">
        <v>1255</v>
      </c>
      <c r="X209" s="29" t="n">
        <v>2349</v>
      </c>
      <c r="Y209" s="30" t="n">
        <v>0.534269902085994</v>
      </c>
      <c r="Z209" s="31" t="n">
        <v>1137</v>
      </c>
      <c r="AA209" s="32" t="n">
        <v>1963</v>
      </c>
      <c r="AB209" s="30" t="n">
        <v>0.579215486500255</v>
      </c>
      <c r="AC209" s="31" t="n">
        <v>980</v>
      </c>
      <c r="AD209" s="31" t="n">
        <v>1862</v>
      </c>
      <c r="AE209" s="30" t="n">
        <v>0.526315789473684</v>
      </c>
    </row>
    <row r="210" customFormat="false" ht="17.25" hidden="false" customHeight="true" outlineLevel="0" collapsed="false">
      <c r="A210" s="28" t="s">
        <v>210</v>
      </c>
      <c r="B210" s="29" t="n">
        <v>1</v>
      </c>
      <c r="C210" s="29" t="n">
        <v>408</v>
      </c>
      <c r="D210" s="30" t="n">
        <v>0.00245098039215686</v>
      </c>
      <c r="E210" s="29" t="n">
        <v>5</v>
      </c>
      <c r="F210" s="29" t="n">
        <v>406</v>
      </c>
      <c r="G210" s="30" t="n">
        <v>0.0123152709359606</v>
      </c>
      <c r="H210" s="29" t="n">
        <v>13</v>
      </c>
      <c r="I210" s="29" t="n">
        <v>403</v>
      </c>
      <c r="J210" s="30" t="n">
        <v>0.032258064516129</v>
      </c>
      <c r="K210" s="29" t="n">
        <v>18</v>
      </c>
      <c r="L210" s="29" t="n">
        <v>435</v>
      </c>
      <c r="M210" s="30" t="n">
        <v>0.0413793103448276</v>
      </c>
      <c r="N210" s="29" t="n">
        <v>20</v>
      </c>
      <c r="O210" s="29" t="n">
        <v>358</v>
      </c>
      <c r="P210" s="30" t="n">
        <v>0.0558659217877095</v>
      </c>
      <c r="Q210" s="29" t="n">
        <v>49</v>
      </c>
      <c r="R210" s="29" t="n">
        <v>272</v>
      </c>
      <c r="S210" s="30" t="n">
        <v>0.180147058823529</v>
      </c>
      <c r="T210" s="29" t="n">
        <v>70</v>
      </c>
      <c r="U210" s="29" t="n">
        <v>241</v>
      </c>
      <c r="V210" s="30" t="n">
        <v>0.29045643153527</v>
      </c>
      <c r="W210" s="29" t="n">
        <v>97</v>
      </c>
      <c r="X210" s="29" t="n">
        <v>262</v>
      </c>
      <c r="Y210" s="30" t="n">
        <v>0.370229007633588</v>
      </c>
      <c r="Z210" s="31" t="n">
        <v>95</v>
      </c>
      <c r="AA210" s="32" t="n">
        <v>231</v>
      </c>
      <c r="AB210" s="30" t="n">
        <v>0.411255411255411</v>
      </c>
      <c r="AC210" s="31" t="n">
        <v>75</v>
      </c>
      <c r="AD210" s="31" t="n">
        <v>212</v>
      </c>
      <c r="AE210" s="30" t="n">
        <v>0.35377358490566</v>
      </c>
    </row>
    <row r="211" customFormat="false" ht="17.25" hidden="false" customHeight="true" outlineLevel="0" collapsed="false">
      <c r="A211" s="28" t="s">
        <v>211</v>
      </c>
      <c r="B211" s="29" t="n">
        <v>0</v>
      </c>
      <c r="C211" s="29" t="n">
        <v>177</v>
      </c>
      <c r="D211" s="30" t="n">
        <v>0</v>
      </c>
      <c r="E211" s="29" t="n">
        <v>1</v>
      </c>
      <c r="F211" s="29" t="n">
        <v>199</v>
      </c>
      <c r="G211" s="30" t="n">
        <v>0.0050251256281407</v>
      </c>
      <c r="H211" s="29" t="n">
        <v>1</v>
      </c>
      <c r="I211" s="29" t="n">
        <v>189</v>
      </c>
      <c r="J211" s="30" t="n">
        <v>0.00529100529100529</v>
      </c>
      <c r="K211" s="29" t="n">
        <v>2</v>
      </c>
      <c r="L211" s="29" t="n">
        <v>181</v>
      </c>
      <c r="M211" s="30" t="n">
        <v>0.0110497237569061</v>
      </c>
      <c r="N211" s="29" t="n">
        <v>7</v>
      </c>
      <c r="O211" s="29" t="n">
        <v>176</v>
      </c>
      <c r="P211" s="30" t="n">
        <v>0.0397727272727273</v>
      </c>
      <c r="Q211" s="29" t="n">
        <v>22</v>
      </c>
      <c r="R211" s="29" t="n">
        <v>108</v>
      </c>
      <c r="S211" s="30" t="n">
        <v>0.203703703703704</v>
      </c>
      <c r="T211" s="29" t="n">
        <v>69</v>
      </c>
      <c r="U211" s="29" t="n">
        <v>155</v>
      </c>
      <c r="V211" s="30" t="n">
        <v>0.445161290322581</v>
      </c>
      <c r="W211" s="29" t="n">
        <v>95</v>
      </c>
      <c r="X211" s="29" t="n">
        <v>159</v>
      </c>
      <c r="Y211" s="30" t="n">
        <v>0.59748427672956</v>
      </c>
      <c r="Z211" s="31" t="n">
        <v>53</v>
      </c>
      <c r="AA211" s="32" t="n">
        <v>93</v>
      </c>
      <c r="AB211" s="30" t="n">
        <v>0.56989247311828</v>
      </c>
      <c r="AC211" s="31" t="n">
        <v>63</v>
      </c>
      <c r="AD211" s="31" t="n">
        <v>107</v>
      </c>
      <c r="AE211" s="30" t="n">
        <v>0.588785046728972</v>
      </c>
    </row>
    <row r="212" customFormat="false" ht="17.25" hidden="false" customHeight="true" outlineLevel="0" collapsed="false">
      <c r="A212" s="28" t="s">
        <v>212</v>
      </c>
      <c r="B212" s="29" t="n">
        <v>5</v>
      </c>
      <c r="C212" s="29" t="n">
        <v>218</v>
      </c>
      <c r="D212" s="30" t="n">
        <v>0.0229357798165138</v>
      </c>
      <c r="E212" s="29" t="n">
        <v>1</v>
      </c>
      <c r="F212" s="29" t="n">
        <v>242</v>
      </c>
      <c r="G212" s="30" t="n">
        <v>0.00413223140495868</v>
      </c>
      <c r="H212" s="29" t="n">
        <v>5</v>
      </c>
      <c r="I212" s="29" t="n">
        <v>260</v>
      </c>
      <c r="J212" s="30" t="n">
        <v>0.0192307692307692</v>
      </c>
      <c r="K212" s="29" t="n">
        <v>16</v>
      </c>
      <c r="L212" s="29" t="n">
        <v>208</v>
      </c>
      <c r="M212" s="30" t="n">
        <v>0.0769230769230769</v>
      </c>
      <c r="N212" s="29" t="n">
        <v>27</v>
      </c>
      <c r="O212" s="29" t="n">
        <v>246</v>
      </c>
      <c r="P212" s="30" t="n">
        <v>0.109756097560976</v>
      </c>
      <c r="Q212" s="29" t="n">
        <v>41</v>
      </c>
      <c r="R212" s="29" t="n">
        <v>225</v>
      </c>
      <c r="S212" s="30" t="n">
        <v>0.182222222222222</v>
      </c>
      <c r="T212" s="29" t="n">
        <v>78</v>
      </c>
      <c r="U212" s="29" t="n">
        <v>235</v>
      </c>
      <c r="V212" s="30" t="n">
        <v>0.331914893617021</v>
      </c>
      <c r="W212" s="29" t="n">
        <v>127</v>
      </c>
      <c r="X212" s="29" t="n">
        <v>243</v>
      </c>
      <c r="Y212" s="30" t="n">
        <v>0.522633744855967</v>
      </c>
      <c r="Z212" s="31" t="n">
        <v>88</v>
      </c>
      <c r="AA212" s="32" t="n">
        <v>209</v>
      </c>
      <c r="AB212" s="30" t="n">
        <v>0.421052631578947</v>
      </c>
      <c r="AC212" s="31" t="n">
        <v>78</v>
      </c>
      <c r="AD212" s="31" t="n">
        <v>169</v>
      </c>
      <c r="AE212" s="30" t="n">
        <v>0.461538461538462</v>
      </c>
    </row>
    <row r="213" customFormat="false" ht="17.25" hidden="false" customHeight="true" outlineLevel="0" collapsed="false">
      <c r="A213" s="28" t="s">
        <v>213</v>
      </c>
      <c r="B213" s="29" t="n">
        <v>10</v>
      </c>
      <c r="C213" s="29" t="n">
        <v>514</v>
      </c>
      <c r="D213" s="30" t="n">
        <v>0.0194552529182879</v>
      </c>
      <c r="E213" s="29" t="n">
        <v>13</v>
      </c>
      <c r="F213" s="29" t="n">
        <v>525</v>
      </c>
      <c r="G213" s="30" t="n">
        <v>0.0247619047619048</v>
      </c>
      <c r="H213" s="29" t="n">
        <v>23</v>
      </c>
      <c r="I213" s="29" t="n">
        <v>582</v>
      </c>
      <c r="J213" s="30" t="n">
        <v>0.0395189003436426</v>
      </c>
      <c r="K213" s="29" t="n">
        <v>22</v>
      </c>
      <c r="L213" s="29" t="n">
        <v>520</v>
      </c>
      <c r="M213" s="30" t="n">
        <v>0.0423076923076923</v>
      </c>
      <c r="N213" s="29" t="n">
        <v>36</v>
      </c>
      <c r="O213" s="29" t="n">
        <v>608</v>
      </c>
      <c r="P213" s="30" t="n">
        <v>0.0592105263157895</v>
      </c>
      <c r="Q213" s="29" t="n">
        <v>93</v>
      </c>
      <c r="R213" s="29" t="n">
        <v>401</v>
      </c>
      <c r="S213" s="30" t="n">
        <v>0.231920199501247</v>
      </c>
      <c r="T213" s="29" t="n">
        <v>200</v>
      </c>
      <c r="U213" s="29" t="n">
        <v>508</v>
      </c>
      <c r="V213" s="30" t="n">
        <v>0.393700787401575</v>
      </c>
      <c r="W213" s="29" t="n">
        <v>305</v>
      </c>
      <c r="X213" s="29" t="n">
        <v>535</v>
      </c>
      <c r="Y213" s="30" t="n">
        <v>0.570093457943925</v>
      </c>
      <c r="Z213" s="31" t="n">
        <v>211</v>
      </c>
      <c r="AA213" s="32" t="n">
        <v>365</v>
      </c>
      <c r="AB213" s="30" t="n">
        <v>0.578082191780822</v>
      </c>
      <c r="AC213" s="31" t="n">
        <v>270</v>
      </c>
      <c r="AD213" s="31" t="n">
        <v>420</v>
      </c>
      <c r="AE213" s="30" t="n">
        <v>0.642857142857143</v>
      </c>
    </row>
    <row r="214" customFormat="false" ht="17.25" hidden="false" customHeight="true" outlineLevel="0" collapsed="false">
      <c r="A214" s="28" t="s">
        <v>214</v>
      </c>
      <c r="B214" s="29" t="n">
        <v>0</v>
      </c>
      <c r="C214" s="29" t="n">
        <v>251</v>
      </c>
      <c r="D214" s="30" t="n">
        <v>0</v>
      </c>
      <c r="E214" s="29" t="n">
        <v>3</v>
      </c>
      <c r="F214" s="29" t="n">
        <v>230</v>
      </c>
      <c r="G214" s="30" t="n">
        <v>0.0130434782608696</v>
      </c>
      <c r="H214" s="29" t="n">
        <v>6</v>
      </c>
      <c r="I214" s="29" t="n">
        <v>241</v>
      </c>
      <c r="J214" s="30" t="n">
        <v>0.024896265560166</v>
      </c>
      <c r="K214" s="29" t="n">
        <v>5</v>
      </c>
      <c r="L214" s="29" t="n">
        <v>230</v>
      </c>
      <c r="M214" s="30" t="n">
        <v>0.0217391304347826</v>
      </c>
      <c r="N214" s="29" t="n">
        <v>13</v>
      </c>
      <c r="O214" s="29" t="n">
        <v>189</v>
      </c>
      <c r="P214" s="30" t="n">
        <v>0.0687830687830688</v>
      </c>
      <c r="Q214" s="29" t="n">
        <v>41</v>
      </c>
      <c r="R214" s="29" t="n">
        <v>194</v>
      </c>
      <c r="S214" s="30" t="n">
        <v>0.211340206185567</v>
      </c>
      <c r="T214" s="29" t="n">
        <v>68</v>
      </c>
      <c r="U214" s="29" t="n">
        <v>186</v>
      </c>
      <c r="V214" s="30" t="n">
        <v>0.365591397849462</v>
      </c>
      <c r="W214" s="29" t="n">
        <v>91</v>
      </c>
      <c r="X214" s="29" t="n">
        <v>176</v>
      </c>
      <c r="Y214" s="30" t="n">
        <v>0.517045454545455</v>
      </c>
      <c r="Z214" s="31" t="n">
        <v>75</v>
      </c>
      <c r="AA214" s="32" t="n">
        <v>145</v>
      </c>
      <c r="AB214" s="30" t="n">
        <v>0.517241379310345</v>
      </c>
      <c r="AC214" s="31" t="n">
        <v>59</v>
      </c>
      <c r="AD214" s="31" t="n">
        <v>152</v>
      </c>
      <c r="AE214" s="30" t="n">
        <v>0.388157894736842</v>
      </c>
    </row>
    <row r="215" customFormat="false" ht="17.25" hidden="false" customHeight="true" outlineLevel="0" collapsed="false">
      <c r="A215" s="28" t="s">
        <v>215</v>
      </c>
      <c r="B215" s="29" t="n">
        <v>0</v>
      </c>
      <c r="C215" s="29" t="n">
        <v>310</v>
      </c>
      <c r="D215" s="30" t="n">
        <v>0</v>
      </c>
      <c r="E215" s="29" t="n">
        <v>0</v>
      </c>
      <c r="F215" s="29" t="n">
        <v>353</v>
      </c>
      <c r="G215" s="30" t="n">
        <v>0</v>
      </c>
      <c r="H215" s="29" t="n">
        <v>4</v>
      </c>
      <c r="I215" s="29" t="n">
        <v>274</v>
      </c>
      <c r="J215" s="30" t="n">
        <v>0.0145985401459854</v>
      </c>
      <c r="K215" s="29" t="n">
        <v>7</v>
      </c>
      <c r="L215" s="29" t="n">
        <v>222</v>
      </c>
      <c r="M215" s="30" t="n">
        <v>0.0315315315315315</v>
      </c>
      <c r="N215" s="29" t="n">
        <v>12</v>
      </c>
      <c r="O215" s="29" t="n">
        <v>239</v>
      </c>
      <c r="P215" s="30" t="n">
        <v>0.0502092050209205</v>
      </c>
      <c r="Q215" s="29" t="n">
        <v>30</v>
      </c>
      <c r="R215" s="29" t="n">
        <v>167</v>
      </c>
      <c r="S215" s="30" t="n">
        <v>0.179640718562874</v>
      </c>
      <c r="T215" s="29" t="n">
        <v>55</v>
      </c>
      <c r="U215" s="29" t="n">
        <v>195</v>
      </c>
      <c r="V215" s="30" t="n">
        <v>0.282051282051282</v>
      </c>
      <c r="W215" s="29" t="n">
        <v>134</v>
      </c>
      <c r="X215" s="29" t="n">
        <v>254</v>
      </c>
      <c r="Y215" s="30" t="n">
        <v>0.52755905511811</v>
      </c>
      <c r="Z215" s="31" t="n">
        <v>78</v>
      </c>
      <c r="AA215" s="32" t="n">
        <v>161</v>
      </c>
      <c r="AB215" s="30" t="n">
        <v>0.484472049689441</v>
      </c>
      <c r="AC215" s="31" t="n">
        <v>65</v>
      </c>
      <c r="AD215" s="31" t="n">
        <v>133</v>
      </c>
      <c r="AE215" s="30" t="n">
        <v>0.488721804511278</v>
      </c>
    </row>
    <row r="216" customFormat="false" ht="17.25" hidden="false" customHeight="true" outlineLevel="0" collapsed="false">
      <c r="A216" s="28" t="s">
        <v>216</v>
      </c>
      <c r="B216" s="29" t="n">
        <v>4</v>
      </c>
      <c r="C216" s="29" t="n">
        <v>189</v>
      </c>
      <c r="D216" s="30" t="n">
        <v>0.0211640211640212</v>
      </c>
      <c r="E216" s="29" t="n">
        <v>3</v>
      </c>
      <c r="F216" s="29" t="n">
        <v>182</v>
      </c>
      <c r="G216" s="30" t="n">
        <v>0.0164835164835165</v>
      </c>
      <c r="H216" s="29" t="n">
        <v>4</v>
      </c>
      <c r="I216" s="29" t="n">
        <v>181</v>
      </c>
      <c r="J216" s="30" t="n">
        <v>0.0220994475138122</v>
      </c>
      <c r="K216" s="29" t="n">
        <v>7</v>
      </c>
      <c r="L216" s="29" t="n">
        <v>154</v>
      </c>
      <c r="M216" s="30" t="n">
        <v>0.0454545454545455</v>
      </c>
      <c r="N216" s="29" t="n">
        <v>10</v>
      </c>
      <c r="O216" s="29" t="n">
        <v>145</v>
      </c>
      <c r="P216" s="30" t="n">
        <v>0.0689655172413793</v>
      </c>
      <c r="Q216" s="29" t="n">
        <v>42</v>
      </c>
      <c r="R216" s="29" t="n">
        <v>153</v>
      </c>
      <c r="S216" s="30" t="n">
        <v>0.274509803921569</v>
      </c>
      <c r="T216" s="29" t="n">
        <v>63</v>
      </c>
      <c r="U216" s="29" t="n">
        <v>135</v>
      </c>
      <c r="V216" s="30" t="n">
        <v>0.466666666666667</v>
      </c>
      <c r="W216" s="29" t="n">
        <v>93</v>
      </c>
      <c r="X216" s="29" t="n">
        <v>151</v>
      </c>
      <c r="Y216" s="30" t="n">
        <v>0.615894039735099</v>
      </c>
      <c r="Z216" s="31" t="n">
        <v>71</v>
      </c>
      <c r="AA216" s="32" t="n">
        <v>150</v>
      </c>
      <c r="AB216" s="30" t="n">
        <v>0.473333333333333</v>
      </c>
      <c r="AC216" s="31" t="n">
        <v>49</v>
      </c>
      <c r="AD216" s="31" t="n">
        <v>92</v>
      </c>
      <c r="AE216" s="30" t="n">
        <v>0.532608695652174</v>
      </c>
    </row>
    <row r="217" customFormat="false" ht="17.25" hidden="false" customHeight="true" outlineLevel="0" collapsed="false">
      <c r="A217" s="28" t="s">
        <v>217</v>
      </c>
      <c r="B217" s="29" t="n">
        <v>0</v>
      </c>
      <c r="C217" s="29" t="n">
        <v>188</v>
      </c>
      <c r="D217" s="30" t="n">
        <v>0</v>
      </c>
      <c r="E217" s="29" t="n">
        <v>3</v>
      </c>
      <c r="F217" s="29" t="n">
        <v>208</v>
      </c>
      <c r="G217" s="30" t="n">
        <v>0.0144230769230769</v>
      </c>
      <c r="H217" s="29" t="n">
        <v>2</v>
      </c>
      <c r="I217" s="29" t="n">
        <v>192</v>
      </c>
      <c r="J217" s="30" t="n">
        <v>0.0104166666666667</v>
      </c>
      <c r="K217" s="29" t="n">
        <v>6</v>
      </c>
      <c r="L217" s="29" t="n">
        <v>167</v>
      </c>
      <c r="M217" s="30" t="n">
        <v>0.0359281437125749</v>
      </c>
      <c r="N217" s="29" t="n">
        <v>11</v>
      </c>
      <c r="O217" s="29" t="n">
        <v>178</v>
      </c>
      <c r="P217" s="30" t="n">
        <v>0.0617977528089888</v>
      </c>
      <c r="Q217" s="29" t="n">
        <v>42</v>
      </c>
      <c r="R217" s="29" t="n">
        <v>195</v>
      </c>
      <c r="S217" s="30" t="n">
        <v>0.215384615384615</v>
      </c>
      <c r="T217" s="29" t="n">
        <v>43</v>
      </c>
      <c r="U217" s="29" t="n">
        <v>159</v>
      </c>
      <c r="V217" s="30" t="n">
        <v>0.270440251572327</v>
      </c>
      <c r="W217" s="29" t="n">
        <v>92</v>
      </c>
      <c r="X217" s="29" t="n">
        <v>186</v>
      </c>
      <c r="Y217" s="30" t="n">
        <v>0.494623655913979</v>
      </c>
      <c r="Z217" s="31" t="n">
        <v>69</v>
      </c>
      <c r="AA217" s="32" t="n">
        <v>170</v>
      </c>
      <c r="AB217" s="30" t="n">
        <v>0.405882352941176</v>
      </c>
      <c r="AC217" s="31" t="n">
        <v>78</v>
      </c>
      <c r="AD217" s="31" t="n">
        <v>167</v>
      </c>
      <c r="AE217" s="30" t="n">
        <v>0.467065868263473</v>
      </c>
    </row>
    <row r="218" customFormat="false" ht="17.25" hidden="false" customHeight="true" outlineLevel="0" collapsed="false">
      <c r="A218" s="28" t="s">
        <v>218</v>
      </c>
      <c r="B218" s="29" t="n">
        <v>17</v>
      </c>
      <c r="C218" s="29" t="n">
        <v>421</v>
      </c>
      <c r="D218" s="30" t="n">
        <v>0.0403800475059382</v>
      </c>
      <c r="E218" s="29" t="n">
        <v>7</v>
      </c>
      <c r="F218" s="29" t="n">
        <v>444</v>
      </c>
      <c r="G218" s="30" t="n">
        <v>0.0157657657657658</v>
      </c>
      <c r="H218" s="29" t="n">
        <v>20</v>
      </c>
      <c r="I218" s="29" t="n">
        <v>523</v>
      </c>
      <c r="J218" s="30" t="n">
        <v>0.0382409177820268</v>
      </c>
      <c r="K218" s="29" t="n">
        <v>29</v>
      </c>
      <c r="L218" s="29" t="n">
        <v>450</v>
      </c>
      <c r="M218" s="30" t="n">
        <v>0.0644444444444444</v>
      </c>
      <c r="N218" s="29" t="n">
        <v>21</v>
      </c>
      <c r="O218" s="29" t="n">
        <v>437</v>
      </c>
      <c r="P218" s="30" t="n">
        <v>0.0480549199084668</v>
      </c>
      <c r="Q218" s="29" t="n">
        <v>59</v>
      </c>
      <c r="R218" s="29" t="n">
        <v>356</v>
      </c>
      <c r="S218" s="30" t="n">
        <v>0.165730337078652</v>
      </c>
      <c r="T218" s="29" t="n">
        <v>113</v>
      </c>
      <c r="U218" s="29" t="n">
        <v>373</v>
      </c>
      <c r="V218" s="30" t="n">
        <v>0.302949061662198</v>
      </c>
      <c r="W218" s="29" t="n">
        <v>213</v>
      </c>
      <c r="X218" s="29" t="n">
        <v>417</v>
      </c>
      <c r="Y218" s="30" t="n">
        <v>0.510791366906475</v>
      </c>
      <c r="Z218" s="31" t="n">
        <v>189</v>
      </c>
      <c r="AA218" s="32" t="n">
        <v>380</v>
      </c>
      <c r="AB218" s="30" t="n">
        <v>0.497368421052632</v>
      </c>
      <c r="AC218" s="31" t="n">
        <v>113</v>
      </c>
      <c r="AD218" s="31" t="n">
        <v>269</v>
      </c>
      <c r="AE218" s="30" t="n">
        <v>0.420074349442379</v>
      </c>
    </row>
    <row r="219" customFormat="false" ht="17.25" hidden="false" customHeight="true" outlineLevel="0" collapsed="false">
      <c r="A219" s="28" t="s">
        <v>219</v>
      </c>
      <c r="B219" s="29" t="n">
        <v>5</v>
      </c>
      <c r="C219" s="29" t="n">
        <v>333</v>
      </c>
      <c r="D219" s="30" t="n">
        <v>0.015015015015015</v>
      </c>
      <c r="E219" s="29" t="n">
        <v>7</v>
      </c>
      <c r="F219" s="29" t="n">
        <v>316</v>
      </c>
      <c r="G219" s="30" t="n">
        <v>0.0221518987341772</v>
      </c>
      <c r="H219" s="29" t="n">
        <v>12</v>
      </c>
      <c r="I219" s="29" t="n">
        <v>353</v>
      </c>
      <c r="J219" s="30" t="n">
        <v>0.0339943342776204</v>
      </c>
      <c r="K219" s="29" t="n">
        <v>18</v>
      </c>
      <c r="L219" s="29" t="n">
        <v>257</v>
      </c>
      <c r="M219" s="30" t="n">
        <v>0.0700389105058366</v>
      </c>
      <c r="N219" s="29" t="n">
        <v>27</v>
      </c>
      <c r="O219" s="29" t="n">
        <v>256</v>
      </c>
      <c r="P219" s="30" t="n">
        <v>0.10546875</v>
      </c>
      <c r="Q219" s="29" t="n">
        <v>64</v>
      </c>
      <c r="R219" s="29" t="n">
        <v>222</v>
      </c>
      <c r="S219" s="30" t="n">
        <v>0.288288288288288</v>
      </c>
      <c r="T219" s="29" t="n">
        <v>117</v>
      </c>
      <c r="U219" s="29" t="n">
        <v>274</v>
      </c>
      <c r="V219" s="30" t="n">
        <v>0.427007299270073</v>
      </c>
      <c r="W219" s="29" t="n">
        <v>152</v>
      </c>
      <c r="X219" s="29" t="n">
        <v>270</v>
      </c>
      <c r="Y219" s="30" t="n">
        <v>0.562962962962963</v>
      </c>
      <c r="Z219" s="31" t="n">
        <v>123</v>
      </c>
      <c r="AA219" s="32" t="n">
        <v>212</v>
      </c>
      <c r="AB219" s="30" t="n">
        <v>0.580188679245283</v>
      </c>
      <c r="AC219" s="31" t="n">
        <v>96</v>
      </c>
      <c r="AD219" s="31" t="n">
        <v>192</v>
      </c>
      <c r="AE219" s="30" t="n">
        <v>0.5</v>
      </c>
    </row>
    <row r="220" customFormat="false" ht="17.25" hidden="false" customHeight="true" outlineLevel="0" collapsed="false">
      <c r="A220" s="28" t="s">
        <v>220</v>
      </c>
      <c r="B220" s="29" t="n">
        <v>113</v>
      </c>
      <c r="C220" s="29" t="n">
        <v>3298</v>
      </c>
      <c r="D220" s="30" t="n">
        <v>0.0342631898120073</v>
      </c>
      <c r="E220" s="29" t="n">
        <v>320</v>
      </c>
      <c r="F220" s="29" t="n">
        <v>3805</v>
      </c>
      <c r="G220" s="30" t="n">
        <v>0.0840998685939553</v>
      </c>
      <c r="H220" s="29" t="n">
        <v>426</v>
      </c>
      <c r="I220" s="29" t="n">
        <v>4419</v>
      </c>
      <c r="J220" s="30" t="n">
        <v>0.0964019008825526</v>
      </c>
      <c r="K220" s="29" t="n">
        <v>479</v>
      </c>
      <c r="L220" s="29" t="n">
        <v>5348</v>
      </c>
      <c r="M220" s="30" t="n">
        <v>0.0895661929693343</v>
      </c>
      <c r="N220" s="29" t="n">
        <v>567</v>
      </c>
      <c r="O220" s="29" t="n">
        <v>6475</v>
      </c>
      <c r="P220" s="30" t="n">
        <v>0.0875675675675676</v>
      </c>
      <c r="Q220" s="29" t="n">
        <v>2219</v>
      </c>
      <c r="R220" s="29" t="n">
        <v>5832</v>
      </c>
      <c r="S220" s="30" t="n">
        <v>0.380486968449931</v>
      </c>
      <c r="T220" s="29" t="n">
        <v>2728</v>
      </c>
      <c r="U220" s="29" t="n">
        <v>5709</v>
      </c>
      <c r="V220" s="30" t="n">
        <v>0.477842003853565</v>
      </c>
      <c r="W220" s="29" t="n">
        <v>3066</v>
      </c>
      <c r="X220" s="29" t="n">
        <v>5488</v>
      </c>
      <c r="Y220" s="30" t="n">
        <v>0.558673469387755</v>
      </c>
      <c r="Z220" s="31" t="n">
        <v>6019</v>
      </c>
      <c r="AA220" s="32" t="n">
        <v>9533</v>
      </c>
      <c r="AB220" s="30" t="n">
        <v>0.63138571278716</v>
      </c>
      <c r="AC220" s="31" t="n">
        <v>4440</v>
      </c>
      <c r="AD220" s="31" t="n">
        <v>10057</v>
      </c>
      <c r="AE220" s="30" t="n">
        <v>0.441483543800338</v>
      </c>
    </row>
    <row r="221" customFormat="false" ht="17.25" hidden="false" customHeight="true" outlineLevel="0" collapsed="false">
      <c r="A221" s="28" t="s">
        <v>221</v>
      </c>
      <c r="B221" s="29" t="n">
        <v>16</v>
      </c>
      <c r="C221" s="29" t="n">
        <v>409</v>
      </c>
      <c r="D221" s="30" t="n">
        <v>0.039119804400978</v>
      </c>
      <c r="E221" s="29" t="n">
        <v>9</v>
      </c>
      <c r="F221" s="29" t="n">
        <v>395</v>
      </c>
      <c r="G221" s="30" t="n">
        <v>0.0227848101265823</v>
      </c>
      <c r="H221" s="29" t="n">
        <v>19</v>
      </c>
      <c r="I221" s="29" t="n">
        <v>400</v>
      </c>
      <c r="J221" s="30" t="n">
        <v>0.0475</v>
      </c>
      <c r="K221" s="29" t="n">
        <v>20</v>
      </c>
      <c r="L221" s="29" t="n">
        <v>382</v>
      </c>
      <c r="M221" s="30" t="n">
        <v>0.0523560209424084</v>
      </c>
      <c r="N221" s="29" t="n">
        <v>32</v>
      </c>
      <c r="O221" s="29" t="n">
        <v>337</v>
      </c>
      <c r="P221" s="30" t="n">
        <v>0.0949554896142433</v>
      </c>
      <c r="Q221" s="29" t="n">
        <v>65</v>
      </c>
      <c r="R221" s="29" t="n">
        <v>292</v>
      </c>
      <c r="S221" s="30" t="n">
        <v>0.222602739726027</v>
      </c>
      <c r="T221" s="29" t="n">
        <v>155</v>
      </c>
      <c r="U221" s="29" t="n">
        <v>367</v>
      </c>
      <c r="V221" s="30" t="n">
        <v>0.422343324250681</v>
      </c>
      <c r="W221" s="29" t="n">
        <v>155</v>
      </c>
      <c r="X221" s="29" t="n">
        <v>316</v>
      </c>
      <c r="Y221" s="30" t="n">
        <v>0.490506329113924</v>
      </c>
      <c r="Z221" s="31" t="n">
        <v>107</v>
      </c>
      <c r="AA221" s="32" t="n">
        <v>284</v>
      </c>
      <c r="AB221" s="30" t="n">
        <v>0.376760563380282</v>
      </c>
      <c r="AC221" s="31" t="n">
        <v>127</v>
      </c>
      <c r="AD221" s="31" t="n">
        <v>291</v>
      </c>
      <c r="AE221" s="30" t="n">
        <v>0.436426116838488</v>
      </c>
    </row>
    <row r="222" customFormat="false" ht="17.25" hidden="false" customHeight="true" outlineLevel="0" collapsed="false">
      <c r="A222" s="28" t="s">
        <v>222</v>
      </c>
      <c r="B222" s="29" t="n">
        <v>5</v>
      </c>
      <c r="C222" s="29" t="n">
        <v>301</v>
      </c>
      <c r="D222" s="30" t="n">
        <v>0.0166112956810631</v>
      </c>
      <c r="E222" s="29" t="n">
        <v>4</v>
      </c>
      <c r="F222" s="29" t="n">
        <v>338</v>
      </c>
      <c r="G222" s="30" t="n">
        <v>0.0118343195266272</v>
      </c>
      <c r="H222" s="29" t="n">
        <v>5</v>
      </c>
      <c r="I222" s="29" t="n">
        <v>326</v>
      </c>
      <c r="J222" s="30" t="n">
        <v>0.0153374233128834</v>
      </c>
      <c r="K222" s="29" t="n">
        <v>12</v>
      </c>
      <c r="L222" s="29" t="n">
        <v>226</v>
      </c>
      <c r="M222" s="30" t="n">
        <v>0.0530973451327434</v>
      </c>
      <c r="N222" s="29" t="n">
        <v>21</v>
      </c>
      <c r="O222" s="29" t="n">
        <v>273</v>
      </c>
      <c r="P222" s="30" t="n">
        <v>0.0769230769230769</v>
      </c>
      <c r="Q222" s="29" t="n">
        <v>63</v>
      </c>
      <c r="R222" s="29" t="n">
        <v>197</v>
      </c>
      <c r="S222" s="30" t="n">
        <v>0.319796954314721</v>
      </c>
      <c r="T222" s="29" t="n">
        <v>96</v>
      </c>
      <c r="U222" s="29" t="n">
        <v>223</v>
      </c>
      <c r="V222" s="30" t="n">
        <v>0.430493273542601</v>
      </c>
      <c r="W222" s="29" t="n">
        <v>123</v>
      </c>
      <c r="X222" s="29" t="n">
        <v>240</v>
      </c>
      <c r="Y222" s="30" t="n">
        <v>0.5125</v>
      </c>
      <c r="Z222" s="31" t="n">
        <v>124</v>
      </c>
      <c r="AA222" s="32" t="n">
        <v>207</v>
      </c>
      <c r="AB222" s="30" t="n">
        <v>0.599033816425121</v>
      </c>
      <c r="AC222" s="31" t="n">
        <v>98</v>
      </c>
      <c r="AD222" s="31" t="n">
        <v>178</v>
      </c>
      <c r="AE222" s="30" t="n">
        <v>0.550561797752809</v>
      </c>
    </row>
    <row r="223" customFormat="false" ht="17.25" hidden="false" customHeight="true" outlineLevel="0" collapsed="false">
      <c r="A223" s="28" t="s">
        <v>223</v>
      </c>
      <c r="B223" s="29" t="n">
        <v>2</v>
      </c>
      <c r="C223" s="29" t="n">
        <v>210</v>
      </c>
      <c r="D223" s="30" t="n">
        <v>0.00952380952380953</v>
      </c>
      <c r="E223" s="29" t="n">
        <v>2</v>
      </c>
      <c r="F223" s="29" t="n">
        <v>282</v>
      </c>
      <c r="G223" s="30" t="n">
        <v>0.00709219858156028</v>
      </c>
      <c r="H223" s="29" t="n">
        <v>3</v>
      </c>
      <c r="I223" s="29" t="n">
        <v>241</v>
      </c>
      <c r="J223" s="30" t="n">
        <v>0.012448132780083</v>
      </c>
      <c r="K223" s="29" t="n">
        <v>4</v>
      </c>
      <c r="L223" s="29" t="n">
        <v>236</v>
      </c>
      <c r="M223" s="30" t="n">
        <v>0.0169491525423729</v>
      </c>
      <c r="N223" s="29" t="n">
        <v>14</v>
      </c>
      <c r="O223" s="29" t="n">
        <v>235</v>
      </c>
      <c r="P223" s="30" t="n">
        <v>0.0595744680851064</v>
      </c>
      <c r="Q223" s="29" t="n">
        <v>38</v>
      </c>
      <c r="R223" s="29" t="n">
        <v>173</v>
      </c>
      <c r="S223" s="30" t="n">
        <v>0.219653179190751</v>
      </c>
      <c r="T223" s="29" t="n">
        <v>82</v>
      </c>
      <c r="U223" s="29" t="n">
        <v>203</v>
      </c>
      <c r="V223" s="30" t="n">
        <v>0.403940886699507</v>
      </c>
      <c r="W223" s="29" t="n">
        <v>117</v>
      </c>
      <c r="X223" s="29" t="n">
        <v>202</v>
      </c>
      <c r="Y223" s="30" t="n">
        <v>0.579207920792079</v>
      </c>
      <c r="Z223" s="31" t="n">
        <v>84</v>
      </c>
      <c r="AA223" s="32" t="n">
        <v>149</v>
      </c>
      <c r="AB223" s="30" t="n">
        <v>0.563758389261745</v>
      </c>
      <c r="AC223" s="31" t="n">
        <v>62</v>
      </c>
      <c r="AD223" s="31" t="n">
        <v>148</v>
      </c>
      <c r="AE223" s="30" t="n">
        <v>0.418918918918919</v>
      </c>
    </row>
    <row r="224" customFormat="false" ht="17.25" hidden="false" customHeight="true" outlineLevel="0" collapsed="false">
      <c r="A224" s="28" t="s">
        <v>224</v>
      </c>
      <c r="B224" s="29" t="n">
        <v>3</v>
      </c>
      <c r="C224" s="29" t="n">
        <v>201</v>
      </c>
      <c r="D224" s="30" t="n">
        <v>0.0149253731343284</v>
      </c>
      <c r="E224" s="29" t="n">
        <v>0</v>
      </c>
      <c r="F224" s="29" t="n">
        <v>222</v>
      </c>
      <c r="G224" s="30" t="n">
        <v>0</v>
      </c>
      <c r="H224" s="29" t="n">
        <v>9</v>
      </c>
      <c r="I224" s="29" t="n">
        <v>222</v>
      </c>
      <c r="J224" s="30" t="n">
        <v>0.0405405405405405</v>
      </c>
      <c r="K224" s="29" t="n">
        <v>2</v>
      </c>
      <c r="L224" s="29" t="n">
        <v>192</v>
      </c>
      <c r="M224" s="30" t="n">
        <v>0.0104166666666667</v>
      </c>
      <c r="N224" s="29" t="n">
        <v>13</v>
      </c>
      <c r="O224" s="29" t="n">
        <v>206</v>
      </c>
      <c r="P224" s="30" t="n">
        <v>0.0631067961165049</v>
      </c>
      <c r="Q224" s="29" t="n">
        <v>25</v>
      </c>
      <c r="R224" s="29" t="n">
        <v>155</v>
      </c>
      <c r="S224" s="30" t="n">
        <v>0.161290322580645</v>
      </c>
      <c r="T224" s="29" t="n">
        <v>62</v>
      </c>
      <c r="U224" s="29" t="n">
        <v>190</v>
      </c>
      <c r="V224" s="30" t="n">
        <v>0.326315789473684</v>
      </c>
      <c r="W224" s="29" t="n">
        <v>93</v>
      </c>
      <c r="X224" s="29" t="n">
        <v>195</v>
      </c>
      <c r="Y224" s="30" t="n">
        <v>0.476923076923077</v>
      </c>
      <c r="Z224" s="31" t="n">
        <v>85</v>
      </c>
      <c r="AA224" s="32" t="n">
        <v>150</v>
      </c>
      <c r="AB224" s="30" t="n">
        <v>0.566666666666667</v>
      </c>
      <c r="AC224" s="31" t="n">
        <v>61</v>
      </c>
      <c r="AD224" s="31" t="n">
        <v>148</v>
      </c>
      <c r="AE224" s="30" t="n">
        <v>0.412162162162162</v>
      </c>
    </row>
    <row r="225" customFormat="false" ht="17.25" hidden="false" customHeight="true" outlineLevel="0" collapsed="false">
      <c r="A225" s="28" t="s">
        <v>225</v>
      </c>
      <c r="B225" s="29" t="n">
        <v>3</v>
      </c>
      <c r="C225" s="29" t="n">
        <v>209</v>
      </c>
      <c r="D225" s="30" t="n">
        <v>0.0143540669856459</v>
      </c>
      <c r="E225" s="29" t="n">
        <v>2</v>
      </c>
      <c r="F225" s="29" t="n">
        <v>289</v>
      </c>
      <c r="G225" s="30" t="n">
        <v>0.0069204152249135</v>
      </c>
      <c r="H225" s="29" t="n">
        <v>6</v>
      </c>
      <c r="I225" s="29" t="n">
        <v>308</v>
      </c>
      <c r="J225" s="30" t="n">
        <v>0.0194805194805195</v>
      </c>
      <c r="K225" s="29" t="n">
        <v>6</v>
      </c>
      <c r="L225" s="29" t="n">
        <v>205</v>
      </c>
      <c r="M225" s="30" t="n">
        <v>0.0292682926829268</v>
      </c>
      <c r="N225" s="29" t="n">
        <v>18</v>
      </c>
      <c r="O225" s="29" t="n">
        <v>216</v>
      </c>
      <c r="P225" s="30" t="n">
        <v>0.0833333333333333</v>
      </c>
      <c r="Q225" s="29" t="n">
        <v>46</v>
      </c>
      <c r="R225" s="29" t="n">
        <v>222</v>
      </c>
      <c r="S225" s="30" t="n">
        <v>0.207207207207207</v>
      </c>
      <c r="T225" s="29" t="n">
        <v>88</v>
      </c>
      <c r="U225" s="29" t="n">
        <v>214</v>
      </c>
      <c r="V225" s="30" t="n">
        <v>0.411214953271028</v>
      </c>
      <c r="W225" s="29" t="n">
        <v>136</v>
      </c>
      <c r="X225" s="29" t="n">
        <v>225</v>
      </c>
      <c r="Y225" s="30" t="n">
        <v>0.604444444444445</v>
      </c>
      <c r="Z225" s="31" t="n">
        <v>102</v>
      </c>
      <c r="AA225" s="32" t="n">
        <v>209</v>
      </c>
      <c r="AB225" s="30" t="n">
        <v>0.488038277511962</v>
      </c>
      <c r="AC225" s="31" t="n">
        <v>67</v>
      </c>
      <c r="AD225" s="31" t="n">
        <v>168</v>
      </c>
      <c r="AE225" s="30" t="n">
        <v>0.398809523809524</v>
      </c>
    </row>
    <row r="226" customFormat="false" ht="17.25" hidden="false" customHeight="true" outlineLevel="0" collapsed="false">
      <c r="A226" s="28" t="s">
        <v>226</v>
      </c>
      <c r="B226" s="29" t="n">
        <v>3</v>
      </c>
      <c r="C226" s="29" t="n">
        <v>375</v>
      </c>
      <c r="D226" s="30" t="n">
        <v>0.008</v>
      </c>
      <c r="E226" s="29" t="n">
        <v>7</v>
      </c>
      <c r="F226" s="29" t="n">
        <v>400</v>
      </c>
      <c r="G226" s="30" t="n">
        <v>0.0175</v>
      </c>
      <c r="H226" s="29" t="n">
        <v>8</v>
      </c>
      <c r="I226" s="29" t="n">
        <v>351</v>
      </c>
      <c r="J226" s="30" t="n">
        <v>0.0227920227920228</v>
      </c>
      <c r="K226" s="29" t="n">
        <v>17</v>
      </c>
      <c r="L226" s="29" t="n">
        <v>272</v>
      </c>
      <c r="M226" s="30" t="n">
        <v>0.0625</v>
      </c>
      <c r="N226" s="29" t="n">
        <v>22</v>
      </c>
      <c r="O226" s="29" t="n">
        <v>293</v>
      </c>
      <c r="P226" s="30" t="n">
        <v>0.0750853242320819</v>
      </c>
      <c r="Q226" s="29" t="n">
        <v>44</v>
      </c>
      <c r="R226" s="29" t="n">
        <v>183</v>
      </c>
      <c r="S226" s="30" t="n">
        <v>0.240437158469945</v>
      </c>
      <c r="T226" s="29" t="n">
        <v>72</v>
      </c>
      <c r="U226" s="29" t="n">
        <v>210</v>
      </c>
      <c r="V226" s="30" t="n">
        <v>0.342857142857143</v>
      </c>
      <c r="W226" s="29" t="n">
        <v>177</v>
      </c>
      <c r="X226" s="29" t="n">
        <v>303</v>
      </c>
      <c r="Y226" s="30" t="n">
        <v>0.584158415841584</v>
      </c>
      <c r="Z226" s="31" t="n">
        <v>111</v>
      </c>
      <c r="AA226" s="32" t="n">
        <v>207</v>
      </c>
      <c r="AB226" s="30" t="n">
        <v>0.536231884057971</v>
      </c>
      <c r="AC226" s="31" t="n">
        <v>80</v>
      </c>
      <c r="AD226" s="31" t="n">
        <v>167</v>
      </c>
      <c r="AE226" s="30" t="n">
        <v>0.479041916167665</v>
      </c>
    </row>
    <row r="227" customFormat="false" ht="17.25" hidden="false" customHeight="true" outlineLevel="0" collapsed="false">
      <c r="A227" s="28" t="s">
        <v>227</v>
      </c>
      <c r="B227" s="29" t="n">
        <v>2</v>
      </c>
      <c r="C227" s="29" t="n">
        <v>402</v>
      </c>
      <c r="D227" s="30" t="n">
        <v>0.00497512437810945</v>
      </c>
      <c r="E227" s="29" t="n">
        <v>4</v>
      </c>
      <c r="F227" s="29" t="n">
        <v>324</v>
      </c>
      <c r="G227" s="30" t="n">
        <v>0.0123456790123457</v>
      </c>
      <c r="H227" s="29" t="n">
        <v>6</v>
      </c>
      <c r="I227" s="29" t="n">
        <v>390</v>
      </c>
      <c r="J227" s="30" t="n">
        <v>0.0153846153846154</v>
      </c>
      <c r="K227" s="29" t="n">
        <v>13</v>
      </c>
      <c r="L227" s="29" t="n">
        <v>301</v>
      </c>
      <c r="M227" s="30" t="n">
        <v>0.0431893687707641</v>
      </c>
      <c r="N227" s="29" t="n">
        <v>22</v>
      </c>
      <c r="O227" s="29" t="n">
        <v>285</v>
      </c>
      <c r="P227" s="30" t="n">
        <v>0.0771929824561404</v>
      </c>
      <c r="Q227" s="29" t="n">
        <v>53</v>
      </c>
      <c r="R227" s="29" t="n">
        <v>240</v>
      </c>
      <c r="S227" s="30" t="n">
        <v>0.220833333333333</v>
      </c>
      <c r="T227" s="29" t="n">
        <v>78</v>
      </c>
      <c r="U227" s="29" t="n">
        <v>279</v>
      </c>
      <c r="V227" s="30" t="n">
        <v>0.279569892473118</v>
      </c>
      <c r="W227" s="29" t="n">
        <v>105</v>
      </c>
      <c r="X227" s="29" t="n">
        <v>240</v>
      </c>
      <c r="Y227" s="30" t="n">
        <v>0.4375</v>
      </c>
      <c r="Z227" s="31" t="n">
        <v>90</v>
      </c>
      <c r="AA227" s="32" t="n">
        <v>226</v>
      </c>
      <c r="AB227" s="30" t="n">
        <v>0.398230088495575</v>
      </c>
      <c r="AC227" s="31" t="n">
        <v>62</v>
      </c>
      <c r="AD227" s="31" t="n">
        <v>169</v>
      </c>
      <c r="AE227" s="30" t="n">
        <v>0.366863905325444</v>
      </c>
    </row>
    <row r="228" customFormat="false" ht="17.25" hidden="false" customHeight="true" outlineLevel="0" collapsed="false">
      <c r="A228" s="28" t="s">
        <v>228</v>
      </c>
      <c r="B228" s="29" t="n">
        <v>3</v>
      </c>
      <c r="C228" s="29" t="n">
        <v>379</v>
      </c>
      <c r="D228" s="30" t="n">
        <v>0.0079155672823219</v>
      </c>
      <c r="E228" s="29" t="n">
        <v>12</v>
      </c>
      <c r="F228" s="29" t="n">
        <v>404</v>
      </c>
      <c r="G228" s="30" t="n">
        <v>0.0297029702970297</v>
      </c>
      <c r="H228" s="29" t="n">
        <v>17</v>
      </c>
      <c r="I228" s="29" t="n">
        <v>398</v>
      </c>
      <c r="J228" s="30" t="n">
        <v>0.042713567839196</v>
      </c>
      <c r="K228" s="29" t="n">
        <v>17</v>
      </c>
      <c r="L228" s="29" t="n">
        <v>362</v>
      </c>
      <c r="M228" s="30" t="n">
        <v>0.0469613259668508</v>
      </c>
      <c r="N228" s="29" t="n">
        <v>34</v>
      </c>
      <c r="O228" s="29" t="n">
        <v>382</v>
      </c>
      <c r="P228" s="30" t="n">
        <v>0.0890052356020942</v>
      </c>
      <c r="Q228" s="29" t="n">
        <v>83</v>
      </c>
      <c r="R228" s="29" t="n">
        <v>310</v>
      </c>
      <c r="S228" s="30" t="n">
        <v>0.267741935483871</v>
      </c>
      <c r="T228" s="29" t="n">
        <v>174</v>
      </c>
      <c r="U228" s="29" t="n">
        <v>376</v>
      </c>
      <c r="V228" s="30" t="n">
        <v>0.462765957446809</v>
      </c>
      <c r="W228" s="29" t="n">
        <v>221</v>
      </c>
      <c r="X228" s="29" t="n">
        <v>383</v>
      </c>
      <c r="Y228" s="30" t="n">
        <v>0.577023498694517</v>
      </c>
      <c r="Z228" s="31" t="n">
        <v>156</v>
      </c>
      <c r="AA228" s="32" t="n">
        <v>283</v>
      </c>
      <c r="AB228" s="30" t="n">
        <v>0.551236749116608</v>
      </c>
      <c r="AC228" s="31" t="n">
        <v>148</v>
      </c>
      <c r="AD228" s="31" t="n">
        <v>384</v>
      </c>
      <c r="AE228" s="30" t="n">
        <v>0.385416666666667</v>
      </c>
    </row>
    <row r="229" customFormat="false" ht="17.25" hidden="false" customHeight="true" outlineLevel="0" collapsed="false">
      <c r="A229" s="28" t="s">
        <v>229</v>
      </c>
      <c r="B229" s="29" t="n">
        <v>3</v>
      </c>
      <c r="C229" s="29" t="n">
        <v>736</v>
      </c>
      <c r="D229" s="30" t="n">
        <v>0.00407608695652174</v>
      </c>
      <c r="E229" s="29" t="n">
        <v>5</v>
      </c>
      <c r="F229" s="29" t="n">
        <v>701</v>
      </c>
      <c r="G229" s="30" t="n">
        <v>0.00713266761768902</v>
      </c>
      <c r="H229" s="29" t="n">
        <v>18</v>
      </c>
      <c r="I229" s="29" t="n">
        <v>697</v>
      </c>
      <c r="J229" s="30" t="n">
        <v>0.0258249641319943</v>
      </c>
      <c r="K229" s="29" t="n">
        <v>17</v>
      </c>
      <c r="L229" s="29" t="n">
        <v>830</v>
      </c>
      <c r="M229" s="30" t="n">
        <v>0.0204819277108434</v>
      </c>
      <c r="N229" s="29" t="n">
        <v>28</v>
      </c>
      <c r="O229" s="29" t="n">
        <v>821</v>
      </c>
      <c r="P229" s="30" t="n">
        <v>0.0341047503045067</v>
      </c>
      <c r="Q229" s="29" t="n">
        <v>61</v>
      </c>
      <c r="R229" s="29" t="n">
        <v>656</v>
      </c>
      <c r="S229" s="30" t="n">
        <v>0.0929878048780488</v>
      </c>
      <c r="T229" s="29" t="n">
        <v>103</v>
      </c>
      <c r="U229" s="29" t="n">
        <v>686</v>
      </c>
      <c r="V229" s="30" t="n">
        <v>0.150145772594752</v>
      </c>
      <c r="W229" s="29" t="n">
        <v>105</v>
      </c>
      <c r="X229" s="29" t="n">
        <v>473</v>
      </c>
      <c r="Y229" s="30" t="n">
        <v>0.221987315010571</v>
      </c>
      <c r="Z229" s="31" t="n">
        <v>156</v>
      </c>
      <c r="AA229" s="32" t="n">
        <v>647</v>
      </c>
      <c r="AB229" s="30" t="n">
        <v>0.241112828438949</v>
      </c>
      <c r="AC229" s="31" t="n">
        <v>113</v>
      </c>
      <c r="AD229" s="31" t="n">
        <v>606</v>
      </c>
      <c r="AE229" s="30" t="n">
        <v>0.186468646864686</v>
      </c>
    </row>
    <row r="230" customFormat="false" ht="17.25" hidden="false" customHeight="true" outlineLevel="0" collapsed="false">
      <c r="A230" s="28" t="s">
        <v>230</v>
      </c>
      <c r="B230" s="29" t="n">
        <v>0</v>
      </c>
      <c r="C230" s="29" t="n">
        <v>306</v>
      </c>
      <c r="D230" s="30" t="n">
        <v>0</v>
      </c>
      <c r="E230" s="29" t="n">
        <v>2</v>
      </c>
      <c r="F230" s="29" t="n">
        <v>320</v>
      </c>
      <c r="G230" s="30" t="n">
        <v>0.00625</v>
      </c>
      <c r="H230" s="29" t="n">
        <v>2</v>
      </c>
      <c r="I230" s="29" t="n">
        <v>341</v>
      </c>
      <c r="J230" s="30" t="n">
        <v>0.00586510263929619</v>
      </c>
      <c r="K230" s="29" t="n">
        <v>4</v>
      </c>
      <c r="L230" s="29" t="n">
        <v>254</v>
      </c>
      <c r="M230" s="30" t="n">
        <v>0.015748031496063</v>
      </c>
      <c r="N230" s="29" t="n">
        <v>6</v>
      </c>
      <c r="O230" s="29" t="n">
        <v>267</v>
      </c>
      <c r="P230" s="30" t="n">
        <v>0.0224719101123596</v>
      </c>
      <c r="Q230" s="29" t="n">
        <v>28</v>
      </c>
      <c r="R230" s="29" t="n">
        <v>210</v>
      </c>
      <c r="S230" s="30" t="n">
        <v>0.133333333333333</v>
      </c>
      <c r="T230" s="29" t="n">
        <v>61</v>
      </c>
      <c r="U230" s="29" t="n">
        <v>242</v>
      </c>
      <c r="V230" s="30" t="n">
        <v>0.252066115702479</v>
      </c>
      <c r="W230" s="29" t="n">
        <v>100</v>
      </c>
      <c r="X230" s="29" t="n">
        <v>281</v>
      </c>
      <c r="Y230" s="30" t="n">
        <v>0.355871886120996</v>
      </c>
      <c r="Z230" s="31" t="n">
        <v>70</v>
      </c>
      <c r="AA230" s="32" t="n">
        <v>239</v>
      </c>
      <c r="AB230" s="30" t="n">
        <v>0.292887029288703</v>
      </c>
      <c r="AC230" s="31" t="n">
        <v>83</v>
      </c>
      <c r="AD230" s="31" t="n">
        <v>215</v>
      </c>
      <c r="AE230" s="30" t="n">
        <v>0.386046511627907</v>
      </c>
    </row>
    <row r="231" customFormat="false" ht="17.25" hidden="false" customHeight="true" outlineLevel="0" collapsed="false">
      <c r="A231" s="28" t="s">
        <v>231</v>
      </c>
      <c r="B231" s="29" t="n">
        <v>1</v>
      </c>
      <c r="C231" s="29" t="n">
        <v>111</v>
      </c>
      <c r="D231" s="30" t="n">
        <v>0.00900900900900901</v>
      </c>
      <c r="E231" s="29" t="n">
        <v>1</v>
      </c>
      <c r="F231" s="29" t="n">
        <v>123</v>
      </c>
      <c r="G231" s="30" t="n">
        <v>0.00813008130081301</v>
      </c>
      <c r="H231" s="29" t="n">
        <v>4</v>
      </c>
      <c r="I231" s="29" t="n">
        <v>137</v>
      </c>
      <c r="J231" s="30" t="n">
        <v>0.0291970802919708</v>
      </c>
      <c r="K231" s="29" t="n">
        <v>6</v>
      </c>
      <c r="L231" s="29" t="n">
        <v>108</v>
      </c>
      <c r="M231" s="30" t="n">
        <v>0.0555555555555556</v>
      </c>
      <c r="N231" s="29" t="n">
        <v>8</v>
      </c>
      <c r="O231" s="29" t="n">
        <v>120</v>
      </c>
      <c r="P231" s="30" t="n">
        <v>0.0666666666666667</v>
      </c>
      <c r="Q231" s="29" t="n">
        <v>17</v>
      </c>
      <c r="R231" s="29" t="n">
        <v>88</v>
      </c>
      <c r="S231" s="30" t="n">
        <v>0.193181818181818</v>
      </c>
      <c r="T231" s="29" t="n">
        <v>32</v>
      </c>
      <c r="U231" s="29" t="n">
        <v>97</v>
      </c>
      <c r="V231" s="30" t="n">
        <v>0.329896907216495</v>
      </c>
      <c r="W231" s="29" t="n">
        <v>46</v>
      </c>
      <c r="X231" s="29" t="n">
        <v>103</v>
      </c>
      <c r="Y231" s="30" t="n">
        <v>0.446601941747573</v>
      </c>
      <c r="Z231" s="31" t="n">
        <v>40</v>
      </c>
      <c r="AA231" s="32" t="n">
        <v>88</v>
      </c>
      <c r="AB231" s="30" t="n">
        <v>0.454545454545455</v>
      </c>
      <c r="AC231" s="31" t="n">
        <v>31</v>
      </c>
      <c r="AD231" s="31" t="n">
        <v>64</v>
      </c>
      <c r="AE231" s="30" t="n">
        <v>0.484375</v>
      </c>
    </row>
    <row r="232" customFormat="false" ht="17.25" hidden="false" customHeight="true" outlineLevel="0" collapsed="false">
      <c r="A232" s="28" t="s">
        <v>232</v>
      </c>
      <c r="B232" s="29" t="n">
        <v>5</v>
      </c>
      <c r="C232" s="29" t="n">
        <v>314</v>
      </c>
      <c r="D232" s="30" t="n">
        <v>0.0159235668789809</v>
      </c>
      <c r="E232" s="29" t="n">
        <v>4</v>
      </c>
      <c r="F232" s="29" t="n">
        <v>327</v>
      </c>
      <c r="G232" s="30" t="n">
        <v>0.0122324159021407</v>
      </c>
      <c r="H232" s="29" t="n">
        <v>7</v>
      </c>
      <c r="I232" s="29" t="n">
        <v>353</v>
      </c>
      <c r="J232" s="30" t="n">
        <v>0.0198300283286119</v>
      </c>
      <c r="K232" s="29" t="n">
        <v>12</v>
      </c>
      <c r="L232" s="29" t="n">
        <v>278</v>
      </c>
      <c r="M232" s="30" t="n">
        <v>0.0431654676258993</v>
      </c>
      <c r="N232" s="29" t="n">
        <v>19</v>
      </c>
      <c r="O232" s="29" t="n">
        <v>241</v>
      </c>
      <c r="P232" s="30" t="n">
        <v>0.0788381742738589</v>
      </c>
      <c r="Q232" s="29" t="n">
        <v>57</v>
      </c>
      <c r="R232" s="29" t="n">
        <v>229</v>
      </c>
      <c r="S232" s="30" t="n">
        <v>0.248908296943231</v>
      </c>
      <c r="T232" s="29" t="n">
        <v>68</v>
      </c>
      <c r="U232" s="29" t="n">
        <v>221</v>
      </c>
      <c r="V232" s="30" t="n">
        <v>0.307692307692308</v>
      </c>
      <c r="W232" s="29" t="n">
        <v>124</v>
      </c>
      <c r="X232" s="29" t="n">
        <v>228</v>
      </c>
      <c r="Y232" s="30" t="n">
        <v>0.543859649122807</v>
      </c>
      <c r="Z232" s="31" t="n">
        <v>109</v>
      </c>
      <c r="AA232" s="32" t="n">
        <v>203</v>
      </c>
      <c r="AB232" s="30" t="n">
        <v>0.536945812807882</v>
      </c>
      <c r="AC232" s="31" t="n">
        <v>96</v>
      </c>
      <c r="AD232" s="31" t="n">
        <v>187</v>
      </c>
      <c r="AE232" s="30" t="n">
        <v>0.513368983957219</v>
      </c>
    </row>
    <row r="233" customFormat="false" ht="17.25" hidden="false" customHeight="true" outlineLevel="0" collapsed="false">
      <c r="A233" s="28" t="s">
        <v>233</v>
      </c>
      <c r="B233" s="29" t="n">
        <v>6</v>
      </c>
      <c r="C233" s="29" t="n">
        <v>495</v>
      </c>
      <c r="D233" s="30" t="n">
        <v>0.0121212121212121</v>
      </c>
      <c r="E233" s="29" t="n">
        <v>12</v>
      </c>
      <c r="F233" s="29" t="n">
        <v>533</v>
      </c>
      <c r="G233" s="30" t="n">
        <v>0.0225140712945591</v>
      </c>
      <c r="H233" s="29" t="n">
        <v>13</v>
      </c>
      <c r="I233" s="29" t="n">
        <v>509</v>
      </c>
      <c r="J233" s="30" t="n">
        <v>0.0255402750491159</v>
      </c>
      <c r="K233" s="29" t="n">
        <v>20</v>
      </c>
      <c r="L233" s="29" t="n">
        <v>502</v>
      </c>
      <c r="M233" s="30" t="n">
        <v>0.0398406374501992</v>
      </c>
      <c r="N233" s="29" t="n">
        <v>40</v>
      </c>
      <c r="O233" s="29" t="n">
        <v>499</v>
      </c>
      <c r="P233" s="30" t="n">
        <v>0.0801603206412826</v>
      </c>
      <c r="Q233" s="29" t="n">
        <v>88</v>
      </c>
      <c r="R233" s="29" t="n">
        <v>344</v>
      </c>
      <c r="S233" s="30" t="n">
        <v>0.255813953488372</v>
      </c>
      <c r="T233" s="29" t="n">
        <v>159</v>
      </c>
      <c r="U233" s="29" t="n">
        <v>430</v>
      </c>
      <c r="V233" s="30" t="n">
        <v>0.369767441860465</v>
      </c>
      <c r="W233" s="29" t="n">
        <v>164</v>
      </c>
      <c r="X233" s="29" t="n">
        <v>318</v>
      </c>
      <c r="Y233" s="30" t="n">
        <v>0.515723270440252</v>
      </c>
      <c r="Z233" s="31" t="n">
        <v>157</v>
      </c>
      <c r="AA233" s="32" t="n">
        <v>304</v>
      </c>
      <c r="AB233" s="30" t="n">
        <v>0.516447368421053</v>
      </c>
      <c r="AC233" s="31" t="n">
        <v>161</v>
      </c>
      <c r="AD233" s="31" t="n">
        <v>289</v>
      </c>
      <c r="AE233" s="30" t="n">
        <v>0.557093425605536</v>
      </c>
    </row>
    <row r="234" customFormat="false" ht="17.25" hidden="false" customHeight="true" outlineLevel="0" collapsed="false">
      <c r="A234" s="28" t="s">
        <v>234</v>
      </c>
      <c r="B234" s="29" t="n">
        <v>12</v>
      </c>
      <c r="C234" s="29" t="n">
        <v>1100</v>
      </c>
      <c r="D234" s="30" t="n">
        <v>0.0109090909090909</v>
      </c>
      <c r="E234" s="29" t="n">
        <v>14</v>
      </c>
      <c r="F234" s="29" t="n">
        <v>1159</v>
      </c>
      <c r="G234" s="30" t="n">
        <v>0.0120793787748059</v>
      </c>
      <c r="H234" s="29" t="n">
        <v>41</v>
      </c>
      <c r="I234" s="29" t="n">
        <v>1149</v>
      </c>
      <c r="J234" s="30" t="n">
        <v>0.0356832027850305</v>
      </c>
      <c r="K234" s="29" t="n">
        <v>35</v>
      </c>
      <c r="L234" s="29" t="n">
        <v>934</v>
      </c>
      <c r="M234" s="30" t="n">
        <v>0.0374732334047109</v>
      </c>
      <c r="N234" s="29" t="n">
        <v>66</v>
      </c>
      <c r="O234" s="29" t="n">
        <v>960</v>
      </c>
      <c r="P234" s="30" t="n">
        <v>0.06875</v>
      </c>
      <c r="Q234" s="29" t="n">
        <v>201</v>
      </c>
      <c r="R234" s="29" t="n">
        <v>875</v>
      </c>
      <c r="S234" s="30" t="n">
        <v>0.229714285714286</v>
      </c>
      <c r="T234" s="29" t="n">
        <v>388</v>
      </c>
      <c r="U234" s="29" t="n">
        <v>983</v>
      </c>
      <c r="V234" s="30" t="n">
        <v>0.39471007121058</v>
      </c>
      <c r="W234" s="29" t="n">
        <v>457</v>
      </c>
      <c r="X234" s="29" t="n">
        <v>868</v>
      </c>
      <c r="Y234" s="30" t="n">
        <v>0.526497695852535</v>
      </c>
      <c r="Z234" s="31" t="n">
        <v>346</v>
      </c>
      <c r="AA234" s="32" t="n">
        <v>703</v>
      </c>
      <c r="AB234" s="30" t="n">
        <v>0.492176386913229</v>
      </c>
      <c r="AC234" s="31" t="n">
        <v>331</v>
      </c>
      <c r="AD234" s="31" t="n">
        <v>724</v>
      </c>
      <c r="AE234" s="30" t="n">
        <v>0.457182320441989</v>
      </c>
    </row>
    <row r="235" customFormat="false" ht="17.25" hidden="false" customHeight="true" outlineLevel="0" collapsed="false">
      <c r="A235" s="28" t="s">
        <v>235</v>
      </c>
      <c r="B235" s="29" t="n">
        <v>35</v>
      </c>
      <c r="C235" s="29" t="n">
        <v>1847</v>
      </c>
      <c r="D235" s="30" t="n">
        <v>0.0189496480779643</v>
      </c>
      <c r="E235" s="29" t="n">
        <v>36</v>
      </c>
      <c r="F235" s="29" t="n">
        <v>2001</v>
      </c>
      <c r="G235" s="30" t="n">
        <v>0.0179910044977511</v>
      </c>
      <c r="H235" s="29" t="n">
        <v>55</v>
      </c>
      <c r="I235" s="29" t="n">
        <v>2016</v>
      </c>
      <c r="J235" s="30" t="n">
        <v>0.027281746031746</v>
      </c>
      <c r="K235" s="29" t="n">
        <v>110</v>
      </c>
      <c r="L235" s="29" t="n">
        <v>1753</v>
      </c>
      <c r="M235" s="30" t="n">
        <v>0.062749572162008</v>
      </c>
      <c r="N235" s="29" t="n">
        <v>138</v>
      </c>
      <c r="O235" s="29" t="n">
        <v>1701</v>
      </c>
      <c r="P235" s="30" t="n">
        <v>0.0811287477954145</v>
      </c>
      <c r="Q235" s="29" t="n">
        <v>341</v>
      </c>
      <c r="R235" s="29" t="n">
        <v>1488</v>
      </c>
      <c r="S235" s="30" t="n">
        <v>0.229166666666667</v>
      </c>
      <c r="T235" s="29" t="n">
        <v>573</v>
      </c>
      <c r="U235" s="29" t="n">
        <v>1437</v>
      </c>
      <c r="V235" s="30" t="n">
        <v>0.39874739039666</v>
      </c>
      <c r="W235" s="29" t="n">
        <v>1083</v>
      </c>
      <c r="X235" s="29" t="n">
        <v>1864</v>
      </c>
      <c r="Y235" s="30" t="n">
        <v>0.581008583690987</v>
      </c>
      <c r="Z235" s="31" t="n">
        <v>945</v>
      </c>
      <c r="AA235" s="32" t="n">
        <v>1448</v>
      </c>
      <c r="AB235" s="30" t="n">
        <v>0.652624309392265</v>
      </c>
      <c r="AC235" s="31" t="n">
        <v>749</v>
      </c>
      <c r="AD235" s="31" t="n">
        <v>1240</v>
      </c>
      <c r="AE235" s="30" t="n">
        <v>0.604032258064516</v>
      </c>
    </row>
    <row r="236" customFormat="false" ht="17.25" hidden="false" customHeight="true" outlineLevel="0" collapsed="false">
      <c r="A236" s="28" t="s">
        <v>236</v>
      </c>
      <c r="B236" s="29" t="n">
        <v>3</v>
      </c>
      <c r="C236" s="29" t="n">
        <v>258</v>
      </c>
      <c r="D236" s="30" t="n">
        <v>0.0116279069767442</v>
      </c>
      <c r="E236" s="29" t="n">
        <v>4</v>
      </c>
      <c r="F236" s="29" t="n">
        <v>304</v>
      </c>
      <c r="G236" s="30" t="n">
        <v>0.0131578947368421</v>
      </c>
      <c r="H236" s="29" t="n">
        <v>11</v>
      </c>
      <c r="I236" s="29" t="n">
        <v>311</v>
      </c>
      <c r="J236" s="30" t="n">
        <v>0.0353697749196142</v>
      </c>
      <c r="K236" s="29" t="n">
        <v>19</v>
      </c>
      <c r="L236" s="29" t="n">
        <v>275</v>
      </c>
      <c r="M236" s="30" t="n">
        <v>0.0690909090909091</v>
      </c>
      <c r="N236" s="29" t="n">
        <v>28</v>
      </c>
      <c r="O236" s="29" t="n">
        <v>236</v>
      </c>
      <c r="P236" s="30" t="n">
        <v>0.11864406779661</v>
      </c>
      <c r="Q236" s="29" t="n">
        <v>84</v>
      </c>
      <c r="R236" s="29" t="n">
        <v>337</v>
      </c>
      <c r="S236" s="30" t="n">
        <v>0.249258160237389</v>
      </c>
      <c r="T236" s="29" t="n">
        <v>146</v>
      </c>
      <c r="U236" s="29" t="n">
        <v>354</v>
      </c>
      <c r="V236" s="30" t="n">
        <v>0.412429378531073</v>
      </c>
      <c r="W236" s="29" t="n">
        <v>172</v>
      </c>
      <c r="X236" s="29" t="n">
        <v>293</v>
      </c>
      <c r="Y236" s="30" t="n">
        <v>0.58703071672355</v>
      </c>
      <c r="Z236" s="31" t="n">
        <v>150</v>
      </c>
      <c r="AA236" s="32" t="n">
        <v>265</v>
      </c>
      <c r="AB236" s="30" t="n">
        <v>0.566037735849057</v>
      </c>
      <c r="AC236" s="31" t="n">
        <v>135</v>
      </c>
      <c r="AD236" s="31" t="n">
        <v>260</v>
      </c>
      <c r="AE236" s="30" t="n">
        <v>0.519230769230769</v>
      </c>
    </row>
    <row r="237" customFormat="false" ht="17.25" hidden="false" customHeight="true" outlineLevel="0" collapsed="false">
      <c r="A237" s="28" t="s">
        <v>237</v>
      </c>
      <c r="B237" s="29" t="n">
        <v>19</v>
      </c>
      <c r="C237" s="29" t="n">
        <v>845</v>
      </c>
      <c r="D237" s="30" t="n">
        <v>0.0224852071005917</v>
      </c>
      <c r="E237" s="29" t="n">
        <v>21</v>
      </c>
      <c r="F237" s="29" t="n">
        <v>945</v>
      </c>
      <c r="G237" s="30" t="n">
        <v>0.0222222222222222</v>
      </c>
      <c r="H237" s="29" t="n">
        <v>27</v>
      </c>
      <c r="I237" s="29" t="n">
        <v>919</v>
      </c>
      <c r="J237" s="30" t="n">
        <v>0.029379760609358</v>
      </c>
      <c r="K237" s="29" t="n">
        <v>58</v>
      </c>
      <c r="L237" s="29" t="n">
        <v>875</v>
      </c>
      <c r="M237" s="30" t="n">
        <v>0.0662857142857143</v>
      </c>
      <c r="N237" s="29" t="n">
        <v>95</v>
      </c>
      <c r="O237" s="29" t="n">
        <v>949</v>
      </c>
      <c r="P237" s="30" t="n">
        <v>0.100105374077977</v>
      </c>
      <c r="Q237" s="29" t="n">
        <v>273</v>
      </c>
      <c r="R237" s="29" t="n">
        <v>883</v>
      </c>
      <c r="S237" s="30" t="n">
        <v>0.309173272933182</v>
      </c>
      <c r="T237" s="29" t="n">
        <v>472</v>
      </c>
      <c r="U237" s="29" t="n">
        <v>997</v>
      </c>
      <c r="V237" s="30" t="n">
        <v>0.473420260782347</v>
      </c>
      <c r="W237" s="29" t="n">
        <v>539</v>
      </c>
      <c r="X237" s="29" t="n">
        <v>934</v>
      </c>
      <c r="Y237" s="30" t="n">
        <v>0.577087794432548</v>
      </c>
      <c r="Z237" s="31" t="n">
        <v>458</v>
      </c>
      <c r="AA237" s="32" t="n">
        <v>780</v>
      </c>
      <c r="AB237" s="30" t="n">
        <v>0.587179487179487</v>
      </c>
      <c r="AC237" s="31" t="n">
        <v>461</v>
      </c>
      <c r="AD237" s="31" t="n">
        <v>754</v>
      </c>
      <c r="AE237" s="30" t="n">
        <v>0.611405835543767</v>
      </c>
    </row>
    <row r="238" customFormat="false" ht="17.25" hidden="false" customHeight="true" outlineLevel="0" collapsed="false">
      <c r="A238" s="28" t="s">
        <v>238</v>
      </c>
      <c r="B238" s="29" t="n">
        <v>65</v>
      </c>
      <c r="C238" s="29" t="n">
        <v>1904</v>
      </c>
      <c r="D238" s="30" t="n">
        <v>0.0341386554621849</v>
      </c>
      <c r="E238" s="29" t="n">
        <v>80</v>
      </c>
      <c r="F238" s="29" t="n">
        <v>2141</v>
      </c>
      <c r="G238" s="30" t="n">
        <v>0.0373657169546941</v>
      </c>
      <c r="H238" s="29" t="n">
        <v>110</v>
      </c>
      <c r="I238" s="29" t="n">
        <v>1987</v>
      </c>
      <c r="J238" s="30" t="n">
        <v>0.0553598389531958</v>
      </c>
      <c r="K238" s="29" t="n">
        <v>219</v>
      </c>
      <c r="L238" s="29" t="n">
        <v>1909</v>
      </c>
      <c r="M238" s="30" t="n">
        <v>0.114719748559455</v>
      </c>
      <c r="N238" s="29" t="n">
        <v>359</v>
      </c>
      <c r="O238" s="29" t="n">
        <v>2135</v>
      </c>
      <c r="P238" s="30" t="n">
        <v>0.168149882903981</v>
      </c>
      <c r="Q238" s="29" t="n">
        <v>702</v>
      </c>
      <c r="R238" s="29" t="n">
        <v>1900</v>
      </c>
      <c r="S238" s="30" t="n">
        <v>0.369473684210526</v>
      </c>
      <c r="T238" s="29" t="n">
        <v>1079</v>
      </c>
      <c r="U238" s="29" t="n">
        <v>2109</v>
      </c>
      <c r="V238" s="30" t="n">
        <v>0.511616880037933</v>
      </c>
      <c r="W238" s="29" t="n">
        <v>1248</v>
      </c>
      <c r="X238" s="29" t="n">
        <v>2080</v>
      </c>
      <c r="Y238" s="30" t="n">
        <v>0.6</v>
      </c>
      <c r="Z238" s="31" t="n">
        <v>1161</v>
      </c>
      <c r="AA238" s="32" t="n">
        <v>1886</v>
      </c>
      <c r="AB238" s="30" t="n">
        <v>0.61558854718982</v>
      </c>
      <c r="AC238" s="31" t="n">
        <v>4531</v>
      </c>
      <c r="AD238" s="31" t="n">
        <v>5489</v>
      </c>
      <c r="AE238" s="30" t="n">
        <v>0.825469120058298</v>
      </c>
    </row>
    <row r="239" customFormat="false" ht="17.25" hidden="false" customHeight="true" outlineLevel="0" collapsed="false">
      <c r="A239" s="28" t="s">
        <v>239</v>
      </c>
      <c r="B239" s="29" t="n">
        <v>1</v>
      </c>
      <c r="C239" s="29" t="n">
        <v>208</v>
      </c>
      <c r="D239" s="30" t="n">
        <v>0.00480769230769231</v>
      </c>
      <c r="E239" s="29" t="n">
        <v>0</v>
      </c>
      <c r="F239" s="29" t="n">
        <v>194</v>
      </c>
      <c r="G239" s="30" t="n">
        <v>0</v>
      </c>
      <c r="H239" s="29" t="n">
        <v>2</v>
      </c>
      <c r="I239" s="29" t="n">
        <v>241</v>
      </c>
      <c r="J239" s="30" t="n">
        <v>0.00829875518672199</v>
      </c>
      <c r="K239" s="29" t="n">
        <v>6</v>
      </c>
      <c r="L239" s="29" t="n">
        <v>186</v>
      </c>
      <c r="M239" s="30" t="n">
        <v>0.032258064516129</v>
      </c>
      <c r="N239" s="29" t="n">
        <v>11</v>
      </c>
      <c r="O239" s="29" t="n">
        <v>201</v>
      </c>
      <c r="P239" s="30" t="n">
        <v>0.054726368159204</v>
      </c>
      <c r="Q239" s="29" t="n">
        <v>23</v>
      </c>
      <c r="R239" s="29" t="n">
        <v>141</v>
      </c>
      <c r="S239" s="30" t="n">
        <v>0.163120567375887</v>
      </c>
      <c r="T239" s="29" t="n">
        <v>33</v>
      </c>
      <c r="U239" s="29" t="n">
        <v>146</v>
      </c>
      <c r="V239" s="30" t="n">
        <v>0.226027397260274</v>
      </c>
      <c r="W239" s="29" t="n">
        <v>75</v>
      </c>
      <c r="X239" s="29" t="n">
        <v>161</v>
      </c>
      <c r="Y239" s="30" t="n">
        <v>0.46583850931677</v>
      </c>
      <c r="Z239" s="31" t="n">
        <v>61</v>
      </c>
      <c r="AA239" s="32" t="n">
        <v>151</v>
      </c>
      <c r="AB239" s="30" t="n">
        <v>0.403973509933775</v>
      </c>
      <c r="AC239" s="31" t="n">
        <v>44</v>
      </c>
      <c r="AD239" s="31" t="n">
        <v>113</v>
      </c>
      <c r="AE239" s="30" t="n">
        <v>0.389380530973451</v>
      </c>
    </row>
    <row r="240" customFormat="false" ht="17.25" hidden="false" customHeight="true" outlineLevel="0" collapsed="false">
      <c r="A240" s="28" t="s">
        <v>240</v>
      </c>
      <c r="B240" s="29" t="n">
        <v>35</v>
      </c>
      <c r="C240" s="29" t="n">
        <v>2182</v>
      </c>
      <c r="D240" s="30" t="n">
        <v>0.0160403299725023</v>
      </c>
      <c r="E240" s="29" t="n">
        <v>56</v>
      </c>
      <c r="F240" s="29" t="n">
        <v>2731</v>
      </c>
      <c r="G240" s="30" t="n">
        <v>0.0205053094104724</v>
      </c>
      <c r="H240" s="29" t="n">
        <v>66</v>
      </c>
      <c r="I240" s="29" t="n">
        <v>2240</v>
      </c>
      <c r="J240" s="30" t="n">
        <v>0.0294642857142857</v>
      </c>
      <c r="K240" s="29" t="n">
        <v>107</v>
      </c>
      <c r="L240" s="29" t="n">
        <v>1975</v>
      </c>
      <c r="M240" s="30" t="n">
        <v>0.0541772151898734</v>
      </c>
      <c r="N240" s="29" t="n">
        <v>166</v>
      </c>
      <c r="O240" s="29" t="n">
        <v>1596</v>
      </c>
      <c r="P240" s="30" t="n">
        <v>0.104010025062657</v>
      </c>
      <c r="Q240" s="29" t="n">
        <v>366</v>
      </c>
      <c r="R240" s="29" t="n">
        <v>1308</v>
      </c>
      <c r="S240" s="30" t="n">
        <v>0.279816513761468</v>
      </c>
      <c r="T240" s="29" t="n">
        <v>662</v>
      </c>
      <c r="U240" s="29" t="n">
        <v>1555</v>
      </c>
      <c r="V240" s="30" t="n">
        <v>0.42572347266881</v>
      </c>
      <c r="W240" s="29" t="n">
        <v>971</v>
      </c>
      <c r="X240" s="29" t="n">
        <v>1556</v>
      </c>
      <c r="Y240" s="30" t="n">
        <v>0.624035989717224</v>
      </c>
      <c r="Z240" s="31" t="n">
        <v>882</v>
      </c>
      <c r="AA240" s="32" t="n">
        <v>1921</v>
      </c>
      <c r="AB240" s="30" t="n">
        <v>0.459135866736075</v>
      </c>
      <c r="AC240" s="31" t="n">
        <v>731</v>
      </c>
      <c r="AD240" s="31" t="n">
        <v>1605</v>
      </c>
      <c r="AE240" s="30" t="n">
        <v>0.455451713395639</v>
      </c>
    </row>
    <row r="241" customFormat="false" ht="17.25" hidden="false" customHeight="true" outlineLevel="0" collapsed="false">
      <c r="A241" s="28" t="s">
        <v>241</v>
      </c>
      <c r="B241" s="29" t="n">
        <v>1</v>
      </c>
      <c r="C241" s="29" t="n">
        <v>871</v>
      </c>
      <c r="D241" s="30" t="n">
        <v>0.00114810562571757</v>
      </c>
      <c r="E241" s="29" t="n">
        <v>11</v>
      </c>
      <c r="F241" s="29" t="n">
        <v>899</v>
      </c>
      <c r="G241" s="30" t="n">
        <v>0.0122358175750834</v>
      </c>
      <c r="H241" s="29" t="n">
        <v>30</v>
      </c>
      <c r="I241" s="29" t="n">
        <v>921</v>
      </c>
      <c r="J241" s="30" t="n">
        <v>0.0325732899022801</v>
      </c>
      <c r="K241" s="29" t="n">
        <v>29</v>
      </c>
      <c r="L241" s="29" t="n">
        <v>820</v>
      </c>
      <c r="M241" s="30" t="n">
        <v>0.0353658536585366</v>
      </c>
      <c r="N241" s="29" t="n">
        <v>52</v>
      </c>
      <c r="O241" s="29" t="n">
        <v>871</v>
      </c>
      <c r="P241" s="30" t="n">
        <v>0.0597014925373134</v>
      </c>
      <c r="Q241" s="29" t="n">
        <v>133</v>
      </c>
      <c r="R241" s="29" t="n">
        <v>707</v>
      </c>
      <c r="S241" s="30" t="n">
        <v>0.188118811881188</v>
      </c>
      <c r="T241" s="29" t="n">
        <v>219</v>
      </c>
      <c r="U241" s="29" t="n">
        <v>743</v>
      </c>
      <c r="V241" s="30" t="n">
        <v>0.294751009421265</v>
      </c>
      <c r="W241" s="29" t="n">
        <v>274</v>
      </c>
      <c r="X241" s="29" t="n">
        <v>721</v>
      </c>
      <c r="Y241" s="30" t="n">
        <v>0.38002773925104</v>
      </c>
      <c r="Z241" s="31" t="n">
        <v>259</v>
      </c>
      <c r="AA241" s="32" t="n">
        <v>643</v>
      </c>
      <c r="AB241" s="30" t="n">
        <v>0.402799377916019</v>
      </c>
      <c r="AC241" s="31" t="n">
        <v>216</v>
      </c>
      <c r="AD241" s="31" t="n">
        <v>518</v>
      </c>
      <c r="AE241" s="30" t="n">
        <v>0.416988416988417</v>
      </c>
    </row>
    <row r="242" customFormat="false" ht="17.25" hidden="false" customHeight="true" outlineLevel="0" collapsed="false">
      <c r="A242" s="28" t="s">
        <v>242</v>
      </c>
      <c r="B242" s="29" t="n">
        <v>66</v>
      </c>
      <c r="C242" s="29" t="n">
        <v>4411</v>
      </c>
      <c r="D242" s="30" t="n">
        <v>0.0149625935162095</v>
      </c>
      <c r="E242" s="29" t="n">
        <v>140</v>
      </c>
      <c r="F242" s="29" t="n">
        <v>4623</v>
      </c>
      <c r="G242" s="30" t="n">
        <v>0.0302833657797967</v>
      </c>
      <c r="H242" s="29" t="n">
        <v>207</v>
      </c>
      <c r="I242" s="29" t="n">
        <v>4418</v>
      </c>
      <c r="J242" s="30" t="n">
        <v>0.0468537799909461</v>
      </c>
      <c r="K242" s="29" t="n">
        <v>205</v>
      </c>
      <c r="L242" s="29" t="n">
        <v>4146</v>
      </c>
      <c r="M242" s="30" t="n">
        <v>0.0494452484322238</v>
      </c>
      <c r="N242" s="29" t="n">
        <v>257</v>
      </c>
      <c r="O242" s="29" t="n">
        <v>3573</v>
      </c>
      <c r="P242" s="30" t="n">
        <v>0.0719283515253289</v>
      </c>
      <c r="Q242" s="29" t="n">
        <v>771</v>
      </c>
      <c r="R242" s="29" t="n">
        <v>2748</v>
      </c>
      <c r="S242" s="30" t="n">
        <v>0.28056768558952</v>
      </c>
      <c r="T242" s="29" t="n">
        <v>1264</v>
      </c>
      <c r="U242" s="29" t="n">
        <v>2964</v>
      </c>
      <c r="V242" s="30" t="n">
        <v>0.426450742240216</v>
      </c>
      <c r="W242" s="29" t="n">
        <v>1564</v>
      </c>
      <c r="X242" s="29" t="n">
        <v>3100</v>
      </c>
      <c r="Y242" s="30" t="n">
        <v>0.504516129032258</v>
      </c>
      <c r="Z242" s="31" t="n">
        <v>1563</v>
      </c>
      <c r="AA242" s="32" t="n">
        <v>2961</v>
      </c>
      <c r="AB242" s="30" t="n">
        <v>0.527862208713273</v>
      </c>
      <c r="AC242" s="31" t="n">
        <v>1308</v>
      </c>
      <c r="AD242" s="31" t="n">
        <v>2595</v>
      </c>
      <c r="AE242" s="30" t="n">
        <v>0.504046242774566</v>
      </c>
    </row>
    <row r="243" customFormat="false" ht="17.25" hidden="false" customHeight="true" outlineLevel="0" collapsed="false">
      <c r="A243" s="28" t="s">
        <v>243</v>
      </c>
      <c r="B243" s="29" t="n">
        <v>35</v>
      </c>
      <c r="C243" s="29" t="n">
        <v>1425</v>
      </c>
      <c r="D243" s="30" t="n">
        <v>0.0245614035087719</v>
      </c>
      <c r="E243" s="29" t="n">
        <v>10</v>
      </c>
      <c r="F243" s="29" t="n">
        <v>784</v>
      </c>
      <c r="G243" s="30" t="n">
        <v>0.0127551020408163</v>
      </c>
      <c r="H243" s="29" t="n">
        <v>20</v>
      </c>
      <c r="I243" s="29" t="n">
        <v>662</v>
      </c>
      <c r="J243" s="30" t="n">
        <v>0.0302114803625378</v>
      </c>
      <c r="K243" s="29" t="n">
        <v>60</v>
      </c>
      <c r="L243" s="29" t="n">
        <v>1698</v>
      </c>
      <c r="M243" s="30" t="n">
        <v>0.0353356890459364</v>
      </c>
      <c r="N243" s="29" t="n">
        <v>50</v>
      </c>
      <c r="O243" s="29" t="n">
        <v>616</v>
      </c>
      <c r="P243" s="30" t="n">
        <v>0.0811688311688312</v>
      </c>
      <c r="Q243" s="29" t="n">
        <v>350</v>
      </c>
      <c r="R243" s="29" t="n">
        <v>1055</v>
      </c>
      <c r="S243" s="30" t="n">
        <v>0.33175355450237</v>
      </c>
      <c r="T243" s="29" t="n">
        <v>470</v>
      </c>
      <c r="U243" s="29" t="n">
        <v>1101</v>
      </c>
      <c r="V243" s="30" t="n">
        <v>0.426884650317893</v>
      </c>
      <c r="W243" s="29" t="n">
        <v>291</v>
      </c>
      <c r="X243" s="29" t="n">
        <v>569</v>
      </c>
      <c r="Y243" s="30" t="n">
        <v>0.511423550087873</v>
      </c>
      <c r="Z243" s="31" t="n">
        <v>437</v>
      </c>
      <c r="AA243" s="32" t="n">
        <v>835</v>
      </c>
      <c r="AB243" s="30" t="n">
        <v>0.523353293413174</v>
      </c>
      <c r="AC243" s="31" t="n">
        <v>536</v>
      </c>
      <c r="AD243" s="31" t="n">
        <v>862</v>
      </c>
      <c r="AE243" s="30" t="n">
        <v>0.621809744779582</v>
      </c>
    </row>
    <row r="244" customFormat="false" ht="17.25" hidden="false" customHeight="true" outlineLevel="0" collapsed="false">
      <c r="A244" s="28" t="s">
        <v>244</v>
      </c>
      <c r="B244" s="29" t="n">
        <v>5</v>
      </c>
      <c r="C244" s="29" t="n">
        <v>1026</v>
      </c>
      <c r="D244" s="30" t="n">
        <v>0.00487329434697856</v>
      </c>
      <c r="E244" s="29" t="n">
        <v>37</v>
      </c>
      <c r="F244" s="29" t="n">
        <v>1519</v>
      </c>
      <c r="G244" s="30" t="n">
        <v>0.0243581303489138</v>
      </c>
      <c r="H244" s="29" t="n">
        <v>47</v>
      </c>
      <c r="I244" s="29" t="n">
        <v>1808</v>
      </c>
      <c r="J244" s="30" t="n">
        <v>0.0259955752212389</v>
      </c>
      <c r="K244" s="29" t="n">
        <v>20</v>
      </c>
      <c r="L244" s="29" t="n">
        <v>540</v>
      </c>
      <c r="M244" s="30" t="n">
        <v>0.037037037037037</v>
      </c>
      <c r="N244" s="29" t="n">
        <v>150</v>
      </c>
      <c r="O244" s="29" t="n">
        <v>1487</v>
      </c>
      <c r="P244" s="30" t="n">
        <v>0.100874243443174</v>
      </c>
      <c r="Q244" s="29" t="n">
        <v>128</v>
      </c>
      <c r="R244" s="29" t="n">
        <v>558</v>
      </c>
      <c r="S244" s="30" t="n">
        <v>0.229390681003584</v>
      </c>
      <c r="T244" s="29" t="n">
        <v>315</v>
      </c>
      <c r="U244" s="29" t="n">
        <v>675</v>
      </c>
      <c r="V244" s="30" t="n">
        <v>0.466666666666667</v>
      </c>
      <c r="W244" s="29" t="n">
        <v>518</v>
      </c>
      <c r="X244" s="29" t="n">
        <v>901</v>
      </c>
      <c r="Y244" s="30" t="n">
        <v>0.574916759156493</v>
      </c>
      <c r="Z244" s="31" t="n">
        <v>210</v>
      </c>
      <c r="AA244" s="32" t="n">
        <v>435</v>
      </c>
      <c r="AB244" s="30" t="n">
        <v>0.482758620689655</v>
      </c>
      <c r="AC244" s="31" t="n">
        <v>243</v>
      </c>
      <c r="AD244" s="31" t="n">
        <v>438</v>
      </c>
      <c r="AE244" s="30" t="n">
        <v>0.554794520547945</v>
      </c>
    </row>
    <row r="245" customFormat="false" ht="17.25" hidden="false" customHeight="true" outlineLevel="0" collapsed="false">
      <c r="A245" s="28" t="s">
        <v>245</v>
      </c>
      <c r="B245" s="29" t="n">
        <v>314</v>
      </c>
      <c r="C245" s="29" t="n">
        <v>7604</v>
      </c>
      <c r="D245" s="30" t="n">
        <v>0.0412940557601263</v>
      </c>
      <c r="E245" s="29" t="n">
        <v>225</v>
      </c>
      <c r="F245" s="29" t="n">
        <v>7407</v>
      </c>
      <c r="G245" s="30" t="n">
        <v>0.0303766707168894</v>
      </c>
      <c r="H245" s="29" t="n">
        <v>371</v>
      </c>
      <c r="I245" s="29" t="n">
        <v>7039</v>
      </c>
      <c r="J245" s="30" t="n">
        <v>0.0527063503338542</v>
      </c>
      <c r="K245" s="29" t="n">
        <v>487</v>
      </c>
      <c r="L245" s="29" t="n">
        <v>6354</v>
      </c>
      <c r="M245" s="30" t="n">
        <v>0.0766446333018571</v>
      </c>
      <c r="N245" s="29" t="n">
        <v>758</v>
      </c>
      <c r="O245" s="29" t="n">
        <v>6116</v>
      </c>
      <c r="P245" s="30" t="n">
        <v>0.123937213865271</v>
      </c>
      <c r="Q245" s="29" t="n">
        <v>1479</v>
      </c>
      <c r="R245" s="29" t="n">
        <v>4715</v>
      </c>
      <c r="S245" s="30" t="n">
        <v>0.313679745493107</v>
      </c>
      <c r="T245" s="29" t="n">
        <v>2142</v>
      </c>
      <c r="U245" s="29" t="n">
        <v>4795</v>
      </c>
      <c r="V245" s="30" t="n">
        <v>0.446715328467153</v>
      </c>
      <c r="W245" s="29" t="n">
        <v>2648</v>
      </c>
      <c r="X245" s="29" t="n">
        <v>4923</v>
      </c>
      <c r="Y245" s="30" t="n">
        <v>0.537883404428194</v>
      </c>
      <c r="Z245" s="31" t="n">
        <v>2721</v>
      </c>
      <c r="AA245" s="32" t="n">
        <v>4738</v>
      </c>
      <c r="AB245" s="30" t="n">
        <v>0.574292950612073</v>
      </c>
      <c r="AC245" s="31" t="n">
        <v>2173</v>
      </c>
      <c r="AD245" s="31" t="n">
        <v>4124</v>
      </c>
      <c r="AE245" s="30" t="n">
        <v>0.526915615906887</v>
      </c>
    </row>
    <row r="246" customFormat="false" ht="17.25" hidden="false" customHeight="true" outlineLevel="0" collapsed="false">
      <c r="A246" s="28" t="s">
        <v>246</v>
      </c>
      <c r="B246" s="29" t="n">
        <v>0</v>
      </c>
      <c r="C246" s="29" t="n">
        <v>200</v>
      </c>
      <c r="D246" s="30" t="n">
        <v>0</v>
      </c>
      <c r="E246" s="29" t="n">
        <v>5</v>
      </c>
      <c r="F246" s="29" t="n">
        <v>190</v>
      </c>
      <c r="G246" s="30" t="n">
        <v>0.0263157894736842</v>
      </c>
      <c r="H246" s="29" t="n">
        <v>9</v>
      </c>
      <c r="I246" s="29" t="n">
        <v>225</v>
      </c>
      <c r="J246" s="30" t="n">
        <v>0.04</v>
      </c>
      <c r="K246" s="29" t="n">
        <v>15</v>
      </c>
      <c r="L246" s="29" t="n">
        <v>209</v>
      </c>
      <c r="M246" s="30" t="n">
        <v>0.0717703349282297</v>
      </c>
      <c r="N246" s="29" t="n">
        <v>13</v>
      </c>
      <c r="O246" s="29" t="n">
        <v>185</v>
      </c>
      <c r="P246" s="30" t="n">
        <v>0.0702702702702703</v>
      </c>
      <c r="Q246" s="29" t="n">
        <v>32</v>
      </c>
      <c r="R246" s="29" t="n">
        <v>133</v>
      </c>
      <c r="S246" s="30" t="n">
        <v>0.240601503759398</v>
      </c>
      <c r="T246" s="29" t="n">
        <v>61</v>
      </c>
      <c r="U246" s="29" t="n">
        <v>155</v>
      </c>
      <c r="V246" s="30" t="n">
        <v>0.393548387096774</v>
      </c>
      <c r="W246" s="29" t="n">
        <v>83</v>
      </c>
      <c r="X246" s="29" t="n">
        <v>169</v>
      </c>
      <c r="Y246" s="30" t="n">
        <v>0.49112426035503</v>
      </c>
      <c r="Z246" s="31" t="n">
        <v>81</v>
      </c>
      <c r="AA246" s="32" t="n">
        <v>140</v>
      </c>
      <c r="AB246" s="30" t="n">
        <v>0.578571428571429</v>
      </c>
      <c r="AC246" s="31" t="n">
        <v>66</v>
      </c>
      <c r="AD246" s="31" t="n">
        <v>124</v>
      </c>
      <c r="AE246" s="30" t="n">
        <v>0.532258064516129</v>
      </c>
    </row>
    <row r="247" customFormat="false" ht="17.25" hidden="false" customHeight="true" outlineLevel="0" collapsed="false">
      <c r="A247" s="28" t="s">
        <v>247</v>
      </c>
      <c r="B247" s="29" t="n">
        <v>0</v>
      </c>
      <c r="C247" s="29" t="n">
        <v>183</v>
      </c>
      <c r="D247" s="30" t="n">
        <v>0</v>
      </c>
      <c r="E247" s="29" t="n">
        <v>5</v>
      </c>
      <c r="F247" s="29" t="n">
        <v>161</v>
      </c>
      <c r="G247" s="30" t="n">
        <v>0.031055900621118</v>
      </c>
      <c r="H247" s="29" t="n">
        <v>3</v>
      </c>
      <c r="I247" s="29" t="n">
        <v>182</v>
      </c>
      <c r="J247" s="30" t="n">
        <v>0.0164835164835165</v>
      </c>
      <c r="K247" s="29" t="n">
        <v>10</v>
      </c>
      <c r="L247" s="29" t="n">
        <v>161</v>
      </c>
      <c r="M247" s="30" t="n">
        <v>0.062111801242236</v>
      </c>
      <c r="N247" s="29" t="n">
        <v>17</v>
      </c>
      <c r="O247" s="29" t="n">
        <v>162</v>
      </c>
      <c r="P247" s="30" t="n">
        <v>0.104938271604938</v>
      </c>
      <c r="Q247" s="29" t="n">
        <v>30</v>
      </c>
      <c r="R247" s="29" t="n">
        <v>114</v>
      </c>
      <c r="S247" s="30" t="n">
        <v>0.263157894736842</v>
      </c>
      <c r="T247" s="29" t="n">
        <v>68</v>
      </c>
      <c r="U247" s="29" t="n">
        <v>151</v>
      </c>
      <c r="V247" s="30" t="n">
        <v>0.450331125827815</v>
      </c>
      <c r="W247" s="29" t="n">
        <v>83</v>
      </c>
      <c r="X247" s="29" t="n">
        <v>143</v>
      </c>
      <c r="Y247" s="30" t="n">
        <v>0.58041958041958</v>
      </c>
      <c r="Z247" s="31" t="n">
        <v>71</v>
      </c>
      <c r="AA247" s="32" t="n">
        <v>113</v>
      </c>
      <c r="AB247" s="30" t="n">
        <v>0.628318584070796</v>
      </c>
      <c r="AC247" s="31" t="n">
        <v>44</v>
      </c>
      <c r="AD247" s="31" t="n">
        <v>95</v>
      </c>
      <c r="AE247" s="30" t="n">
        <v>0.463157894736842</v>
      </c>
    </row>
    <row r="248" customFormat="false" ht="17.25" hidden="false" customHeight="true" outlineLevel="0" collapsed="false">
      <c r="A248" s="28" t="s">
        <v>248</v>
      </c>
      <c r="B248" s="29" t="n">
        <v>4</v>
      </c>
      <c r="C248" s="29" t="n">
        <v>200</v>
      </c>
      <c r="D248" s="30" t="n">
        <v>0.02</v>
      </c>
      <c r="E248" s="29" t="n">
        <v>5</v>
      </c>
      <c r="F248" s="29" t="n">
        <v>293</v>
      </c>
      <c r="G248" s="30" t="n">
        <v>0.0170648464163823</v>
      </c>
      <c r="H248" s="29" t="n">
        <v>8</v>
      </c>
      <c r="I248" s="29" t="n">
        <v>304</v>
      </c>
      <c r="J248" s="30" t="n">
        <v>0.0263157894736842</v>
      </c>
      <c r="K248" s="29" t="n">
        <v>14</v>
      </c>
      <c r="L248" s="29" t="n">
        <v>296</v>
      </c>
      <c r="M248" s="30" t="n">
        <v>0.0472972972972973</v>
      </c>
      <c r="N248" s="29" t="n">
        <v>48</v>
      </c>
      <c r="O248" s="29" t="n">
        <v>300</v>
      </c>
      <c r="P248" s="30" t="n">
        <v>0.16</v>
      </c>
      <c r="Q248" s="29" t="n">
        <v>42</v>
      </c>
      <c r="R248" s="29" t="n">
        <v>194</v>
      </c>
      <c r="S248" s="30" t="n">
        <v>0.216494845360825</v>
      </c>
      <c r="T248" s="29" t="n">
        <v>118</v>
      </c>
      <c r="U248" s="29" t="n">
        <v>270</v>
      </c>
      <c r="V248" s="30" t="n">
        <v>0.437037037037037</v>
      </c>
      <c r="W248" s="29" t="n">
        <v>134</v>
      </c>
      <c r="X248" s="29" t="n">
        <v>261</v>
      </c>
      <c r="Y248" s="30" t="n">
        <v>0.513409961685824</v>
      </c>
      <c r="Z248" s="31" t="n">
        <v>141</v>
      </c>
      <c r="AA248" s="32" t="n">
        <v>224</v>
      </c>
      <c r="AB248" s="30" t="n">
        <v>0.629464285714286</v>
      </c>
      <c r="AC248" s="31" t="n">
        <v>108</v>
      </c>
      <c r="AD248" s="31" t="n">
        <v>189</v>
      </c>
      <c r="AE248" s="30" t="n">
        <v>0.571428571428571</v>
      </c>
    </row>
    <row r="249" customFormat="false" ht="17.25" hidden="false" customHeight="true" outlineLevel="0" collapsed="false">
      <c r="A249" s="28" t="s">
        <v>249</v>
      </c>
      <c r="B249" s="29" t="n">
        <v>2</v>
      </c>
      <c r="C249" s="29" t="n">
        <v>137</v>
      </c>
      <c r="D249" s="30" t="n">
        <v>0.0145985401459854</v>
      </c>
      <c r="E249" s="29" t="n">
        <v>1</v>
      </c>
      <c r="F249" s="29" t="n">
        <v>141</v>
      </c>
      <c r="G249" s="30" t="n">
        <v>0.00709219858156028</v>
      </c>
      <c r="H249" s="29" t="n">
        <v>2</v>
      </c>
      <c r="I249" s="29" t="n">
        <v>143</v>
      </c>
      <c r="J249" s="30" t="n">
        <v>0.013986013986014</v>
      </c>
      <c r="K249" s="29" t="n">
        <v>2</v>
      </c>
      <c r="L249" s="29" t="n">
        <v>121</v>
      </c>
      <c r="M249" s="30" t="n">
        <v>0.0165289256198347</v>
      </c>
      <c r="N249" s="29" t="n">
        <v>11</v>
      </c>
      <c r="O249" s="29" t="n">
        <v>130</v>
      </c>
      <c r="P249" s="30" t="n">
        <v>0.0846153846153846</v>
      </c>
      <c r="Q249" s="29" t="n">
        <v>18</v>
      </c>
      <c r="R249" s="29" t="n">
        <v>75</v>
      </c>
      <c r="S249" s="30" t="n">
        <v>0.24</v>
      </c>
      <c r="T249" s="29" t="n">
        <v>35</v>
      </c>
      <c r="U249" s="29" t="n">
        <v>119</v>
      </c>
      <c r="V249" s="30" t="n">
        <v>0.294117647058824</v>
      </c>
      <c r="W249" s="29" t="n">
        <v>47</v>
      </c>
      <c r="X249" s="29" t="n">
        <v>102</v>
      </c>
      <c r="Y249" s="30" t="n">
        <v>0.46078431372549</v>
      </c>
      <c r="Z249" s="31" t="n">
        <v>28</v>
      </c>
      <c r="AA249" s="32" t="n">
        <v>65</v>
      </c>
      <c r="AB249" s="30" t="n">
        <v>0.430769230769231</v>
      </c>
      <c r="AC249" s="31" t="n">
        <v>33</v>
      </c>
      <c r="AD249" s="31" t="n">
        <v>90</v>
      </c>
      <c r="AE249" s="30" t="n">
        <v>0.366666666666667</v>
      </c>
    </row>
    <row r="250" customFormat="false" ht="17.25" hidden="false" customHeight="true" outlineLevel="0" collapsed="false">
      <c r="A250" s="28" t="s">
        <v>250</v>
      </c>
      <c r="B250" s="29" t="n">
        <v>18</v>
      </c>
      <c r="C250" s="29" t="n">
        <v>822</v>
      </c>
      <c r="D250" s="30" t="n">
        <v>0.0218978102189781</v>
      </c>
      <c r="E250" s="29" t="n">
        <v>37</v>
      </c>
      <c r="F250" s="29" t="n">
        <v>896</v>
      </c>
      <c r="G250" s="30" t="n">
        <v>0.0412946428571429</v>
      </c>
      <c r="H250" s="29" t="n">
        <v>74</v>
      </c>
      <c r="I250" s="29" t="n">
        <v>935</v>
      </c>
      <c r="J250" s="30" t="n">
        <v>0.079144385026738</v>
      </c>
      <c r="K250" s="29" t="n">
        <v>92</v>
      </c>
      <c r="L250" s="29" t="n">
        <v>739</v>
      </c>
      <c r="M250" s="30" t="n">
        <v>0.124492557510149</v>
      </c>
      <c r="N250" s="29" t="n">
        <v>139</v>
      </c>
      <c r="O250" s="29" t="n">
        <v>797</v>
      </c>
      <c r="P250" s="30" t="n">
        <v>0.174404015056462</v>
      </c>
      <c r="Q250" s="29" t="n">
        <v>244</v>
      </c>
      <c r="R250" s="29" t="n">
        <v>722</v>
      </c>
      <c r="S250" s="30" t="n">
        <v>0.337950138504155</v>
      </c>
      <c r="T250" s="29" t="n">
        <v>411</v>
      </c>
      <c r="U250" s="29" t="n">
        <v>784</v>
      </c>
      <c r="V250" s="30" t="n">
        <v>0.524234693877551</v>
      </c>
      <c r="W250" s="29" t="n">
        <v>517</v>
      </c>
      <c r="X250" s="29" t="n">
        <v>832</v>
      </c>
      <c r="Y250" s="30" t="n">
        <v>0.621394230769231</v>
      </c>
      <c r="Z250" s="31" t="n">
        <v>331</v>
      </c>
      <c r="AA250" s="32" t="n">
        <v>579</v>
      </c>
      <c r="AB250" s="30" t="n">
        <v>0.57167530224525</v>
      </c>
      <c r="AC250" s="31" t="n">
        <v>374</v>
      </c>
      <c r="AD250" s="31" t="n">
        <v>633</v>
      </c>
      <c r="AE250" s="30" t="n">
        <v>0.590837282780411</v>
      </c>
    </row>
    <row r="251" customFormat="false" ht="17.25" hidden="false" customHeight="true" outlineLevel="0" collapsed="false">
      <c r="A251" s="28" t="s">
        <v>251</v>
      </c>
      <c r="B251" s="29" t="n">
        <v>0</v>
      </c>
      <c r="C251" s="29" t="n">
        <v>71</v>
      </c>
      <c r="D251" s="30" t="n">
        <v>0</v>
      </c>
      <c r="E251" s="29" t="n">
        <v>1</v>
      </c>
      <c r="F251" s="29" t="n">
        <v>90</v>
      </c>
      <c r="G251" s="30" t="n">
        <v>0.0111111111111111</v>
      </c>
      <c r="H251" s="29" t="n">
        <v>5</v>
      </c>
      <c r="I251" s="29" t="n">
        <v>108</v>
      </c>
      <c r="J251" s="30" t="n">
        <v>0.0462962962962963</v>
      </c>
      <c r="K251" s="29" t="n">
        <v>4</v>
      </c>
      <c r="L251" s="29" t="n">
        <v>71</v>
      </c>
      <c r="M251" s="30" t="n">
        <v>0.0563380281690141</v>
      </c>
      <c r="N251" s="29" t="n">
        <v>4</v>
      </c>
      <c r="O251" s="29" t="n">
        <v>104</v>
      </c>
      <c r="P251" s="30" t="n">
        <v>0.0384615384615385</v>
      </c>
      <c r="Q251" s="29" t="n">
        <v>12</v>
      </c>
      <c r="R251" s="29" t="n">
        <v>51</v>
      </c>
      <c r="S251" s="30" t="n">
        <v>0.235294117647059</v>
      </c>
      <c r="T251" s="29" t="n">
        <v>21</v>
      </c>
      <c r="U251" s="29" t="n">
        <v>62</v>
      </c>
      <c r="V251" s="30" t="n">
        <v>0.338709677419355</v>
      </c>
      <c r="W251" s="29" t="n">
        <v>35</v>
      </c>
      <c r="X251" s="29" t="n">
        <v>68</v>
      </c>
      <c r="Y251" s="30" t="n">
        <v>0.514705882352941</v>
      </c>
      <c r="Z251" s="31" t="n">
        <v>30</v>
      </c>
      <c r="AA251" s="32" t="n">
        <v>64</v>
      </c>
      <c r="AB251" s="30" t="n">
        <v>0.46875</v>
      </c>
      <c r="AC251" s="31" t="n">
        <v>23</v>
      </c>
      <c r="AD251" s="31" t="n">
        <v>44</v>
      </c>
      <c r="AE251" s="30" t="n">
        <v>0.522727272727273</v>
      </c>
    </row>
    <row r="252" customFormat="false" ht="17.25" hidden="false" customHeight="true" outlineLevel="0" collapsed="false">
      <c r="A252" s="28" t="s">
        <v>252</v>
      </c>
      <c r="B252" s="29" t="n">
        <v>7</v>
      </c>
      <c r="C252" s="29" t="n">
        <v>468</v>
      </c>
      <c r="D252" s="30" t="n">
        <v>0.014957264957265</v>
      </c>
      <c r="E252" s="29" t="n">
        <v>11</v>
      </c>
      <c r="F252" s="29" t="n">
        <v>433</v>
      </c>
      <c r="G252" s="30" t="n">
        <v>0.0254041570438799</v>
      </c>
      <c r="H252" s="29" t="n">
        <v>25</v>
      </c>
      <c r="I252" s="29" t="n">
        <v>499</v>
      </c>
      <c r="J252" s="30" t="n">
        <v>0.0501002004008016</v>
      </c>
      <c r="K252" s="29" t="n">
        <v>17</v>
      </c>
      <c r="L252" s="29" t="n">
        <v>393</v>
      </c>
      <c r="M252" s="30" t="n">
        <v>0.0432569974554707</v>
      </c>
      <c r="N252" s="29" t="n">
        <v>44</v>
      </c>
      <c r="O252" s="29" t="n">
        <v>365</v>
      </c>
      <c r="P252" s="30" t="n">
        <v>0.120547945205479</v>
      </c>
      <c r="Q252" s="29" t="n">
        <v>68</v>
      </c>
      <c r="R252" s="29" t="n">
        <v>285</v>
      </c>
      <c r="S252" s="30" t="n">
        <v>0.23859649122807</v>
      </c>
      <c r="T252" s="29" t="n">
        <v>132</v>
      </c>
      <c r="U252" s="29" t="n">
        <v>339</v>
      </c>
      <c r="V252" s="30" t="n">
        <v>0.389380530973451</v>
      </c>
      <c r="W252" s="29" t="n">
        <v>234</v>
      </c>
      <c r="X252" s="29" t="n">
        <v>371</v>
      </c>
      <c r="Y252" s="30" t="n">
        <v>0.630727762803235</v>
      </c>
      <c r="Z252" s="31" t="n">
        <v>159</v>
      </c>
      <c r="AA252" s="32" t="n">
        <v>266</v>
      </c>
      <c r="AB252" s="30" t="n">
        <v>0.597744360902256</v>
      </c>
      <c r="AC252" s="31" t="n">
        <v>133</v>
      </c>
      <c r="AD252" s="31" t="n">
        <v>246</v>
      </c>
      <c r="AE252" s="30" t="n">
        <v>0.540650406504065</v>
      </c>
    </row>
    <row r="253" customFormat="false" ht="17.25" hidden="false" customHeight="true" outlineLevel="0" collapsed="false">
      <c r="A253" s="28" t="s">
        <v>253</v>
      </c>
      <c r="B253" s="29" t="n">
        <v>62</v>
      </c>
      <c r="C253" s="29" t="n">
        <v>2097</v>
      </c>
      <c r="D253" s="30" t="n">
        <v>0.0295660467334287</v>
      </c>
      <c r="E253" s="29" t="n">
        <v>60</v>
      </c>
      <c r="F253" s="29" t="n">
        <v>2332</v>
      </c>
      <c r="G253" s="30" t="n">
        <v>0.0257289879931389</v>
      </c>
      <c r="H253" s="29" t="n">
        <v>73</v>
      </c>
      <c r="I253" s="29" t="n">
        <v>2292</v>
      </c>
      <c r="J253" s="30" t="n">
        <v>0.0318499127399651</v>
      </c>
      <c r="K253" s="29" t="n">
        <v>162</v>
      </c>
      <c r="L253" s="29" t="n">
        <v>2027</v>
      </c>
      <c r="M253" s="30" t="n">
        <v>0.0799210656142082</v>
      </c>
      <c r="N253" s="29" t="n">
        <v>172</v>
      </c>
      <c r="O253" s="29" t="n">
        <v>2087</v>
      </c>
      <c r="P253" s="30" t="n">
        <v>0.0824149496885482</v>
      </c>
      <c r="Q253" s="29" t="n">
        <v>423</v>
      </c>
      <c r="R253" s="29" t="n">
        <v>1558</v>
      </c>
      <c r="S253" s="30" t="n">
        <v>0.271501925545571</v>
      </c>
      <c r="T253" s="29" t="n">
        <v>726</v>
      </c>
      <c r="U253" s="29" t="n">
        <v>1909</v>
      </c>
      <c r="V253" s="30" t="n">
        <v>0.380303823991619</v>
      </c>
      <c r="W253" s="29" t="n">
        <v>958</v>
      </c>
      <c r="X253" s="29" t="n">
        <v>1827</v>
      </c>
      <c r="Y253" s="30" t="n">
        <v>0.524356869184455</v>
      </c>
      <c r="Z253" s="31" t="n">
        <v>832</v>
      </c>
      <c r="AA253" s="32" t="n">
        <v>1506</v>
      </c>
      <c r="AB253" s="30" t="n">
        <v>0.552456839309429</v>
      </c>
      <c r="AC253" s="31" t="n">
        <v>811</v>
      </c>
      <c r="AD253" s="31" t="n">
        <v>1493</v>
      </c>
      <c r="AE253" s="30" t="n">
        <v>0.543201607501675</v>
      </c>
    </row>
    <row r="254" customFormat="false" ht="17.25" hidden="false" customHeight="true" outlineLevel="0" collapsed="false">
      <c r="A254" s="28" t="s">
        <v>254</v>
      </c>
      <c r="B254" s="29" t="n">
        <v>10</v>
      </c>
      <c r="C254" s="29" t="n">
        <v>308</v>
      </c>
      <c r="D254" s="30" t="n">
        <v>0.0324675324675325</v>
      </c>
      <c r="E254" s="29" t="n">
        <v>6</v>
      </c>
      <c r="F254" s="29" t="n">
        <v>331</v>
      </c>
      <c r="G254" s="30" t="n">
        <v>0.0181268882175227</v>
      </c>
      <c r="H254" s="29" t="n">
        <v>13</v>
      </c>
      <c r="I254" s="29" t="n">
        <v>339</v>
      </c>
      <c r="J254" s="30" t="n">
        <v>0.0383480825958702</v>
      </c>
      <c r="K254" s="29" t="n">
        <v>29</v>
      </c>
      <c r="L254" s="29" t="n">
        <v>283</v>
      </c>
      <c r="M254" s="30" t="n">
        <v>0.102473498233216</v>
      </c>
      <c r="N254" s="29" t="n">
        <v>45</v>
      </c>
      <c r="O254" s="29" t="n">
        <v>318</v>
      </c>
      <c r="P254" s="30" t="n">
        <v>0.141509433962264</v>
      </c>
      <c r="Q254" s="29" t="n">
        <v>92</v>
      </c>
      <c r="R254" s="29" t="n">
        <v>296</v>
      </c>
      <c r="S254" s="30" t="n">
        <v>0.310810810810811</v>
      </c>
      <c r="T254" s="29" t="n">
        <v>162</v>
      </c>
      <c r="U254" s="29" t="n">
        <v>336</v>
      </c>
      <c r="V254" s="30" t="n">
        <v>0.482142857142857</v>
      </c>
      <c r="W254" s="29" t="n">
        <v>212</v>
      </c>
      <c r="X254" s="29" t="n">
        <v>351</v>
      </c>
      <c r="Y254" s="30" t="n">
        <v>0.603988603988604</v>
      </c>
      <c r="Z254" s="31" t="n">
        <v>162</v>
      </c>
      <c r="AA254" s="32" t="n">
        <v>261</v>
      </c>
      <c r="AB254" s="30" t="n">
        <v>0.620689655172414</v>
      </c>
      <c r="AC254" s="31" t="n">
        <v>153</v>
      </c>
      <c r="AD254" s="31" t="n">
        <v>259</v>
      </c>
      <c r="AE254" s="30" t="n">
        <v>0.590733590733591</v>
      </c>
    </row>
    <row r="255" customFormat="false" ht="17.25" hidden="false" customHeight="true" outlineLevel="0" collapsed="false">
      <c r="A255" s="28" t="s">
        <v>255</v>
      </c>
      <c r="B255" s="29" t="n">
        <v>22</v>
      </c>
      <c r="C255" s="29" t="n">
        <v>1089</v>
      </c>
      <c r="D255" s="30" t="n">
        <v>0.0202020202020202</v>
      </c>
      <c r="E255" s="29" t="n">
        <v>28</v>
      </c>
      <c r="F255" s="29" t="n">
        <v>1119</v>
      </c>
      <c r="G255" s="30" t="n">
        <v>0.0250223413762288</v>
      </c>
      <c r="H255" s="29" t="n">
        <v>32</v>
      </c>
      <c r="I255" s="29" t="n">
        <v>1151</v>
      </c>
      <c r="J255" s="30" t="n">
        <v>0.0278019113814075</v>
      </c>
      <c r="K255" s="29" t="n">
        <v>70</v>
      </c>
      <c r="L255" s="29" t="n">
        <v>1120</v>
      </c>
      <c r="M255" s="30" t="n">
        <v>0.0625</v>
      </c>
      <c r="N255" s="29" t="n">
        <v>133</v>
      </c>
      <c r="O255" s="29" t="n">
        <v>1185</v>
      </c>
      <c r="P255" s="30" t="n">
        <v>0.112236286919831</v>
      </c>
      <c r="Q255" s="29" t="n">
        <v>299</v>
      </c>
      <c r="R255" s="29" t="n">
        <v>1137</v>
      </c>
      <c r="S255" s="30" t="n">
        <v>0.26297273526825</v>
      </c>
      <c r="T255" s="29" t="n">
        <v>576</v>
      </c>
      <c r="U255" s="29" t="n">
        <v>1231</v>
      </c>
      <c r="V255" s="30" t="n">
        <v>0.467912266450041</v>
      </c>
      <c r="W255" s="29" t="n">
        <v>829</v>
      </c>
      <c r="X255" s="29" t="n">
        <v>1362</v>
      </c>
      <c r="Y255" s="30" t="n">
        <v>0.608663729809104</v>
      </c>
      <c r="Z255" s="31" t="n">
        <v>638</v>
      </c>
      <c r="AA255" s="32" t="n">
        <v>1099</v>
      </c>
      <c r="AB255" s="30" t="n">
        <v>0.580527752502275</v>
      </c>
      <c r="AC255" s="31" t="n">
        <v>685</v>
      </c>
      <c r="AD255" s="31" t="n">
        <v>1157</v>
      </c>
      <c r="AE255" s="30" t="n">
        <v>0.592048401037165</v>
      </c>
    </row>
    <row r="256" customFormat="false" ht="17.25" hidden="false" customHeight="true" outlineLevel="0" collapsed="false">
      <c r="A256" s="28" t="s">
        <v>256</v>
      </c>
      <c r="B256" s="29" t="n">
        <v>21</v>
      </c>
      <c r="C256" s="29" t="n">
        <v>925</v>
      </c>
      <c r="D256" s="30" t="n">
        <v>0.0227027027027027</v>
      </c>
      <c r="E256" s="29" t="n">
        <v>27</v>
      </c>
      <c r="F256" s="29" t="n">
        <v>1030</v>
      </c>
      <c r="G256" s="30" t="n">
        <v>0.0262135922330097</v>
      </c>
      <c r="H256" s="29" t="n">
        <v>34</v>
      </c>
      <c r="I256" s="29" t="n">
        <v>944</v>
      </c>
      <c r="J256" s="30" t="n">
        <v>0.0360169491525424</v>
      </c>
      <c r="K256" s="29" t="n">
        <v>42</v>
      </c>
      <c r="L256" s="29" t="n">
        <v>898</v>
      </c>
      <c r="M256" s="30" t="n">
        <v>0.0467706013363029</v>
      </c>
      <c r="N256" s="29" t="n">
        <v>62</v>
      </c>
      <c r="O256" s="29" t="n">
        <v>919</v>
      </c>
      <c r="P256" s="30" t="n">
        <v>0.0674646354733406</v>
      </c>
      <c r="Q256" s="29" t="n">
        <v>160</v>
      </c>
      <c r="R256" s="29" t="n">
        <v>724</v>
      </c>
      <c r="S256" s="30" t="n">
        <v>0.220994475138122</v>
      </c>
      <c r="T256" s="29" t="n">
        <v>302</v>
      </c>
      <c r="U256" s="29" t="n">
        <v>828</v>
      </c>
      <c r="V256" s="30" t="n">
        <v>0.364734299516908</v>
      </c>
      <c r="W256" s="29" t="n">
        <v>362</v>
      </c>
      <c r="X256" s="29" t="n">
        <v>778</v>
      </c>
      <c r="Y256" s="30" t="n">
        <v>0.465295629820051</v>
      </c>
      <c r="Z256" s="31" t="n">
        <v>299</v>
      </c>
      <c r="AA256" s="32" t="n">
        <v>632</v>
      </c>
      <c r="AB256" s="30" t="n">
        <v>0.473101265822785</v>
      </c>
      <c r="AC256" s="31" t="n">
        <v>270</v>
      </c>
      <c r="AD256" s="31" t="n">
        <v>592</v>
      </c>
      <c r="AE256" s="30" t="n">
        <v>0.456081081081081</v>
      </c>
    </row>
    <row r="257" customFormat="false" ht="17.25" hidden="false" customHeight="true" outlineLevel="0" collapsed="false">
      <c r="A257" s="28" t="s">
        <v>257</v>
      </c>
      <c r="B257" s="29" t="n">
        <v>0</v>
      </c>
      <c r="C257" s="29" t="n">
        <v>78</v>
      </c>
      <c r="D257" s="30" t="n">
        <v>0</v>
      </c>
      <c r="E257" s="29" t="n">
        <v>0</v>
      </c>
      <c r="F257" s="29" t="n">
        <v>61</v>
      </c>
      <c r="G257" s="30" t="n">
        <v>0</v>
      </c>
      <c r="H257" s="29" t="n">
        <v>1</v>
      </c>
      <c r="I257" s="29" t="n">
        <v>50</v>
      </c>
      <c r="J257" s="30" t="n">
        <v>0.02</v>
      </c>
      <c r="K257" s="29" t="n">
        <v>1</v>
      </c>
      <c r="L257" s="29" t="n">
        <v>41</v>
      </c>
      <c r="M257" s="30" t="n">
        <v>0.024390243902439</v>
      </c>
      <c r="N257" s="29" t="n">
        <v>4</v>
      </c>
      <c r="O257" s="29" t="n">
        <v>37</v>
      </c>
      <c r="P257" s="30" t="n">
        <v>0.108108108108108</v>
      </c>
      <c r="Q257" s="29" t="n">
        <v>3</v>
      </c>
      <c r="R257" s="29" t="n">
        <v>22</v>
      </c>
      <c r="S257" s="30" t="n">
        <v>0.136363636363636</v>
      </c>
      <c r="T257" s="29" t="n">
        <v>11</v>
      </c>
      <c r="U257" s="29" t="n">
        <v>32</v>
      </c>
      <c r="V257" s="30" t="n">
        <v>0.34375</v>
      </c>
      <c r="W257" s="29" t="n">
        <v>19</v>
      </c>
      <c r="X257" s="29" t="n">
        <v>50</v>
      </c>
      <c r="Y257" s="30" t="n">
        <v>0.38</v>
      </c>
      <c r="Z257" s="31" t="n">
        <v>23</v>
      </c>
      <c r="AA257" s="32" t="n">
        <v>39</v>
      </c>
      <c r="AB257" s="30" t="n">
        <v>0.58974358974359</v>
      </c>
      <c r="AC257" s="31" t="n">
        <v>8</v>
      </c>
      <c r="AD257" s="31" t="n">
        <v>25</v>
      </c>
      <c r="AE257" s="30" t="n">
        <v>0.32</v>
      </c>
    </row>
    <row r="258" customFormat="false" ht="17.25" hidden="false" customHeight="true" outlineLevel="0" collapsed="false">
      <c r="A258" s="28" t="s">
        <v>258</v>
      </c>
      <c r="B258" s="29" t="n">
        <v>20</v>
      </c>
      <c r="C258" s="29" t="n">
        <v>1093</v>
      </c>
      <c r="D258" s="30" t="n">
        <v>0.0182982616651418</v>
      </c>
      <c r="E258" s="29" t="n">
        <v>24</v>
      </c>
      <c r="F258" s="29" t="n">
        <v>1210</v>
      </c>
      <c r="G258" s="30" t="n">
        <v>0.0198347107438017</v>
      </c>
      <c r="H258" s="29" t="n">
        <v>30</v>
      </c>
      <c r="I258" s="29" t="n">
        <v>1138</v>
      </c>
      <c r="J258" s="30" t="n">
        <v>0.0263620386643234</v>
      </c>
      <c r="K258" s="29" t="n">
        <v>28</v>
      </c>
      <c r="L258" s="29" t="n">
        <v>898</v>
      </c>
      <c r="M258" s="30" t="n">
        <v>0.0311804008908686</v>
      </c>
      <c r="N258" s="29" t="n">
        <v>25</v>
      </c>
      <c r="O258" s="29" t="n">
        <v>775</v>
      </c>
      <c r="P258" s="30" t="n">
        <v>0.032258064516129</v>
      </c>
      <c r="Q258" s="29" t="n">
        <v>80</v>
      </c>
      <c r="R258" s="29" t="n">
        <v>531</v>
      </c>
      <c r="S258" s="30" t="n">
        <v>0.150659133709981</v>
      </c>
      <c r="T258" s="29" t="n">
        <v>129</v>
      </c>
      <c r="U258" s="29" t="n">
        <v>427</v>
      </c>
      <c r="V258" s="30" t="n">
        <v>0.302107728337237</v>
      </c>
      <c r="W258" s="29" t="n">
        <v>186</v>
      </c>
      <c r="X258" s="29" t="n">
        <v>434</v>
      </c>
      <c r="Y258" s="30" t="n">
        <v>0.428571428571429</v>
      </c>
      <c r="Z258" s="31" t="n">
        <v>210</v>
      </c>
      <c r="AA258" s="32" t="n">
        <v>408</v>
      </c>
      <c r="AB258" s="30" t="n">
        <v>0.514705882352941</v>
      </c>
      <c r="AC258" s="31" t="n">
        <v>187</v>
      </c>
      <c r="AD258" s="31" t="n">
        <v>354</v>
      </c>
      <c r="AE258" s="30" t="n">
        <v>0.528248587570621</v>
      </c>
    </row>
    <row r="259" customFormat="false" ht="17.25" hidden="false" customHeight="true" outlineLevel="0" collapsed="false">
      <c r="A259" s="28" t="s">
        <v>259</v>
      </c>
      <c r="B259" s="29" t="n">
        <v>2</v>
      </c>
      <c r="C259" s="29" t="n">
        <v>80</v>
      </c>
      <c r="D259" s="30" t="n">
        <v>0.025</v>
      </c>
      <c r="E259" s="29" t="n">
        <v>0</v>
      </c>
      <c r="F259" s="29" t="n">
        <v>92</v>
      </c>
      <c r="G259" s="30" t="n">
        <v>0</v>
      </c>
      <c r="H259" s="29" t="n">
        <v>5</v>
      </c>
      <c r="I259" s="29" t="n">
        <v>85</v>
      </c>
      <c r="J259" s="30" t="n">
        <v>0.0588235294117647</v>
      </c>
      <c r="K259" s="29" t="n">
        <v>2</v>
      </c>
      <c r="L259" s="29" t="n">
        <v>56</v>
      </c>
      <c r="M259" s="30" t="n">
        <v>0.0357142857142857</v>
      </c>
      <c r="N259" s="29" t="n">
        <v>6</v>
      </c>
      <c r="O259" s="29" t="n">
        <v>63</v>
      </c>
      <c r="P259" s="30" t="n">
        <v>0.0952380952380952</v>
      </c>
      <c r="Q259" s="29" t="n">
        <v>12</v>
      </c>
      <c r="R259" s="29" t="n">
        <v>45</v>
      </c>
      <c r="S259" s="30" t="n">
        <v>0.266666666666667</v>
      </c>
      <c r="T259" s="29" t="n">
        <v>17</v>
      </c>
      <c r="U259" s="29" t="n">
        <v>48</v>
      </c>
      <c r="V259" s="30" t="n">
        <v>0.354166666666667</v>
      </c>
      <c r="W259" s="29" t="n">
        <v>38</v>
      </c>
      <c r="X259" s="29" t="n">
        <v>58</v>
      </c>
      <c r="Y259" s="30" t="n">
        <v>0.655172413793103</v>
      </c>
      <c r="Z259" s="31" t="n">
        <v>30</v>
      </c>
      <c r="AA259" s="32" t="n">
        <v>47</v>
      </c>
      <c r="AB259" s="30" t="n">
        <v>0.638297872340426</v>
      </c>
      <c r="AC259" s="31" t="n">
        <v>16</v>
      </c>
      <c r="AD259" s="31" t="n">
        <v>33</v>
      </c>
      <c r="AE259" s="30" t="n">
        <v>0.484848484848485</v>
      </c>
    </row>
    <row r="260" customFormat="false" ht="17.25" hidden="false" customHeight="true" outlineLevel="0" collapsed="false">
      <c r="A260" s="28" t="s">
        <v>260</v>
      </c>
      <c r="B260" s="29" t="n">
        <v>2</v>
      </c>
      <c r="C260" s="29" t="n">
        <v>160</v>
      </c>
      <c r="D260" s="30" t="n">
        <v>0.0125</v>
      </c>
      <c r="E260" s="29" t="n">
        <v>0</v>
      </c>
      <c r="F260" s="29" t="n">
        <v>160</v>
      </c>
      <c r="G260" s="30" t="n">
        <v>0</v>
      </c>
      <c r="H260" s="29" t="n">
        <v>3</v>
      </c>
      <c r="I260" s="29" t="n">
        <v>160</v>
      </c>
      <c r="J260" s="30" t="n">
        <v>0.01875</v>
      </c>
      <c r="K260" s="29" t="n">
        <v>18</v>
      </c>
      <c r="L260" s="29" t="n">
        <v>135</v>
      </c>
      <c r="M260" s="30" t="n">
        <v>0.133333333333333</v>
      </c>
      <c r="N260" s="29" t="n">
        <v>12</v>
      </c>
      <c r="O260" s="29" t="n">
        <v>126</v>
      </c>
      <c r="P260" s="30" t="n">
        <v>0.0952380952380952</v>
      </c>
      <c r="Q260" s="29" t="n">
        <v>20</v>
      </c>
      <c r="R260" s="29" t="n">
        <v>99</v>
      </c>
      <c r="S260" s="30" t="n">
        <v>0.202020202020202</v>
      </c>
      <c r="T260" s="29" t="n">
        <v>48</v>
      </c>
      <c r="U260" s="29" t="n">
        <v>130</v>
      </c>
      <c r="V260" s="30" t="n">
        <v>0.369230769230769</v>
      </c>
      <c r="W260" s="29" t="n">
        <v>66</v>
      </c>
      <c r="X260" s="29" t="n">
        <v>150</v>
      </c>
      <c r="Y260" s="30" t="n">
        <v>0.44</v>
      </c>
      <c r="Z260" s="31" t="n">
        <v>50</v>
      </c>
      <c r="AA260" s="32" t="n">
        <v>94</v>
      </c>
      <c r="AB260" s="30" t="n">
        <v>0.531914893617021</v>
      </c>
      <c r="AC260" s="31" t="n">
        <v>50</v>
      </c>
      <c r="AD260" s="31" t="n">
        <v>93</v>
      </c>
      <c r="AE260" s="30" t="n">
        <v>0.537634408602151</v>
      </c>
    </row>
    <row r="261" customFormat="false" ht="17.25" hidden="false" customHeight="true" outlineLevel="0" collapsed="false">
      <c r="A261" s="28" t="s">
        <v>261</v>
      </c>
      <c r="B261" s="29" t="n">
        <v>5</v>
      </c>
      <c r="C261" s="29" t="n">
        <v>228</v>
      </c>
      <c r="D261" s="30" t="n">
        <v>0.0219298245614035</v>
      </c>
      <c r="E261" s="29" t="n">
        <v>7</v>
      </c>
      <c r="F261" s="29" t="n">
        <v>265</v>
      </c>
      <c r="G261" s="30" t="n">
        <v>0.0264150943396226</v>
      </c>
      <c r="H261" s="29" t="n">
        <v>7</v>
      </c>
      <c r="I261" s="29" t="n">
        <v>244</v>
      </c>
      <c r="J261" s="30" t="n">
        <v>0.0286885245901639</v>
      </c>
      <c r="K261" s="29" t="n">
        <v>9</v>
      </c>
      <c r="L261" s="29" t="n">
        <v>209</v>
      </c>
      <c r="M261" s="30" t="n">
        <v>0.0430622009569378</v>
      </c>
      <c r="N261" s="29" t="n">
        <v>14</v>
      </c>
      <c r="O261" s="29" t="n">
        <v>197</v>
      </c>
      <c r="P261" s="30" t="n">
        <v>0.0710659898477157</v>
      </c>
      <c r="Q261" s="29" t="n">
        <v>68</v>
      </c>
      <c r="R261" s="29" t="n">
        <v>216</v>
      </c>
      <c r="S261" s="30" t="n">
        <v>0.314814814814815</v>
      </c>
      <c r="T261" s="29" t="n">
        <v>87</v>
      </c>
      <c r="U261" s="29" t="n">
        <v>231</v>
      </c>
      <c r="V261" s="30" t="n">
        <v>0.376623376623377</v>
      </c>
      <c r="W261" s="29" t="n">
        <v>111</v>
      </c>
      <c r="X261" s="29" t="n">
        <v>207</v>
      </c>
      <c r="Y261" s="30" t="n">
        <v>0.536231884057971</v>
      </c>
      <c r="Z261" s="31" t="n">
        <v>81</v>
      </c>
      <c r="AA261" s="32" t="n">
        <v>178</v>
      </c>
      <c r="AB261" s="30" t="n">
        <v>0.455056179775281</v>
      </c>
      <c r="AC261" s="31" t="n">
        <v>87</v>
      </c>
      <c r="AD261" s="31" t="n">
        <v>141</v>
      </c>
      <c r="AE261" s="30" t="n">
        <v>0.617021276595745</v>
      </c>
    </row>
    <row r="262" customFormat="false" ht="17.25" hidden="false" customHeight="true" outlineLevel="0" collapsed="false">
      <c r="A262" s="28" t="s">
        <v>262</v>
      </c>
      <c r="B262" s="29" t="n">
        <v>15</v>
      </c>
      <c r="C262" s="29" t="n">
        <v>2124</v>
      </c>
      <c r="D262" s="30" t="n">
        <v>0.00706214689265537</v>
      </c>
      <c r="E262" s="29" t="n">
        <v>27</v>
      </c>
      <c r="F262" s="29" t="n">
        <v>2498</v>
      </c>
      <c r="G262" s="30" t="n">
        <v>0.010808646917534</v>
      </c>
      <c r="H262" s="29" t="n">
        <v>46</v>
      </c>
      <c r="I262" s="29" t="n">
        <v>3734</v>
      </c>
      <c r="J262" s="30" t="n">
        <v>0.0123192287091591</v>
      </c>
      <c r="K262" s="29" t="n">
        <v>75</v>
      </c>
      <c r="L262" s="29" t="n">
        <v>2110</v>
      </c>
      <c r="M262" s="30" t="n">
        <v>0.0355450236966825</v>
      </c>
      <c r="N262" s="29" t="n">
        <v>111</v>
      </c>
      <c r="O262" s="29" t="n">
        <v>1806</v>
      </c>
      <c r="P262" s="30" t="n">
        <v>0.0614617940199336</v>
      </c>
      <c r="Q262" s="29" t="n">
        <v>236</v>
      </c>
      <c r="R262" s="29" t="n">
        <v>1116</v>
      </c>
      <c r="S262" s="30" t="n">
        <v>0.211469534050179</v>
      </c>
      <c r="T262" s="29" t="n">
        <v>397</v>
      </c>
      <c r="U262" s="29" t="n">
        <v>1287</v>
      </c>
      <c r="V262" s="30" t="n">
        <v>0.308469308469309</v>
      </c>
      <c r="W262" s="29" t="n">
        <v>642</v>
      </c>
      <c r="X262" s="29" t="n">
        <v>1203</v>
      </c>
      <c r="Y262" s="30" t="n">
        <v>0.533665835411471</v>
      </c>
      <c r="Z262" s="31" t="n">
        <v>390</v>
      </c>
      <c r="AA262" s="32" t="n">
        <v>882</v>
      </c>
      <c r="AB262" s="30" t="n">
        <v>0.442176870748299</v>
      </c>
      <c r="AC262" s="31" t="n">
        <v>335</v>
      </c>
      <c r="AD262" s="31" t="n">
        <v>747</v>
      </c>
      <c r="AE262" s="30" t="n">
        <v>0.448460508701473</v>
      </c>
    </row>
    <row r="263" customFormat="false" ht="17.25" hidden="false" customHeight="true" outlineLevel="0" collapsed="false">
      <c r="A263" s="28" t="s">
        <v>263</v>
      </c>
      <c r="B263" s="29" t="n">
        <v>2</v>
      </c>
      <c r="C263" s="29" t="n">
        <v>127</v>
      </c>
      <c r="D263" s="30" t="n">
        <v>0.015748031496063</v>
      </c>
      <c r="E263" s="29" t="n">
        <v>1</v>
      </c>
      <c r="F263" s="29" t="n">
        <v>130</v>
      </c>
      <c r="G263" s="30" t="n">
        <v>0.00769230769230769</v>
      </c>
      <c r="H263" s="29" t="n">
        <v>4</v>
      </c>
      <c r="I263" s="29" t="n">
        <v>142</v>
      </c>
      <c r="J263" s="30" t="n">
        <v>0.028169014084507</v>
      </c>
      <c r="K263" s="29" t="n">
        <v>6</v>
      </c>
      <c r="L263" s="29" t="n">
        <v>102</v>
      </c>
      <c r="M263" s="30" t="n">
        <v>0.0588235294117647</v>
      </c>
      <c r="N263" s="29" t="n">
        <v>6</v>
      </c>
      <c r="O263" s="29" t="n">
        <v>91</v>
      </c>
      <c r="P263" s="30" t="n">
        <v>0.0659340659340659</v>
      </c>
      <c r="Q263" s="29" t="n">
        <v>22</v>
      </c>
      <c r="R263" s="29" t="n">
        <v>89</v>
      </c>
      <c r="S263" s="30" t="n">
        <v>0.247191011235955</v>
      </c>
      <c r="T263" s="29" t="n">
        <v>45</v>
      </c>
      <c r="U263" s="29" t="n">
        <v>116</v>
      </c>
      <c r="V263" s="30" t="n">
        <v>0.387931034482759</v>
      </c>
      <c r="W263" s="29" t="n">
        <v>87</v>
      </c>
      <c r="X263" s="29" t="n">
        <v>135</v>
      </c>
      <c r="Y263" s="30" t="n">
        <v>0.644444444444445</v>
      </c>
      <c r="Z263" s="31" t="n">
        <v>65</v>
      </c>
      <c r="AA263" s="32" t="n">
        <v>95</v>
      </c>
      <c r="AB263" s="30" t="n">
        <v>0.68421052631579</v>
      </c>
      <c r="AC263" s="31" t="n">
        <v>43</v>
      </c>
      <c r="AD263" s="31" t="n">
        <v>71</v>
      </c>
      <c r="AE263" s="30" t="n">
        <v>0.605633802816901</v>
      </c>
    </row>
    <row r="264" customFormat="false" ht="17.25" hidden="false" customHeight="true" outlineLevel="0" collapsed="false">
      <c r="A264" s="28" t="s">
        <v>264</v>
      </c>
      <c r="B264" s="29" t="n">
        <v>24</v>
      </c>
      <c r="C264" s="29" t="n">
        <v>1019</v>
      </c>
      <c r="D264" s="30" t="n">
        <v>0.0235525024533857</v>
      </c>
      <c r="E264" s="29" t="n">
        <v>27</v>
      </c>
      <c r="F264" s="29" t="n">
        <v>1160</v>
      </c>
      <c r="G264" s="30" t="n">
        <v>0.0232758620689655</v>
      </c>
      <c r="H264" s="29" t="n">
        <v>34</v>
      </c>
      <c r="I264" s="29" t="n">
        <v>1205</v>
      </c>
      <c r="J264" s="30" t="n">
        <v>0.0282157676348548</v>
      </c>
      <c r="K264" s="29" t="n">
        <v>93</v>
      </c>
      <c r="L264" s="29" t="n">
        <v>1213</v>
      </c>
      <c r="M264" s="30" t="n">
        <v>0.0766694146743611</v>
      </c>
      <c r="N264" s="29" t="n">
        <v>156</v>
      </c>
      <c r="O264" s="29" t="n">
        <v>1174</v>
      </c>
      <c r="P264" s="30" t="n">
        <v>0.132879045996593</v>
      </c>
      <c r="Q264" s="29" t="n">
        <v>427</v>
      </c>
      <c r="R264" s="29" t="n">
        <v>1067</v>
      </c>
      <c r="S264" s="30" t="n">
        <v>0.400187441424555</v>
      </c>
      <c r="T264" s="29" t="n">
        <v>670</v>
      </c>
      <c r="U264" s="29" t="n">
        <v>1253</v>
      </c>
      <c r="V264" s="30" t="n">
        <v>0.534716679968077</v>
      </c>
      <c r="W264" s="29" t="n">
        <v>779</v>
      </c>
      <c r="X264" s="29" t="n">
        <v>1187</v>
      </c>
      <c r="Y264" s="30" t="n">
        <v>0.656276326874474</v>
      </c>
      <c r="Z264" s="31" t="n">
        <v>625</v>
      </c>
      <c r="AA264" s="32" t="n">
        <v>991</v>
      </c>
      <c r="AB264" s="30" t="n">
        <v>0.630676084762866</v>
      </c>
      <c r="AC264" s="31" t="n">
        <v>648</v>
      </c>
      <c r="AD264" s="31" t="n">
        <v>1020</v>
      </c>
      <c r="AE264" s="30" t="n">
        <v>0.635294117647059</v>
      </c>
    </row>
    <row r="265" customFormat="false" ht="17.25" hidden="false" customHeight="true" outlineLevel="0" collapsed="false">
      <c r="A265" s="28" t="s">
        <v>265</v>
      </c>
      <c r="B265" s="29" t="n">
        <v>54</v>
      </c>
      <c r="C265" s="29" t="n">
        <v>2052</v>
      </c>
      <c r="D265" s="30" t="n">
        <v>0.0263157894736842</v>
      </c>
      <c r="E265" s="29" t="n">
        <v>73</v>
      </c>
      <c r="F265" s="29" t="n">
        <v>2050</v>
      </c>
      <c r="G265" s="30" t="n">
        <v>0.035609756097561</v>
      </c>
      <c r="H265" s="29" t="n">
        <v>96</v>
      </c>
      <c r="I265" s="29" t="n">
        <v>2134</v>
      </c>
      <c r="J265" s="30" t="n">
        <v>0.0449859418931584</v>
      </c>
      <c r="K265" s="29" t="n">
        <v>127</v>
      </c>
      <c r="L265" s="29" t="n">
        <v>2023</v>
      </c>
      <c r="M265" s="30" t="n">
        <v>0.0627780523974296</v>
      </c>
      <c r="N265" s="29" t="n">
        <v>137</v>
      </c>
      <c r="O265" s="29" t="n">
        <v>1883</v>
      </c>
      <c r="P265" s="30" t="n">
        <v>0.0727562400424854</v>
      </c>
      <c r="Q265" s="29" t="n">
        <v>338</v>
      </c>
      <c r="R265" s="29" t="n">
        <v>1540</v>
      </c>
      <c r="S265" s="30" t="n">
        <v>0.219480519480519</v>
      </c>
      <c r="T265" s="29" t="n">
        <v>446</v>
      </c>
      <c r="U265" s="29" t="n">
        <v>1420</v>
      </c>
      <c r="V265" s="30" t="n">
        <v>0.314084507042254</v>
      </c>
      <c r="W265" s="29" t="n">
        <v>627</v>
      </c>
      <c r="X265" s="29" t="n">
        <v>1366</v>
      </c>
      <c r="Y265" s="30" t="n">
        <v>0.45900439238653</v>
      </c>
      <c r="Z265" s="31" t="n">
        <v>720</v>
      </c>
      <c r="AA265" s="32" t="n">
        <v>1252</v>
      </c>
      <c r="AB265" s="30" t="n">
        <v>0.575079872204473</v>
      </c>
      <c r="AC265" s="31" t="n">
        <v>730</v>
      </c>
      <c r="AD265" s="31" t="n">
        <v>1306</v>
      </c>
      <c r="AE265" s="30" t="n">
        <v>0.55895865237366</v>
      </c>
    </row>
    <row r="266" customFormat="false" ht="17.25" hidden="false" customHeight="true" outlineLevel="0" collapsed="false">
      <c r="A266" s="28" t="s">
        <v>266</v>
      </c>
      <c r="B266" s="29" t="n">
        <v>14</v>
      </c>
      <c r="C266" s="29" t="n">
        <v>945</v>
      </c>
      <c r="D266" s="30" t="n">
        <v>0.0148148148148148</v>
      </c>
      <c r="E266" s="29" t="n">
        <v>27</v>
      </c>
      <c r="F266" s="29" t="n">
        <v>1123</v>
      </c>
      <c r="G266" s="30" t="n">
        <v>0.0240427426536064</v>
      </c>
      <c r="H266" s="29" t="n">
        <v>41</v>
      </c>
      <c r="I266" s="29" t="n">
        <v>1054</v>
      </c>
      <c r="J266" s="30" t="n">
        <v>0.038899430740038</v>
      </c>
      <c r="K266" s="29" t="n">
        <v>21</v>
      </c>
      <c r="L266" s="29" t="n">
        <v>903</v>
      </c>
      <c r="M266" s="30" t="n">
        <v>0.0232558139534884</v>
      </c>
      <c r="N266" s="29" t="n">
        <v>55</v>
      </c>
      <c r="O266" s="29" t="n">
        <v>891</v>
      </c>
      <c r="P266" s="30" t="n">
        <v>0.0617283950617284</v>
      </c>
      <c r="Q266" s="29" t="n">
        <v>127</v>
      </c>
      <c r="R266" s="29" t="n">
        <v>552</v>
      </c>
      <c r="S266" s="30" t="n">
        <v>0.230072463768116</v>
      </c>
      <c r="T266" s="29" t="n">
        <v>195</v>
      </c>
      <c r="U266" s="29" t="n">
        <v>648</v>
      </c>
      <c r="V266" s="30" t="n">
        <v>0.300925925925926</v>
      </c>
      <c r="W266" s="29" t="n">
        <v>274</v>
      </c>
      <c r="X266" s="29" t="n">
        <v>649</v>
      </c>
      <c r="Y266" s="30" t="n">
        <v>0.422187981510015</v>
      </c>
      <c r="Z266" s="31" t="n">
        <v>254</v>
      </c>
      <c r="AA266" s="32" t="n">
        <v>637</v>
      </c>
      <c r="AB266" s="30" t="n">
        <v>0.398744113029827</v>
      </c>
      <c r="AC266" s="31" t="n">
        <v>244</v>
      </c>
      <c r="AD266" s="31" t="n">
        <v>521</v>
      </c>
      <c r="AE266" s="30" t="n">
        <v>0.468330134357006</v>
      </c>
    </row>
    <row r="267" customFormat="false" ht="17.25" hidden="false" customHeight="true" outlineLevel="0" collapsed="false">
      <c r="A267" s="28" t="s">
        <v>267</v>
      </c>
      <c r="B267" s="29" t="n">
        <v>97</v>
      </c>
      <c r="C267" s="29" t="n">
        <v>4956</v>
      </c>
      <c r="D267" s="30" t="n">
        <v>0.0195722356739306</v>
      </c>
      <c r="E267" s="29" t="n">
        <v>142</v>
      </c>
      <c r="F267" s="29" t="n">
        <v>5504</v>
      </c>
      <c r="G267" s="30" t="n">
        <v>0.0257994186046512</v>
      </c>
      <c r="H267" s="29" t="n">
        <v>229</v>
      </c>
      <c r="I267" s="29" t="n">
        <v>5082</v>
      </c>
      <c r="J267" s="30" t="n">
        <v>0.0450609996064542</v>
      </c>
      <c r="K267" s="29" t="n">
        <v>347</v>
      </c>
      <c r="L267" s="29" t="n">
        <v>5231</v>
      </c>
      <c r="M267" s="30" t="n">
        <v>0.0663353087363793</v>
      </c>
      <c r="N267" s="29" t="n">
        <v>550</v>
      </c>
      <c r="O267" s="29" t="n">
        <v>4929</v>
      </c>
      <c r="P267" s="30" t="n">
        <v>0.11158449989856</v>
      </c>
      <c r="Q267" s="29" t="n">
        <v>1099</v>
      </c>
      <c r="R267" s="29" t="n">
        <v>3798</v>
      </c>
      <c r="S267" s="30" t="n">
        <v>0.289362822538178</v>
      </c>
      <c r="T267" s="29" t="n">
        <v>1676</v>
      </c>
      <c r="U267" s="29" t="n">
        <v>4004</v>
      </c>
      <c r="V267" s="30" t="n">
        <v>0.418581418581419</v>
      </c>
      <c r="W267" s="29" t="n">
        <v>2148</v>
      </c>
      <c r="X267" s="29" t="n">
        <v>3942</v>
      </c>
      <c r="Y267" s="30" t="n">
        <v>0.544901065449011</v>
      </c>
      <c r="Z267" s="31" t="n">
        <v>2000</v>
      </c>
      <c r="AA267" s="32" t="n">
        <v>3517</v>
      </c>
      <c r="AB267" s="30" t="n">
        <v>0.568666477111174</v>
      </c>
      <c r="AC267" s="31" t="n">
        <v>1761</v>
      </c>
      <c r="AD267" s="31" t="n">
        <v>3187</v>
      </c>
      <c r="AE267" s="30" t="n">
        <v>0.552557263884531</v>
      </c>
    </row>
    <row r="268" customFormat="false" ht="17.25" hidden="false" customHeight="true" outlineLevel="0" collapsed="false">
      <c r="A268" s="28" t="s">
        <v>268</v>
      </c>
      <c r="B268" s="29" t="n">
        <v>63</v>
      </c>
      <c r="C268" s="29" t="n">
        <v>3989</v>
      </c>
      <c r="D268" s="30" t="n">
        <v>0.015793431937829</v>
      </c>
      <c r="E268" s="29" t="n">
        <v>128</v>
      </c>
      <c r="F268" s="29" t="n">
        <v>4157</v>
      </c>
      <c r="G268" s="30" t="n">
        <v>0.0307914361318258</v>
      </c>
      <c r="H268" s="29" t="n">
        <v>180</v>
      </c>
      <c r="I268" s="29" t="n">
        <v>3903</v>
      </c>
      <c r="J268" s="30" t="n">
        <v>0.0461183704842429</v>
      </c>
      <c r="K268" s="29" t="n">
        <v>209</v>
      </c>
      <c r="L268" s="29" t="n">
        <v>3452</v>
      </c>
      <c r="M268" s="30" t="n">
        <v>0.0605446118192352</v>
      </c>
      <c r="N268" s="29" t="n">
        <v>258</v>
      </c>
      <c r="O268" s="29" t="n">
        <v>3165</v>
      </c>
      <c r="P268" s="30" t="n">
        <v>0.0815165876777251</v>
      </c>
      <c r="Q268" s="29" t="n">
        <v>673</v>
      </c>
      <c r="R268" s="29" t="n">
        <v>2705</v>
      </c>
      <c r="S268" s="30" t="n">
        <v>0.248798521256932</v>
      </c>
      <c r="T268" s="29" t="n">
        <v>964</v>
      </c>
      <c r="U268" s="29" t="n">
        <v>2449</v>
      </c>
      <c r="V268" s="30" t="n">
        <v>0.393630053082891</v>
      </c>
      <c r="W268" s="29" t="n">
        <v>1266</v>
      </c>
      <c r="X268" s="29" t="n">
        <v>2506</v>
      </c>
      <c r="Y268" s="30" t="n">
        <v>0.505187549880287</v>
      </c>
      <c r="Z268" s="31" t="n">
        <v>1299</v>
      </c>
      <c r="AA268" s="32" t="n">
        <v>2393</v>
      </c>
      <c r="AB268" s="30" t="n">
        <v>0.54283326368575</v>
      </c>
      <c r="AC268" s="31" t="n">
        <v>1062</v>
      </c>
      <c r="AD268" s="31" t="n">
        <v>2070</v>
      </c>
      <c r="AE268" s="30" t="n">
        <v>0.51304347826087</v>
      </c>
    </row>
    <row r="269" customFormat="false" ht="17.25" hidden="false" customHeight="true" outlineLevel="0" collapsed="false">
      <c r="A269" s="28" t="s">
        <v>269</v>
      </c>
      <c r="B269" s="29" t="n">
        <v>0</v>
      </c>
      <c r="C269" s="29" t="n">
        <v>55</v>
      </c>
      <c r="D269" s="30" t="n">
        <v>0</v>
      </c>
      <c r="E269" s="29" t="n">
        <v>2</v>
      </c>
      <c r="F269" s="29" t="n">
        <v>65</v>
      </c>
      <c r="G269" s="30" t="n">
        <v>0.0307692307692308</v>
      </c>
      <c r="H269" s="29" t="n">
        <v>7</v>
      </c>
      <c r="I269" s="29" t="n">
        <v>77</v>
      </c>
      <c r="J269" s="30" t="n">
        <v>0.0909090909090909</v>
      </c>
      <c r="K269" s="29" t="n">
        <v>4</v>
      </c>
      <c r="L269" s="29" t="n">
        <v>62</v>
      </c>
      <c r="M269" s="30" t="n">
        <v>0.0645161290322581</v>
      </c>
      <c r="N269" s="29" t="n">
        <v>11</v>
      </c>
      <c r="O269" s="29" t="n">
        <v>64</v>
      </c>
      <c r="P269" s="30" t="n">
        <v>0.171875</v>
      </c>
      <c r="Q269" s="29" t="n">
        <v>9</v>
      </c>
      <c r="R269" s="29" t="n">
        <v>68</v>
      </c>
      <c r="S269" s="30" t="n">
        <v>0.132352941176471</v>
      </c>
      <c r="T269" s="29" t="n">
        <v>25</v>
      </c>
      <c r="U269" s="29" t="n">
        <v>73</v>
      </c>
      <c r="V269" s="30" t="n">
        <v>0.342465753424658</v>
      </c>
      <c r="W269" s="29" t="n">
        <v>37</v>
      </c>
      <c r="X269" s="29" t="n">
        <v>78</v>
      </c>
      <c r="Y269" s="30" t="n">
        <v>0.474358974358974</v>
      </c>
      <c r="Z269" s="31" t="n">
        <v>29</v>
      </c>
      <c r="AA269" s="32" t="n">
        <v>59</v>
      </c>
      <c r="AB269" s="30" t="n">
        <v>0.491525423728814</v>
      </c>
      <c r="AC269" s="31" t="n">
        <v>15</v>
      </c>
      <c r="AD269" s="31" t="n">
        <v>49</v>
      </c>
      <c r="AE269" s="30" t="n">
        <v>0.306122448979592</v>
      </c>
    </row>
    <row r="270" customFormat="false" ht="17.25" hidden="false" customHeight="true" outlineLevel="0" collapsed="false">
      <c r="A270" s="28" t="s">
        <v>270</v>
      </c>
      <c r="B270" s="29" t="n">
        <v>4</v>
      </c>
      <c r="C270" s="29" t="n">
        <v>1057</v>
      </c>
      <c r="D270" s="30" t="n">
        <v>0.00378429517502365</v>
      </c>
      <c r="E270" s="29" t="n">
        <v>16</v>
      </c>
      <c r="F270" s="29" t="n">
        <v>1197</v>
      </c>
      <c r="G270" s="30" t="n">
        <v>0.0133667502088555</v>
      </c>
      <c r="H270" s="29" t="n">
        <v>24</v>
      </c>
      <c r="I270" s="29" t="n">
        <v>1173</v>
      </c>
      <c r="J270" s="30" t="n">
        <v>0.020460358056266</v>
      </c>
      <c r="K270" s="29" t="n">
        <v>38</v>
      </c>
      <c r="L270" s="29" t="n">
        <v>1000</v>
      </c>
      <c r="M270" s="30" t="n">
        <v>0.038</v>
      </c>
      <c r="N270" s="29" t="n">
        <v>71</v>
      </c>
      <c r="O270" s="29" t="n">
        <v>1066</v>
      </c>
      <c r="P270" s="30" t="n">
        <v>0.0666041275797373</v>
      </c>
      <c r="Q270" s="29" t="n">
        <v>203</v>
      </c>
      <c r="R270" s="29" t="n">
        <v>997</v>
      </c>
      <c r="S270" s="30" t="n">
        <v>0.203610832497492</v>
      </c>
      <c r="T270" s="29" t="n">
        <v>345</v>
      </c>
      <c r="U270" s="29" t="n">
        <v>1001</v>
      </c>
      <c r="V270" s="30" t="n">
        <v>0.344655344655345</v>
      </c>
      <c r="W270" s="29" t="n">
        <v>341</v>
      </c>
      <c r="X270" s="29" t="n">
        <v>932</v>
      </c>
      <c r="Y270" s="30" t="n">
        <v>0.36587982832618</v>
      </c>
      <c r="Z270" s="31" t="n">
        <v>363</v>
      </c>
      <c r="AA270" s="32" t="n">
        <v>890</v>
      </c>
      <c r="AB270" s="30" t="n">
        <v>0.407865168539326</v>
      </c>
      <c r="AC270" s="31" t="n">
        <v>295</v>
      </c>
      <c r="AD270" s="31" t="n">
        <v>899</v>
      </c>
      <c r="AE270" s="30" t="n">
        <v>0.328142380422692</v>
      </c>
    </row>
    <row r="271" customFormat="false" ht="17.25" hidden="false" customHeight="true" outlineLevel="0" collapsed="false">
      <c r="A271" s="28" t="s">
        <v>271</v>
      </c>
      <c r="B271" s="29" t="n">
        <v>87</v>
      </c>
      <c r="C271" s="29" t="n">
        <v>535</v>
      </c>
      <c r="D271" s="30" t="n">
        <v>0.162616822429907</v>
      </c>
      <c r="E271" s="29" t="n">
        <v>16</v>
      </c>
      <c r="F271" s="29" t="n">
        <v>492</v>
      </c>
      <c r="G271" s="30" t="n">
        <v>0.032520325203252</v>
      </c>
      <c r="H271" s="29" t="n">
        <v>15</v>
      </c>
      <c r="I271" s="29" t="n">
        <v>390</v>
      </c>
      <c r="J271" s="30" t="n">
        <v>0.0384615384615385</v>
      </c>
      <c r="K271" s="29" t="n">
        <v>23</v>
      </c>
      <c r="L271" s="29" t="n">
        <v>436</v>
      </c>
      <c r="M271" s="30" t="n">
        <v>0.0527522935779817</v>
      </c>
      <c r="N271" s="29" t="n">
        <v>25</v>
      </c>
      <c r="O271" s="29" t="n">
        <v>380</v>
      </c>
      <c r="P271" s="30" t="n">
        <v>0.0657894736842105</v>
      </c>
      <c r="Q271" s="29" t="n">
        <v>56</v>
      </c>
      <c r="R271" s="29" t="n">
        <v>252</v>
      </c>
      <c r="S271" s="30" t="n">
        <v>0.222222222222222</v>
      </c>
      <c r="T271" s="29" t="n">
        <v>82</v>
      </c>
      <c r="U271" s="29" t="n">
        <v>282</v>
      </c>
      <c r="V271" s="30" t="n">
        <v>0.290780141843972</v>
      </c>
      <c r="W271" s="29" t="n">
        <v>149</v>
      </c>
      <c r="X271" s="29" t="n">
        <v>321</v>
      </c>
      <c r="Y271" s="30" t="n">
        <v>0.46417445482866</v>
      </c>
      <c r="Z271" s="31" t="n">
        <v>117</v>
      </c>
      <c r="AA271" s="32" t="n">
        <v>261</v>
      </c>
      <c r="AB271" s="30" t="n">
        <v>0.448275862068966</v>
      </c>
      <c r="AC271" s="31" t="n">
        <v>104</v>
      </c>
      <c r="AD271" s="31" t="n">
        <v>254</v>
      </c>
      <c r="AE271" s="30" t="n">
        <v>0.409448818897638</v>
      </c>
    </row>
    <row r="272" customFormat="false" ht="17.25" hidden="false" customHeight="true" outlineLevel="0" collapsed="false">
      <c r="A272" s="28" t="s">
        <v>272</v>
      </c>
      <c r="B272" s="29" t="n">
        <v>3</v>
      </c>
      <c r="C272" s="29" t="n">
        <v>172</v>
      </c>
      <c r="D272" s="30" t="n">
        <v>0.0174418604651163</v>
      </c>
      <c r="E272" s="29" t="n">
        <v>1</v>
      </c>
      <c r="F272" s="29" t="n">
        <v>160</v>
      </c>
      <c r="G272" s="30" t="n">
        <v>0.00625</v>
      </c>
      <c r="H272" s="29" t="n">
        <v>0</v>
      </c>
      <c r="I272" s="29" t="n">
        <v>140</v>
      </c>
      <c r="J272" s="30" t="n">
        <v>0</v>
      </c>
      <c r="K272" s="29" t="n">
        <v>0</v>
      </c>
      <c r="L272" s="29" t="n">
        <v>133</v>
      </c>
      <c r="M272" s="30" t="n">
        <v>0</v>
      </c>
      <c r="N272" s="29" t="n">
        <v>8</v>
      </c>
      <c r="O272" s="29" t="n">
        <v>104</v>
      </c>
      <c r="P272" s="30" t="n">
        <v>0.0769230769230769</v>
      </c>
      <c r="Q272" s="29" t="n">
        <v>10</v>
      </c>
      <c r="R272" s="29" t="n">
        <v>60</v>
      </c>
      <c r="S272" s="30" t="n">
        <v>0.166666666666667</v>
      </c>
      <c r="T272" s="29" t="n">
        <v>32</v>
      </c>
      <c r="U272" s="29" t="n">
        <v>127</v>
      </c>
      <c r="V272" s="30" t="n">
        <v>0.251968503937008</v>
      </c>
      <c r="W272" s="29" t="n">
        <v>47</v>
      </c>
      <c r="X272" s="29" t="n">
        <v>100</v>
      </c>
      <c r="Y272" s="30" t="n">
        <v>0.47</v>
      </c>
      <c r="Z272" s="31" t="n">
        <v>51</v>
      </c>
      <c r="AA272" s="32" t="n">
        <v>113</v>
      </c>
      <c r="AB272" s="30" t="n">
        <v>0.451327433628319</v>
      </c>
      <c r="AC272" s="31" t="n">
        <v>38</v>
      </c>
      <c r="AD272" s="31" t="n">
        <v>76</v>
      </c>
      <c r="AE272" s="30" t="n">
        <v>0.5</v>
      </c>
    </row>
    <row r="273" customFormat="false" ht="17.25" hidden="false" customHeight="true" outlineLevel="0" collapsed="false">
      <c r="A273" s="28" t="s">
        <v>273</v>
      </c>
      <c r="B273" s="29" t="n">
        <v>13</v>
      </c>
      <c r="C273" s="29" t="n">
        <v>157</v>
      </c>
      <c r="D273" s="30" t="n">
        <v>0.0828025477707006</v>
      </c>
      <c r="E273" s="29" t="n">
        <v>6</v>
      </c>
      <c r="F273" s="29" t="n">
        <v>185</v>
      </c>
      <c r="G273" s="30" t="n">
        <v>0.0324324324324324</v>
      </c>
      <c r="H273" s="29" t="n">
        <v>14</v>
      </c>
      <c r="I273" s="29" t="n">
        <v>175</v>
      </c>
      <c r="J273" s="30" t="n">
        <v>0.08</v>
      </c>
      <c r="K273" s="29" t="n">
        <v>11</v>
      </c>
      <c r="L273" s="29" t="n">
        <v>151</v>
      </c>
      <c r="M273" s="30" t="n">
        <v>0.0728476821192053</v>
      </c>
      <c r="N273" s="29" t="n">
        <v>15</v>
      </c>
      <c r="O273" s="29" t="n">
        <v>145</v>
      </c>
      <c r="P273" s="30" t="n">
        <v>0.103448275862069</v>
      </c>
      <c r="Q273" s="29" t="n">
        <v>37</v>
      </c>
      <c r="R273" s="29" t="n">
        <v>141</v>
      </c>
      <c r="S273" s="30" t="n">
        <v>0.262411347517731</v>
      </c>
      <c r="T273" s="29" t="n">
        <v>87</v>
      </c>
      <c r="U273" s="29" t="n">
        <v>173</v>
      </c>
      <c r="V273" s="30" t="n">
        <v>0.502890173410405</v>
      </c>
      <c r="W273" s="29" t="n">
        <v>112</v>
      </c>
      <c r="X273" s="29" t="n">
        <v>199</v>
      </c>
      <c r="Y273" s="30" t="n">
        <v>0.562814070351759</v>
      </c>
      <c r="Z273" s="31" t="n">
        <v>127</v>
      </c>
      <c r="AA273" s="32" t="n">
        <v>204</v>
      </c>
      <c r="AB273" s="30" t="n">
        <v>0.622549019607843</v>
      </c>
      <c r="AC273" s="31" t="n">
        <v>73</v>
      </c>
      <c r="AD273" s="31" t="n">
        <v>141</v>
      </c>
      <c r="AE273" s="30" t="n">
        <v>0.517730496453901</v>
      </c>
    </row>
    <row r="274" customFormat="false" ht="17.25" hidden="false" customHeight="true" outlineLevel="0" collapsed="false">
      <c r="A274" s="28" t="s">
        <v>274</v>
      </c>
      <c r="B274" s="29" t="n">
        <v>0</v>
      </c>
      <c r="C274" s="29" t="n">
        <v>268</v>
      </c>
      <c r="D274" s="30" t="n">
        <v>0</v>
      </c>
      <c r="E274" s="29" t="n">
        <v>0</v>
      </c>
      <c r="F274" s="29" t="n">
        <v>252</v>
      </c>
      <c r="G274" s="30" t="n">
        <v>0</v>
      </c>
      <c r="H274" s="29" t="n">
        <v>2</v>
      </c>
      <c r="I274" s="29" t="n">
        <v>299</v>
      </c>
      <c r="J274" s="30" t="n">
        <v>0.00668896321070234</v>
      </c>
      <c r="K274" s="29" t="n">
        <v>3</v>
      </c>
      <c r="L274" s="29" t="n">
        <v>226</v>
      </c>
      <c r="M274" s="30" t="n">
        <v>0.0132743362831858</v>
      </c>
      <c r="N274" s="29" t="n">
        <v>13</v>
      </c>
      <c r="O274" s="29" t="n">
        <v>287</v>
      </c>
      <c r="P274" s="30" t="n">
        <v>0.0452961672473868</v>
      </c>
      <c r="Q274" s="29" t="n">
        <v>16</v>
      </c>
      <c r="R274" s="29" t="n">
        <v>152</v>
      </c>
      <c r="S274" s="30" t="n">
        <v>0.105263157894737</v>
      </c>
      <c r="T274" s="29" t="n">
        <v>31</v>
      </c>
      <c r="U274" s="29" t="n">
        <v>139</v>
      </c>
      <c r="V274" s="30" t="n">
        <v>0.223021582733813</v>
      </c>
      <c r="W274" s="29" t="n">
        <v>58</v>
      </c>
      <c r="X274" s="29" t="n">
        <v>163</v>
      </c>
      <c r="Y274" s="30" t="n">
        <v>0.355828220858896</v>
      </c>
      <c r="Z274" s="31" t="n">
        <v>67</v>
      </c>
      <c r="AA274" s="32" t="n">
        <v>171</v>
      </c>
      <c r="AB274" s="30" t="n">
        <v>0.391812865497076</v>
      </c>
      <c r="AC274" s="31" t="n">
        <v>50</v>
      </c>
      <c r="AD274" s="31" t="n">
        <v>114</v>
      </c>
      <c r="AE274" s="30" t="n">
        <v>0.43859649122807</v>
      </c>
    </row>
    <row r="275" customFormat="false" ht="17.25" hidden="false" customHeight="true" outlineLevel="0" collapsed="false">
      <c r="A275" s="28" t="s">
        <v>275</v>
      </c>
      <c r="B275" s="29" t="n">
        <v>0</v>
      </c>
      <c r="C275" s="29" t="n">
        <v>29</v>
      </c>
      <c r="D275" s="30" t="n">
        <v>0</v>
      </c>
      <c r="E275" s="29" t="n">
        <v>0</v>
      </c>
      <c r="F275" s="29" t="n">
        <v>24</v>
      </c>
      <c r="G275" s="30" t="n">
        <v>0</v>
      </c>
      <c r="H275" s="29" t="n">
        <v>2</v>
      </c>
      <c r="I275" s="29" t="n">
        <v>18</v>
      </c>
      <c r="J275" s="30" t="n">
        <v>0.111111111111111</v>
      </c>
      <c r="K275" s="29" t="n">
        <v>0</v>
      </c>
      <c r="L275" s="29" t="n">
        <v>16</v>
      </c>
      <c r="M275" s="30" t="n">
        <v>0</v>
      </c>
      <c r="N275" s="29" t="n">
        <v>2</v>
      </c>
      <c r="O275" s="29" t="n">
        <v>21</v>
      </c>
      <c r="P275" s="30" t="n">
        <v>0.0952380952380952</v>
      </c>
      <c r="Q275" s="29" t="n">
        <v>2</v>
      </c>
      <c r="R275" s="29" t="n">
        <v>18</v>
      </c>
      <c r="S275" s="30" t="n">
        <v>0.111111111111111</v>
      </c>
      <c r="T275" s="29" t="n">
        <v>7</v>
      </c>
      <c r="U275" s="29" t="n">
        <v>20</v>
      </c>
      <c r="V275" s="30" t="n">
        <v>0.35</v>
      </c>
      <c r="W275" s="29" t="n">
        <v>18</v>
      </c>
      <c r="X275" s="29" t="n">
        <v>26</v>
      </c>
      <c r="Y275" s="30" t="n">
        <v>0.692307692307692</v>
      </c>
      <c r="Z275" s="31" t="n">
        <v>15</v>
      </c>
      <c r="AA275" s="32" t="n">
        <v>36</v>
      </c>
      <c r="AB275" s="30" t="n">
        <v>0.416666666666667</v>
      </c>
      <c r="AC275" s="31" t="n">
        <v>5</v>
      </c>
      <c r="AD275" s="31" t="n">
        <v>20</v>
      </c>
      <c r="AE275" s="30" t="n">
        <v>0.25</v>
      </c>
    </row>
    <row r="276" customFormat="false" ht="17.25" hidden="false" customHeight="true" outlineLevel="0" collapsed="false">
      <c r="A276" s="28" t="s">
        <v>276</v>
      </c>
      <c r="B276" s="29" t="n">
        <v>1</v>
      </c>
      <c r="C276" s="29" t="n">
        <v>308</v>
      </c>
      <c r="D276" s="30" t="n">
        <v>0.00324675324675325</v>
      </c>
      <c r="E276" s="29" t="n">
        <v>1</v>
      </c>
      <c r="F276" s="29" t="n">
        <v>318</v>
      </c>
      <c r="G276" s="30" t="n">
        <v>0.00314465408805031</v>
      </c>
      <c r="H276" s="29" t="n">
        <v>7</v>
      </c>
      <c r="I276" s="29" t="n">
        <v>283</v>
      </c>
      <c r="J276" s="30" t="n">
        <v>0.0247349823321555</v>
      </c>
      <c r="K276" s="29" t="n">
        <v>10</v>
      </c>
      <c r="L276" s="29" t="n">
        <v>240</v>
      </c>
      <c r="M276" s="30" t="n">
        <v>0.0416666666666667</v>
      </c>
      <c r="N276" s="29" t="n">
        <v>20</v>
      </c>
      <c r="O276" s="29" t="n">
        <v>279</v>
      </c>
      <c r="P276" s="30" t="n">
        <v>0.0716845878136201</v>
      </c>
      <c r="Q276" s="29" t="n">
        <v>59</v>
      </c>
      <c r="R276" s="29" t="n">
        <v>229</v>
      </c>
      <c r="S276" s="30" t="n">
        <v>0.25764192139738</v>
      </c>
      <c r="T276" s="29" t="n">
        <v>91</v>
      </c>
      <c r="U276" s="29" t="n">
        <v>251</v>
      </c>
      <c r="V276" s="30" t="n">
        <v>0.362549800796813</v>
      </c>
      <c r="W276" s="29" t="n">
        <v>117</v>
      </c>
      <c r="X276" s="29" t="n">
        <v>230</v>
      </c>
      <c r="Y276" s="30" t="n">
        <v>0.508695652173913</v>
      </c>
      <c r="Z276" s="31" t="n">
        <v>92</v>
      </c>
      <c r="AA276" s="32" t="n">
        <v>216</v>
      </c>
      <c r="AB276" s="30" t="n">
        <v>0.425925925925926</v>
      </c>
      <c r="AC276" s="31" t="n">
        <v>74</v>
      </c>
      <c r="AD276" s="31" t="n">
        <v>160</v>
      </c>
      <c r="AE276" s="30" t="n">
        <v>0.4625</v>
      </c>
    </row>
    <row r="277" customFormat="false" ht="17.25" hidden="false" customHeight="true" outlineLevel="0" collapsed="false">
      <c r="A277" s="28" t="s">
        <v>277</v>
      </c>
      <c r="B277" s="29" t="n">
        <v>1</v>
      </c>
      <c r="C277" s="29" t="n">
        <v>246</v>
      </c>
      <c r="D277" s="30" t="n">
        <v>0.0040650406504065</v>
      </c>
      <c r="E277" s="29" t="n">
        <v>2</v>
      </c>
      <c r="F277" s="29" t="n">
        <v>223</v>
      </c>
      <c r="G277" s="30" t="n">
        <v>0.00896860986547085</v>
      </c>
      <c r="H277" s="29" t="n">
        <v>1</v>
      </c>
      <c r="I277" s="29" t="n">
        <v>212</v>
      </c>
      <c r="J277" s="30" t="n">
        <v>0.00471698113207547</v>
      </c>
      <c r="K277" s="29" t="n">
        <v>12</v>
      </c>
      <c r="L277" s="29" t="n">
        <v>195</v>
      </c>
      <c r="M277" s="30" t="n">
        <v>0.0615384615384615</v>
      </c>
      <c r="N277" s="29" t="n">
        <v>20</v>
      </c>
      <c r="O277" s="29" t="n">
        <v>182</v>
      </c>
      <c r="P277" s="30" t="n">
        <v>0.10989010989011</v>
      </c>
      <c r="Q277" s="29" t="n">
        <v>37</v>
      </c>
      <c r="R277" s="29" t="n">
        <v>151</v>
      </c>
      <c r="S277" s="30" t="n">
        <v>0.245033112582781</v>
      </c>
      <c r="T277" s="29" t="n">
        <v>79</v>
      </c>
      <c r="U277" s="29" t="n">
        <v>197</v>
      </c>
      <c r="V277" s="30" t="n">
        <v>0.401015228426396</v>
      </c>
      <c r="W277" s="29" t="n">
        <v>103</v>
      </c>
      <c r="X277" s="29" t="n">
        <v>188</v>
      </c>
      <c r="Y277" s="30" t="n">
        <v>0.547872340425532</v>
      </c>
      <c r="Z277" s="31" t="n">
        <v>85</v>
      </c>
      <c r="AA277" s="32" t="n">
        <v>144</v>
      </c>
      <c r="AB277" s="30" t="n">
        <v>0.590277777777778</v>
      </c>
      <c r="AC277" s="31" t="n">
        <v>72</v>
      </c>
      <c r="AD277" s="31" t="n">
        <v>150</v>
      </c>
      <c r="AE277" s="30" t="n">
        <v>0.48</v>
      </c>
    </row>
    <row r="278" customFormat="false" ht="17.25" hidden="false" customHeight="true" outlineLevel="0" collapsed="false">
      <c r="A278" s="28" t="s">
        <v>278</v>
      </c>
      <c r="B278" s="29" t="n">
        <v>1</v>
      </c>
      <c r="C278" s="29" t="n">
        <v>729</v>
      </c>
      <c r="D278" s="30" t="n">
        <v>0.00137174211248285</v>
      </c>
      <c r="E278" s="29" t="n">
        <v>8</v>
      </c>
      <c r="F278" s="29" t="n">
        <v>632</v>
      </c>
      <c r="G278" s="30" t="n">
        <v>0.0126582278481013</v>
      </c>
      <c r="H278" s="29" t="n">
        <v>14</v>
      </c>
      <c r="I278" s="29" t="n">
        <v>569</v>
      </c>
      <c r="J278" s="30" t="n">
        <v>0.0246045694200352</v>
      </c>
      <c r="K278" s="29" t="n">
        <v>21</v>
      </c>
      <c r="L278" s="29" t="n">
        <v>458</v>
      </c>
      <c r="M278" s="30" t="n">
        <v>0.0458515283842795</v>
      </c>
      <c r="N278" s="29" t="n">
        <v>38</v>
      </c>
      <c r="O278" s="29" t="n">
        <v>446</v>
      </c>
      <c r="P278" s="30" t="n">
        <v>0.0852017937219731</v>
      </c>
      <c r="Q278" s="29" t="n">
        <v>98</v>
      </c>
      <c r="R278" s="29" t="n">
        <v>375</v>
      </c>
      <c r="S278" s="30" t="n">
        <v>0.261333333333333</v>
      </c>
      <c r="T278" s="29" t="n">
        <v>172</v>
      </c>
      <c r="U278" s="29" t="n">
        <v>477</v>
      </c>
      <c r="V278" s="30" t="n">
        <v>0.360587002096436</v>
      </c>
      <c r="W278" s="29" t="n">
        <v>226</v>
      </c>
      <c r="X278" s="29" t="n">
        <v>456</v>
      </c>
      <c r="Y278" s="30" t="n">
        <v>0.495614035087719</v>
      </c>
      <c r="Z278" s="31" t="n">
        <v>207</v>
      </c>
      <c r="AA278" s="32" t="n">
        <v>401</v>
      </c>
      <c r="AB278" s="30" t="n">
        <v>0.516209476309227</v>
      </c>
      <c r="AC278" s="31" t="n">
        <v>208</v>
      </c>
      <c r="AD278" s="31" t="n">
        <v>391</v>
      </c>
      <c r="AE278" s="30" t="n">
        <v>0.531969309462916</v>
      </c>
    </row>
    <row r="279" customFormat="false" ht="17.25" hidden="false" customHeight="true" outlineLevel="0" collapsed="false">
      <c r="A279" s="28" t="s">
        <v>279</v>
      </c>
      <c r="B279" s="29" t="n">
        <v>0</v>
      </c>
      <c r="C279" s="29" t="n">
        <v>111</v>
      </c>
      <c r="D279" s="30" t="n">
        <v>0</v>
      </c>
      <c r="E279" s="29" t="n">
        <v>1</v>
      </c>
      <c r="F279" s="29" t="n">
        <v>100</v>
      </c>
      <c r="G279" s="30" t="n">
        <v>0.01</v>
      </c>
      <c r="H279" s="29" t="n">
        <v>2</v>
      </c>
      <c r="I279" s="29" t="n">
        <v>90</v>
      </c>
      <c r="J279" s="30" t="n">
        <v>0.0222222222222222</v>
      </c>
      <c r="K279" s="29" t="n">
        <v>1</v>
      </c>
      <c r="L279" s="29" t="n">
        <v>92</v>
      </c>
      <c r="M279" s="30" t="n">
        <v>0.0108695652173913</v>
      </c>
      <c r="N279" s="29" t="n">
        <v>6</v>
      </c>
      <c r="O279" s="29" t="n">
        <v>83</v>
      </c>
      <c r="P279" s="30" t="n">
        <v>0.072289156626506</v>
      </c>
      <c r="Q279" s="29" t="n">
        <v>7</v>
      </c>
      <c r="R279" s="29" t="n">
        <v>48</v>
      </c>
      <c r="S279" s="30" t="n">
        <v>0.145833333333333</v>
      </c>
      <c r="T279" s="29" t="n">
        <v>17</v>
      </c>
      <c r="U279" s="29" t="n">
        <v>61</v>
      </c>
      <c r="V279" s="30" t="n">
        <v>0.278688524590164</v>
      </c>
      <c r="W279" s="29" t="n">
        <v>24</v>
      </c>
      <c r="X279" s="29" t="n">
        <v>68</v>
      </c>
      <c r="Y279" s="30" t="n">
        <v>0.352941176470588</v>
      </c>
      <c r="Z279" s="31" t="n">
        <v>21</v>
      </c>
      <c r="AA279" s="32" t="n">
        <v>42</v>
      </c>
      <c r="AB279" s="30" t="n">
        <v>0.5</v>
      </c>
      <c r="AC279" s="31" t="n">
        <v>31</v>
      </c>
      <c r="AD279" s="31" t="n">
        <v>75</v>
      </c>
      <c r="AE279" s="30" t="n">
        <v>0.413333333333333</v>
      </c>
    </row>
    <row r="280" customFormat="false" ht="17.25" hidden="false" customHeight="true" outlineLevel="0" collapsed="false">
      <c r="A280" s="28" t="s">
        <v>280</v>
      </c>
      <c r="B280" s="29" t="n">
        <v>0</v>
      </c>
      <c r="C280" s="29" t="n">
        <v>118</v>
      </c>
      <c r="D280" s="30" t="n">
        <v>0</v>
      </c>
      <c r="E280" s="29" t="n">
        <v>1</v>
      </c>
      <c r="F280" s="29" t="n">
        <v>150</v>
      </c>
      <c r="G280" s="30" t="n">
        <v>0.00666666666666667</v>
      </c>
      <c r="H280" s="29" t="n">
        <v>0</v>
      </c>
      <c r="I280" s="29" t="n">
        <v>168</v>
      </c>
      <c r="J280" s="30" t="n">
        <v>0</v>
      </c>
      <c r="K280" s="29" t="n">
        <v>3</v>
      </c>
      <c r="L280" s="29" t="n">
        <v>120</v>
      </c>
      <c r="M280" s="30" t="n">
        <v>0.025</v>
      </c>
      <c r="N280" s="29" t="n">
        <v>8</v>
      </c>
      <c r="O280" s="29" t="n">
        <v>121</v>
      </c>
      <c r="P280" s="30" t="n">
        <v>0.0661157024793388</v>
      </c>
      <c r="Q280" s="29" t="n">
        <v>15</v>
      </c>
      <c r="R280" s="29" t="n">
        <v>92</v>
      </c>
      <c r="S280" s="30" t="n">
        <v>0.16304347826087</v>
      </c>
      <c r="T280" s="29" t="n">
        <v>38</v>
      </c>
      <c r="U280" s="29" t="n">
        <v>93</v>
      </c>
      <c r="V280" s="30" t="n">
        <v>0.408602150537634</v>
      </c>
      <c r="W280" s="29" t="n">
        <v>65</v>
      </c>
      <c r="X280" s="29" t="n">
        <v>108</v>
      </c>
      <c r="Y280" s="30" t="n">
        <v>0.601851851851852</v>
      </c>
      <c r="Z280" s="31" t="n">
        <v>32</v>
      </c>
      <c r="AA280" s="32" t="n">
        <v>72</v>
      </c>
      <c r="AB280" s="30" t="n">
        <v>0.444444444444444</v>
      </c>
      <c r="AC280" s="31" t="n">
        <v>43</v>
      </c>
      <c r="AD280" s="31" t="n">
        <v>80</v>
      </c>
      <c r="AE280" s="30" t="n">
        <v>0.5375</v>
      </c>
    </row>
    <row r="281" customFormat="false" ht="17.25" hidden="false" customHeight="true" outlineLevel="0" collapsed="false">
      <c r="A281" s="28" t="s">
        <v>281</v>
      </c>
      <c r="B281" s="29" t="n">
        <v>3</v>
      </c>
      <c r="C281" s="29" t="n">
        <v>105</v>
      </c>
      <c r="D281" s="30" t="n">
        <v>0.0285714285714286</v>
      </c>
      <c r="E281" s="29" t="n">
        <v>5</v>
      </c>
      <c r="F281" s="29" t="n">
        <v>102</v>
      </c>
      <c r="G281" s="30" t="n">
        <v>0.0490196078431373</v>
      </c>
      <c r="H281" s="29" t="n">
        <v>5</v>
      </c>
      <c r="I281" s="29" t="n">
        <v>94</v>
      </c>
      <c r="J281" s="30" t="n">
        <v>0.0531914893617021</v>
      </c>
      <c r="K281" s="29" t="n">
        <v>6</v>
      </c>
      <c r="L281" s="29" t="n">
        <v>52</v>
      </c>
      <c r="M281" s="30" t="n">
        <v>0.115384615384615</v>
      </c>
      <c r="N281" s="29" t="n">
        <v>5</v>
      </c>
      <c r="O281" s="29" t="n">
        <v>53</v>
      </c>
      <c r="P281" s="30" t="n">
        <v>0.0943396226415094</v>
      </c>
      <c r="Q281" s="29" t="n">
        <v>10</v>
      </c>
      <c r="R281" s="29" t="n">
        <v>49</v>
      </c>
      <c r="S281" s="30" t="n">
        <v>0.204081632653061</v>
      </c>
      <c r="T281" s="29" t="n">
        <v>23</v>
      </c>
      <c r="U281" s="29" t="n">
        <v>65</v>
      </c>
      <c r="V281" s="30" t="n">
        <v>0.353846153846154</v>
      </c>
      <c r="W281" s="29" t="n">
        <v>46</v>
      </c>
      <c r="X281" s="29" t="n">
        <v>112</v>
      </c>
      <c r="Y281" s="30" t="n">
        <v>0.410714285714286</v>
      </c>
      <c r="Z281" s="31" t="n">
        <v>65</v>
      </c>
      <c r="AA281" s="32" t="n">
        <v>96</v>
      </c>
      <c r="AB281" s="30" t="n">
        <v>0.677083333333333</v>
      </c>
      <c r="AC281" s="31" t="n">
        <v>43</v>
      </c>
      <c r="AD281" s="31" t="n">
        <v>88</v>
      </c>
      <c r="AE281" s="30" t="n">
        <v>0.488636363636364</v>
      </c>
    </row>
    <row r="282" customFormat="false" ht="17.25" hidden="false" customHeight="true" outlineLevel="0" collapsed="false">
      <c r="A282" s="28" t="s">
        <v>282</v>
      </c>
      <c r="B282" s="29" t="n">
        <v>27</v>
      </c>
      <c r="C282" s="29" t="n">
        <v>2353</v>
      </c>
      <c r="D282" s="30" t="n">
        <v>0.0114747131321717</v>
      </c>
      <c r="E282" s="29" t="n">
        <v>35</v>
      </c>
      <c r="F282" s="29" t="n">
        <v>2063</v>
      </c>
      <c r="G282" s="30" t="n">
        <v>0.016965584100824</v>
      </c>
      <c r="H282" s="29" t="n">
        <v>36</v>
      </c>
      <c r="I282" s="29" t="n">
        <v>2051</v>
      </c>
      <c r="J282" s="30" t="n">
        <v>0.0175524134568503</v>
      </c>
      <c r="K282" s="29" t="n">
        <v>71</v>
      </c>
      <c r="L282" s="29" t="n">
        <v>1585</v>
      </c>
      <c r="M282" s="30" t="n">
        <v>0.044794952681388</v>
      </c>
      <c r="N282" s="29" t="n">
        <v>109</v>
      </c>
      <c r="O282" s="29" t="n">
        <v>1568</v>
      </c>
      <c r="P282" s="30" t="n">
        <v>0.069515306122449</v>
      </c>
      <c r="Q282" s="29" t="n">
        <v>270</v>
      </c>
      <c r="R282" s="29" t="n">
        <v>1323</v>
      </c>
      <c r="S282" s="30" t="n">
        <v>0.204081632653061</v>
      </c>
      <c r="T282" s="29" t="n">
        <v>494</v>
      </c>
      <c r="U282" s="29" t="n">
        <v>1419</v>
      </c>
      <c r="V282" s="30" t="n">
        <v>0.348132487667371</v>
      </c>
      <c r="W282" s="29" t="n">
        <v>604</v>
      </c>
      <c r="X282" s="29" t="n">
        <v>1366</v>
      </c>
      <c r="Y282" s="30" t="n">
        <v>0.442166910688141</v>
      </c>
      <c r="Z282" s="31" t="n">
        <v>599</v>
      </c>
      <c r="AA282" s="32" t="n">
        <v>1309</v>
      </c>
      <c r="AB282" s="30" t="n">
        <v>0.457601222307105</v>
      </c>
      <c r="AC282" s="31" t="n">
        <v>528</v>
      </c>
      <c r="AD282" s="31" t="n">
        <v>1437</v>
      </c>
      <c r="AE282" s="30" t="n">
        <v>0.367432150313152</v>
      </c>
    </row>
    <row r="283" customFormat="false" ht="17.25" hidden="false" customHeight="true" outlineLevel="0" collapsed="false">
      <c r="A283" s="28" t="s">
        <v>283</v>
      </c>
      <c r="B283" s="29" t="n">
        <v>4</v>
      </c>
      <c r="C283" s="29" t="n">
        <v>278</v>
      </c>
      <c r="D283" s="30" t="n">
        <v>0.0143884892086331</v>
      </c>
      <c r="E283" s="29" t="n">
        <v>2</v>
      </c>
      <c r="F283" s="29" t="n">
        <v>312</v>
      </c>
      <c r="G283" s="30" t="n">
        <v>0.00641025641025641</v>
      </c>
      <c r="H283" s="29" t="n">
        <v>1</v>
      </c>
      <c r="I283" s="29" t="n">
        <v>319</v>
      </c>
      <c r="J283" s="30" t="n">
        <v>0.00313479623824451</v>
      </c>
      <c r="K283" s="29" t="n">
        <v>43</v>
      </c>
      <c r="L283" s="29" t="n">
        <v>340</v>
      </c>
      <c r="M283" s="30" t="n">
        <v>0.126470588235294</v>
      </c>
      <c r="N283" s="29" t="n">
        <v>22</v>
      </c>
      <c r="O283" s="29" t="n">
        <v>289</v>
      </c>
      <c r="P283" s="30" t="n">
        <v>0.0761245674740484</v>
      </c>
      <c r="Q283" s="29" t="n">
        <v>50</v>
      </c>
      <c r="R283" s="29" t="n">
        <v>239</v>
      </c>
      <c r="S283" s="30" t="n">
        <v>0.209205020920502</v>
      </c>
      <c r="T283" s="29" t="n">
        <v>127</v>
      </c>
      <c r="U283" s="29" t="n">
        <v>323</v>
      </c>
      <c r="V283" s="30" t="n">
        <v>0.393188854489164</v>
      </c>
      <c r="W283" s="29" t="n">
        <v>163</v>
      </c>
      <c r="X283" s="29" t="n">
        <v>282</v>
      </c>
      <c r="Y283" s="30" t="n">
        <v>0.578014184397163</v>
      </c>
      <c r="Z283" s="31" t="n">
        <v>110</v>
      </c>
      <c r="AA283" s="32" t="n">
        <v>211</v>
      </c>
      <c r="AB283" s="30" t="n">
        <v>0.52132701421801</v>
      </c>
      <c r="AC283" s="31" t="n">
        <v>108</v>
      </c>
      <c r="AD283" s="31" t="n">
        <v>202</v>
      </c>
      <c r="AE283" s="30" t="n">
        <v>0.534653465346535</v>
      </c>
    </row>
    <row r="284" customFormat="false" ht="17.25" hidden="false" customHeight="true" outlineLevel="0" collapsed="false">
      <c r="A284" s="28" t="s">
        <v>284</v>
      </c>
      <c r="B284" s="29" t="n">
        <v>0</v>
      </c>
      <c r="C284" s="29" t="n">
        <v>88</v>
      </c>
      <c r="D284" s="30" t="n">
        <v>0</v>
      </c>
      <c r="E284" s="29" t="n">
        <v>3</v>
      </c>
      <c r="F284" s="29" t="n">
        <v>112</v>
      </c>
      <c r="G284" s="30" t="n">
        <v>0.0267857142857143</v>
      </c>
      <c r="H284" s="29" t="n">
        <v>2</v>
      </c>
      <c r="I284" s="29" t="n">
        <v>95</v>
      </c>
      <c r="J284" s="30" t="n">
        <v>0.0210526315789474</v>
      </c>
      <c r="K284" s="29" t="n">
        <v>4</v>
      </c>
      <c r="L284" s="29" t="n">
        <v>89</v>
      </c>
      <c r="M284" s="30" t="n">
        <v>0.0449438202247191</v>
      </c>
      <c r="N284" s="29" t="n">
        <v>2</v>
      </c>
      <c r="O284" s="29" t="n">
        <v>80</v>
      </c>
      <c r="P284" s="30" t="n">
        <v>0.025</v>
      </c>
      <c r="Q284" s="29" t="n">
        <v>16</v>
      </c>
      <c r="R284" s="29" t="n">
        <v>81</v>
      </c>
      <c r="S284" s="30" t="n">
        <v>0.197530864197531</v>
      </c>
      <c r="T284" s="29" t="n">
        <v>23</v>
      </c>
      <c r="U284" s="29" t="n">
        <v>74</v>
      </c>
      <c r="V284" s="30" t="n">
        <v>0.310810810810811</v>
      </c>
      <c r="W284" s="29" t="n">
        <v>48</v>
      </c>
      <c r="X284" s="29" t="n">
        <v>84</v>
      </c>
      <c r="Y284" s="30" t="n">
        <v>0.571428571428571</v>
      </c>
      <c r="Z284" s="31" t="n">
        <v>24</v>
      </c>
      <c r="AA284" s="32" t="n">
        <v>51</v>
      </c>
      <c r="AB284" s="30" t="n">
        <v>0.470588235294118</v>
      </c>
      <c r="AC284" s="31" t="n">
        <v>45</v>
      </c>
      <c r="AD284" s="31" t="n">
        <v>74</v>
      </c>
      <c r="AE284" s="30" t="n">
        <v>0.608108108108108</v>
      </c>
    </row>
    <row r="285" customFormat="false" ht="17.25" hidden="false" customHeight="true" outlineLevel="0" collapsed="false">
      <c r="A285" s="28" t="s">
        <v>285</v>
      </c>
      <c r="B285" s="29" t="n">
        <v>87</v>
      </c>
      <c r="C285" s="29" t="n">
        <v>5453</v>
      </c>
      <c r="D285" s="30" t="n">
        <v>0.0159545204474601</v>
      </c>
      <c r="E285" s="29" t="n">
        <v>120</v>
      </c>
      <c r="F285" s="29" t="n">
        <v>5517</v>
      </c>
      <c r="G285" s="30" t="n">
        <v>0.0217509516041327</v>
      </c>
      <c r="H285" s="29" t="n">
        <v>230</v>
      </c>
      <c r="I285" s="29" t="n">
        <v>5570</v>
      </c>
      <c r="J285" s="30" t="n">
        <v>0.0412926391382406</v>
      </c>
      <c r="K285" s="29" t="n">
        <v>289</v>
      </c>
      <c r="L285" s="29" t="n">
        <v>5175</v>
      </c>
      <c r="M285" s="30" t="n">
        <v>0.0558454106280193</v>
      </c>
      <c r="N285" s="29" t="n">
        <v>407</v>
      </c>
      <c r="O285" s="29" t="n">
        <v>4785</v>
      </c>
      <c r="P285" s="30" t="n">
        <v>0.0850574712643678</v>
      </c>
      <c r="Q285" s="29" t="n">
        <v>930</v>
      </c>
      <c r="R285" s="29" t="n">
        <v>3904</v>
      </c>
      <c r="S285" s="30" t="n">
        <v>0.238217213114754</v>
      </c>
      <c r="T285" s="29" t="n">
        <v>1428</v>
      </c>
      <c r="U285" s="29" t="n">
        <v>4031</v>
      </c>
      <c r="V285" s="30" t="n">
        <v>0.354254527412553</v>
      </c>
      <c r="W285" s="29" t="n">
        <v>2103</v>
      </c>
      <c r="X285" s="29" t="n">
        <v>4119</v>
      </c>
      <c r="Y285" s="30" t="n">
        <v>0.510560815731974</v>
      </c>
      <c r="Z285" s="31" t="n">
        <v>1872</v>
      </c>
      <c r="AA285" s="32" t="n">
        <v>3702</v>
      </c>
      <c r="AB285" s="30" t="n">
        <v>0.505672609400324</v>
      </c>
      <c r="AC285" s="31" t="n">
        <v>1687</v>
      </c>
      <c r="AD285" s="31" t="n">
        <v>3487</v>
      </c>
      <c r="AE285" s="30" t="n">
        <v>0.483796960137654</v>
      </c>
    </row>
    <row r="286" customFormat="false" ht="17.25" hidden="false" customHeight="true" outlineLevel="0" collapsed="false">
      <c r="A286" s="28" t="s">
        <v>286</v>
      </c>
      <c r="B286" s="29" t="n">
        <v>2</v>
      </c>
      <c r="C286" s="29" t="n">
        <v>277</v>
      </c>
      <c r="D286" s="30" t="n">
        <v>0.0072202166064982</v>
      </c>
      <c r="E286" s="29" t="n">
        <v>2</v>
      </c>
      <c r="F286" s="29" t="n">
        <v>311</v>
      </c>
      <c r="G286" s="30" t="n">
        <v>0.00643086816720257</v>
      </c>
      <c r="H286" s="29" t="n">
        <v>8</v>
      </c>
      <c r="I286" s="29" t="n">
        <v>345</v>
      </c>
      <c r="J286" s="30" t="n">
        <v>0.0231884057971015</v>
      </c>
      <c r="K286" s="29" t="n">
        <v>7</v>
      </c>
      <c r="L286" s="29" t="n">
        <v>325</v>
      </c>
      <c r="M286" s="30" t="n">
        <v>0.0215384615384615</v>
      </c>
      <c r="N286" s="29" t="n">
        <v>6</v>
      </c>
      <c r="O286" s="29" t="n">
        <v>290</v>
      </c>
      <c r="P286" s="30" t="n">
        <v>0.0206896551724138</v>
      </c>
      <c r="Q286" s="29" t="n">
        <v>17</v>
      </c>
      <c r="R286" s="29" t="n">
        <v>211</v>
      </c>
      <c r="S286" s="30" t="n">
        <v>0.0805687203791469</v>
      </c>
      <c r="T286" s="29" t="n">
        <v>33</v>
      </c>
      <c r="U286" s="29" t="n">
        <v>207</v>
      </c>
      <c r="V286" s="30" t="n">
        <v>0.159420289855072</v>
      </c>
      <c r="W286" s="29" t="n">
        <v>65</v>
      </c>
      <c r="X286" s="29" t="n">
        <v>241</v>
      </c>
      <c r="Y286" s="30" t="n">
        <v>0.269709543568465</v>
      </c>
      <c r="Z286" s="31" t="n">
        <v>45</v>
      </c>
      <c r="AA286" s="32" t="n">
        <v>156</v>
      </c>
      <c r="AB286" s="30" t="n">
        <v>0.288461538461538</v>
      </c>
      <c r="AC286" s="31" t="n">
        <v>31</v>
      </c>
      <c r="AD286" s="31" t="n">
        <v>136</v>
      </c>
      <c r="AE286" s="30" t="n">
        <v>0.227941176470588</v>
      </c>
    </row>
    <row r="287" customFormat="false" ht="17.25" hidden="false" customHeight="true" outlineLevel="0" collapsed="false">
      <c r="A287" s="28" t="s">
        <v>287</v>
      </c>
      <c r="B287" s="29" t="n">
        <v>17</v>
      </c>
      <c r="C287" s="29" t="n">
        <v>1962</v>
      </c>
      <c r="D287" s="30" t="n">
        <v>0.00866462793068298</v>
      </c>
      <c r="E287" s="29" t="n">
        <v>34</v>
      </c>
      <c r="F287" s="29" t="n">
        <v>2001</v>
      </c>
      <c r="G287" s="30" t="n">
        <v>0.0169915042478761</v>
      </c>
      <c r="H287" s="29" t="n">
        <v>52</v>
      </c>
      <c r="I287" s="29" t="n">
        <v>1899</v>
      </c>
      <c r="J287" s="30" t="n">
        <v>0.0273828330700369</v>
      </c>
      <c r="K287" s="29" t="n">
        <v>58</v>
      </c>
      <c r="L287" s="29" t="n">
        <v>1830</v>
      </c>
      <c r="M287" s="30" t="n">
        <v>0.0316939890710383</v>
      </c>
      <c r="N287" s="29" t="n">
        <v>97</v>
      </c>
      <c r="O287" s="29" t="n">
        <v>1662</v>
      </c>
      <c r="P287" s="30" t="n">
        <v>0.0583634175691937</v>
      </c>
      <c r="Q287" s="29" t="n">
        <v>193</v>
      </c>
      <c r="R287" s="29" t="n">
        <v>1089</v>
      </c>
      <c r="S287" s="30" t="n">
        <v>0.17722681359045</v>
      </c>
      <c r="T287" s="29" t="n">
        <v>344</v>
      </c>
      <c r="U287" s="29" t="n">
        <v>1077</v>
      </c>
      <c r="V287" s="30" t="n">
        <v>0.319405756731662</v>
      </c>
      <c r="W287" s="29" t="n">
        <v>587</v>
      </c>
      <c r="X287" s="29" t="n">
        <v>1284</v>
      </c>
      <c r="Y287" s="30" t="n">
        <v>0.457165109034268</v>
      </c>
      <c r="Z287" s="31" t="n">
        <v>527</v>
      </c>
      <c r="AA287" s="32" t="n">
        <v>1100</v>
      </c>
      <c r="AB287" s="30" t="n">
        <v>0.479090909090909</v>
      </c>
      <c r="AC287" s="31" t="n">
        <v>387</v>
      </c>
      <c r="AD287" s="31" t="n">
        <v>878</v>
      </c>
      <c r="AE287" s="30" t="n">
        <v>0.440774487471526</v>
      </c>
    </row>
    <row r="288" customFormat="false" ht="17.25" hidden="false" customHeight="true" outlineLevel="0" collapsed="false">
      <c r="A288" s="28" t="s">
        <v>288</v>
      </c>
      <c r="B288" s="29" t="n">
        <v>105</v>
      </c>
      <c r="C288" s="29" t="n">
        <v>2192</v>
      </c>
      <c r="D288" s="30" t="n">
        <v>0.0479014598540146</v>
      </c>
      <c r="E288" s="29" t="n">
        <v>91</v>
      </c>
      <c r="F288" s="29" t="n">
        <v>2294</v>
      </c>
      <c r="G288" s="30" t="n">
        <v>0.0396687009590235</v>
      </c>
      <c r="H288" s="29" t="n">
        <v>118</v>
      </c>
      <c r="I288" s="29" t="n">
        <v>2420</v>
      </c>
      <c r="J288" s="30" t="n">
        <v>0.0487603305785124</v>
      </c>
      <c r="K288" s="29" t="n">
        <v>150</v>
      </c>
      <c r="L288" s="29" t="n">
        <v>2710</v>
      </c>
      <c r="M288" s="30" t="n">
        <v>0.0553505535055351</v>
      </c>
      <c r="N288" s="29" t="n">
        <v>165</v>
      </c>
      <c r="O288" s="29" t="n">
        <v>1798</v>
      </c>
      <c r="P288" s="30" t="n">
        <v>0.0917686318131257</v>
      </c>
      <c r="Q288" s="29" t="n">
        <v>305</v>
      </c>
      <c r="R288" s="29" t="n">
        <v>1333</v>
      </c>
      <c r="S288" s="30" t="n">
        <v>0.22880720180045</v>
      </c>
      <c r="T288" s="29" t="n">
        <v>487</v>
      </c>
      <c r="U288" s="29" t="n">
        <v>1619</v>
      </c>
      <c r="V288" s="30" t="n">
        <v>0.300802964793082</v>
      </c>
      <c r="W288" s="29" t="n">
        <v>751</v>
      </c>
      <c r="X288" s="29" t="n">
        <v>1500</v>
      </c>
      <c r="Y288" s="30" t="n">
        <v>0.500666666666667</v>
      </c>
      <c r="Z288" s="31" t="n">
        <v>737</v>
      </c>
      <c r="AA288" s="32" t="n">
        <v>1310</v>
      </c>
      <c r="AB288" s="30" t="n">
        <v>0.562595419847328</v>
      </c>
      <c r="AC288" s="31" t="n">
        <v>518</v>
      </c>
      <c r="AD288" s="31" t="n">
        <v>977</v>
      </c>
      <c r="AE288" s="30" t="n">
        <v>0.530194472876152</v>
      </c>
    </row>
    <row r="289" customFormat="false" ht="17.25" hidden="false" customHeight="true" outlineLevel="0" collapsed="false">
      <c r="A289" s="28" t="s">
        <v>289</v>
      </c>
      <c r="B289" s="29" t="n">
        <v>31</v>
      </c>
      <c r="C289" s="29" t="n">
        <v>1288</v>
      </c>
      <c r="D289" s="30" t="n">
        <v>0.0240683229813665</v>
      </c>
      <c r="E289" s="29" t="n">
        <v>41</v>
      </c>
      <c r="F289" s="29" t="n">
        <v>1393</v>
      </c>
      <c r="G289" s="30" t="n">
        <v>0.0294328786791098</v>
      </c>
      <c r="H289" s="29" t="n">
        <v>67</v>
      </c>
      <c r="I289" s="29" t="n">
        <v>1426</v>
      </c>
      <c r="J289" s="30" t="n">
        <v>0.046984572230014</v>
      </c>
      <c r="K289" s="29" t="n">
        <v>94</v>
      </c>
      <c r="L289" s="29" t="n">
        <v>1465</v>
      </c>
      <c r="M289" s="30" t="n">
        <v>0.0641638225255973</v>
      </c>
      <c r="N289" s="29" t="n">
        <v>174</v>
      </c>
      <c r="O289" s="29" t="n">
        <v>1536</v>
      </c>
      <c r="P289" s="30" t="n">
        <v>0.11328125</v>
      </c>
      <c r="Q289" s="29" t="n">
        <v>406</v>
      </c>
      <c r="R289" s="29" t="n">
        <v>1362</v>
      </c>
      <c r="S289" s="30" t="n">
        <v>0.298091042584435</v>
      </c>
      <c r="T289" s="29" t="n">
        <v>692</v>
      </c>
      <c r="U289" s="29" t="n">
        <v>1551</v>
      </c>
      <c r="V289" s="30" t="n">
        <v>0.446163765312701</v>
      </c>
      <c r="W289" s="29" t="n">
        <v>881</v>
      </c>
      <c r="X289" s="29" t="n">
        <v>1561</v>
      </c>
      <c r="Y289" s="30" t="n">
        <v>0.564381806534273</v>
      </c>
      <c r="Z289" s="31" t="n">
        <v>741</v>
      </c>
      <c r="AA289" s="32" t="n">
        <v>1290</v>
      </c>
      <c r="AB289" s="30" t="n">
        <v>0.574418604651163</v>
      </c>
      <c r="AC289" s="31" t="n">
        <v>696</v>
      </c>
      <c r="AD289" s="31" t="n">
        <v>1424</v>
      </c>
      <c r="AE289" s="30" t="n">
        <v>0.48876404494382</v>
      </c>
    </row>
    <row r="290" customFormat="false" ht="17.25" hidden="false" customHeight="true" outlineLevel="0" collapsed="false">
      <c r="A290" s="28" t="s">
        <v>290</v>
      </c>
      <c r="B290" s="29" t="n">
        <v>1</v>
      </c>
      <c r="C290" s="29" t="n">
        <v>468</v>
      </c>
      <c r="D290" s="30" t="n">
        <v>0.00213675213675214</v>
      </c>
      <c r="E290" s="29" t="n">
        <v>1</v>
      </c>
      <c r="F290" s="29" t="n">
        <v>476</v>
      </c>
      <c r="G290" s="30" t="n">
        <v>0.00210084033613445</v>
      </c>
      <c r="H290" s="29" t="n">
        <v>38</v>
      </c>
      <c r="I290" s="29" t="n">
        <v>532</v>
      </c>
      <c r="J290" s="30" t="n">
        <v>0.0714285714285714</v>
      </c>
      <c r="K290" s="29" t="n">
        <v>24</v>
      </c>
      <c r="L290" s="29" t="n">
        <v>484</v>
      </c>
      <c r="M290" s="30" t="n">
        <v>0.0495867768595041</v>
      </c>
      <c r="N290" s="29" t="n">
        <v>26</v>
      </c>
      <c r="O290" s="29" t="n">
        <v>443</v>
      </c>
      <c r="P290" s="30" t="n">
        <v>0.0586907449209932</v>
      </c>
      <c r="Q290" s="29" t="n">
        <v>64</v>
      </c>
      <c r="R290" s="29" t="n">
        <v>353</v>
      </c>
      <c r="S290" s="30" t="n">
        <v>0.181303116147309</v>
      </c>
      <c r="T290" s="29" t="n">
        <v>131</v>
      </c>
      <c r="U290" s="29" t="n">
        <v>405</v>
      </c>
      <c r="V290" s="30" t="n">
        <v>0.323456790123457</v>
      </c>
      <c r="W290" s="29" t="n">
        <v>158</v>
      </c>
      <c r="X290" s="29" t="n">
        <v>376</v>
      </c>
      <c r="Y290" s="30" t="n">
        <v>0.420212765957447</v>
      </c>
      <c r="Z290" s="31" t="n">
        <v>138</v>
      </c>
      <c r="AA290" s="32" t="n">
        <v>328</v>
      </c>
      <c r="AB290" s="30" t="n">
        <v>0.420731707317073</v>
      </c>
      <c r="AC290" s="31" t="n">
        <v>130</v>
      </c>
      <c r="AD290" s="31" t="n">
        <v>345</v>
      </c>
      <c r="AE290" s="30" t="n">
        <v>0.376811594202899</v>
      </c>
    </row>
    <row r="291" customFormat="false" ht="17.25" hidden="false" customHeight="true" outlineLevel="0" collapsed="false">
      <c r="A291" s="28" t="s">
        <v>291</v>
      </c>
      <c r="B291" s="29" t="n">
        <v>0</v>
      </c>
      <c r="C291" s="29" t="n">
        <v>240</v>
      </c>
      <c r="D291" s="30" t="n">
        <v>0</v>
      </c>
      <c r="E291" s="29" t="n">
        <v>1</v>
      </c>
      <c r="F291" s="29" t="n">
        <v>274</v>
      </c>
      <c r="G291" s="30" t="n">
        <v>0.00364963503649635</v>
      </c>
      <c r="H291" s="29" t="n">
        <v>6</v>
      </c>
      <c r="I291" s="29" t="n">
        <v>261</v>
      </c>
      <c r="J291" s="30" t="n">
        <v>0.0229885057471264</v>
      </c>
      <c r="K291" s="29" t="n">
        <v>4</v>
      </c>
      <c r="L291" s="29" t="n">
        <v>189</v>
      </c>
      <c r="M291" s="30" t="n">
        <v>0.0211640211640212</v>
      </c>
      <c r="N291" s="29" t="n">
        <v>43</v>
      </c>
      <c r="O291" s="29" t="n">
        <v>230</v>
      </c>
      <c r="P291" s="30" t="n">
        <v>0.18695652173913</v>
      </c>
      <c r="Q291" s="29" t="n">
        <v>39</v>
      </c>
      <c r="R291" s="29" t="n">
        <v>196</v>
      </c>
      <c r="S291" s="30" t="n">
        <v>0.198979591836735</v>
      </c>
      <c r="T291" s="29" t="n">
        <v>90</v>
      </c>
      <c r="U291" s="29" t="n">
        <v>219</v>
      </c>
      <c r="V291" s="30" t="n">
        <v>0.410958904109589</v>
      </c>
      <c r="W291" s="29" t="n">
        <v>99</v>
      </c>
      <c r="X291" s="29" t="n">
        <v>193</v>
      </c>
      <c r="Y291" s="30" t="n">
        <v>0.512953367875648</v>
      </c>
      <c r="Z291" s="31" t="n">
        <v>83</v>
      </c>
      <c r="AA291" s="32" t="n">
        <v>157</v>
      </c>
      <c r="AB291" s="30" t="n">
        <v>0.528662420382166</v>
      </c>
      <c r="AC291" s="31" t="n">
        <v>60</v>
      </c>
      <c r="AD291" s="31" t="n">
        <v>123</v>
      </c>
      <c r="AE291" s="30" t="n">
        <v>0.487804878048781</v>
      </c>
    </row>
    <row r="292" customFormat="false" ht="17.25" hidden="false" customHeight="true" outlineLevel="0" collapsed="false">
      <c r="A292" s="28" t="s">
        <v>292</v>
      </c>
      <c r="B292" s="29" t="n">
        <v>0</v>
      </c>
      <c r="C292" s="29" t="n">
        <v>55</v>
      </c>
      <c r="D292" s="30" t="n">
        <v>0</v>
      </c>
      <c r="E292" s="29" t="n">
        <v>2</v>
      </c>
      <c r="F292" s="29" t="n">
        <v>61</v>
      </c>
      <c r="G292" s="30" t="n">
        <v>0.0327868852459016</v>
      </c>
      <c r="H292" s="29" t="n">
        <v>0</v>
      </c>
      <c r="I292" s="29" t="n">
        <v>46</v>
      </c>
      <c r="J292" s="30" t="n">
        <v>0</v>
      </c>
      <c r="K292" s="29" t="n">
        <v>1</v>
      </c>
      <c r="L292" s="29" t="n">
        <v>36</v>
      </c>
      <c r="M292" s="30" t="n">
        <v>0.0277777777777778</v>
      </c>
      <c r="N292" s="29" t="n">
        <v>3</v>
      </c>
      <c r="O292" s="29" t="n">
        <v>27</v>
      </c>
      <c r="P292" s="30" t="n">
        <v>0.111111111111111</v>
      </c>
      <c r="Q292" s="29" t="n">
        <v>4</v>
      </c>
      <c r="R292" s="29" t="n">
        <v>22</v>
      </c>
      <c r="S292" s="30" t="n">
        <v>0.181818181818182</v>
      </c>
      <c r="T292" s="29" t="n">
        <v>6</v>
      </c>
      <c r="U292" s="29" t="n">
        <v>28</v>
      </c>
      <c r="V292" s="30" t="n">
        <v>0.214285714285714</v>
      </c>
      <c r="W292" s="29" t="n">
        <v>7</v>
      </c>
      <c r="X292" s="29" t="n">
        <v>30</v>
      </c>
      <c r="Y292" s="30" t="n">
        <v>0.233333333333333</v>
      </c>
      <c r="Z292" s="31" t="n">
        <v>16</v>
      </c>
      <c r="AA292" s="32" t="n">
        <v>31</v>
      </c>
      <c r="AB292" s="30" t="n">
        <v>0.516129032258065</v>
      </c>
      <c r="AC292" s="31" t="n">
        <v>7</v>
      </c>
      <c r="AD292" s="31" t="n">
        <v>38</v>
      </c>
      <c r="AE292" s="30" t="n">
        <v>0.184210526315789</v>
      </c>
    </row>
    <row r="293" customFormat="false" ht="17.25" hidden="false" customHeight="true" outlineLevel="0" collapsed="false">
      <c r="A293" s="33" t="s">
        <v>293</v>
      </c>
      <c r="B293" s="34" t="n">
        <v>0</v>
      </c>
      <c r="C293" s="34" t="n">
        <v>94</v>
      </c>
      <c r="D293" s="35" t="n">
        <v>0</v>
      </c>
      <c r="E293" s="34" t="n">
        <v>0</v>
      </c>
      <c r="F293" s="34" t="n">
        <v>77</v>
      </c>
      <c r="G293" s="35" t="n">
        <v>0</v>
      </c>
      <c r="H293" s="34" t="n">
        <v>1</v>
      </c>
      <c r="I293" s="34" t="n">
        <v>69</v>
      </c>
      <c r="J293" s="35" t="n">
        <v>0.0144927536231884</v>
      </c>
      <c r="K293" s="34" t="n">
        <v>1</v>
      </c>
      <c r="L293" s="34" t="n">
        <v>51</v>
      </c>
      <c r="M293" s="35" t="n">
        <v>0.0196078431372549</v>
      </c>
      <c r="N293" s="34" t="n">
        <v>2</v>
      </c>
      <c r="O293" s="34" t="n">
        <v>51</v>
      </c>
      <c r="P293" s="35" t="n">
        <v>0.0392156862745098</v>
      </c>
      <c r="Q293" s="34" t="n">
        <v>7</v>
      </c>
      <c r="R293" s="36" t="n">
        <v>29</v>
      </c>
      <c r="S293" s="35" t="n">
        <v>0.241379310344828</v>
      </c>
      <c r="T293" s="34" t="n">
        <v>15</v>
      </c>
      <c r="U293" s="31" t="n">
        <v>44</v>
      </c>
      <c r="V293" s="35" t="n">
        <v>0.340909090909091</v>
      </c>
      <c r="W293" s="34" t="n">
        <v>27</v>
      </c>
      <c r="X293" s="31" t="n">
        <v>57</v>
      </c>
      <c r="Y293" s="35" t="n">
        <v>0.473684210526316</v>
      </c>
      <c r="Z293" s="36" t="n">
        <v>20</v>
      </c>
      <c r="AA293" s="32" t="n">
        <v>46</v>
      </c>
      <c r="AB293" s="35" t="n">
        <v>0.434782608695652</v>
      </c>
      <c r="AC293" s="36" t="n">
        <v>11</v>
      </c>
      <c r="AD293" s="31" t="n">
        <v>26</v>
      </c>
      <c r="AE293" s="35" t="n">
        <v>0.423076923076923</v>
      </c>
    </row>
    <row r="294" customFormat="false" ht="17.25" hidden="false" customHeight="true" outlineLevel="0" collapsed="false">
      <c r="A294" s="37"/>
      <c r="B294" s="38" t="n">
        <f aca="false">SUM(B4:B293)</f>
        <v>8664</v>
      </c>
      <c r="C294" s="39"/>
      <c r="D294" s="40"/>
      <c r="E294" s="38" t="n">
        <v>13278</v>
      </c>
      <c r="F294" s="39"/>
      <c r="G294" s="40"/>
      <c r="H294" s="38" t="n">
        <v>20344</v>
      </c>
      <c r="I294" s="39"/>
      <c r="J294" s="40"/>
      <c r="K294" s="38" t="n">
        <v>28953</v>
      </c>
      <c r="L294" s="39"/>
      <c r="M294" s="40"/>
      <c r="N294" s="38" t="n">
        <v>40702</v>
      </c>
      <c r="O294" s="39"/>
      <c r="P294" s="40"/>
      <c r="Q294" s="38" t="n">
        <v>94230</v>
      </c>
      <c r="R294" s="39"/>
      <c r="S294" s="40"/>
      <c r="T294" s="38" t="n">
        <v>136080</v>
      </c>
      <c r="U294" s="39"/>
      <c r="V294" s="40"/>
      <c r="W294" s="38" t="n">
        <v>162937</v>
      </c>
      <c r="X294" s="39"/>
      <c r="Y294" s="40"/>
      <c r="Z294" s="41" t="n">
        <v>174006</v>
      </c>
      <c r="AA294" s="42"/>
      <c r="AB294" s="43"/>
      <c r="AC294" s="41" t="n">
        <v>158113</v>
      </c>
      <c r="AD294" s="44"/>
      <c r="AE294" s="4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8.5156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22" width="12.29"/>
    <col collapsed="false" customWidth="true" hidden="false" outlineLevel="0" max="3" min="3" style="22" width="19.14"/>
    <col collapsed="false" customWidth="true" hidden="false" outlineLevel="0" max="4" min="4" style="22" width="25.58"/>
    <col collapsed="false" customWidth="true" hidden="false" outlineLevel="0" max="5" min="5" style="22" width="12.29"/>
    <col collapsed="false" customWidth="true" hidden="false" outlineLevel="0" max="6" min="6" style="22" width="19.14"/>
    <col collapsed="false" customWidth="true" hidden="false" outlineLevel="0" max="7" min="7" style="22" width="25.58"/>
    <col collapsed="false" customWidth="true" hidden="false" outlineLevel="0" max="8" min="8" style="22" width="12.29"/>
    <col collapsed="false" customWidth="true" hidden="false" outlineLevel="0" max="9" min="9" style="22" width="19.14"/>
    <col collapsed="false" customWidth="true" hidden="false" outlineLevel="0" max="10" min="10" style="22" width="25.58"/>
    <col collapsed="false" customWidth="true" hidden="false" outlineLevel="0" max="11" min="11" style="22" width="12.29"/>
    <col collapsed="false" customWidth="true" hidden="false" outlineLevel="0" max="12" min="12" style="22" width="19.14"/>
    <col collapsed="false" customWidth="true" hidden="false" outlineLevel="0" max="13" min="13" style="22" width="25.58"/>
    <col collapsed="false" customWidth="true" hidden="false" outlineLevel="0" max="14" min="14" style="22" width="12.29"/>
    <col collapsed="false" customWidth="true" hidden="false" outlineLevel="0" max="15" min="15" style="22" width="19.14"/>
    <col collapsed="false" customWidth="true" hidden="false" outlineLevel="0" max="16" min="16" style="22" width="25.58"/>
    <col collapsed="false" customWidth="true" hidden="false" outlineLevel="0" max="17" min="17" style="22" width="12.29"/>
    <col collapsed="false" customWidth="true" hidden="false" outlineLevel="0" max="18" min="18" style="22" width="19.14"/>
    <col collapsed="false" customWidth="true" hidden="false" outlineLevel="0" max="19" min="19" style="22" width="25.58"/>
    <col collapsed="false" customWidth="true" hidden="false" outlineLevel="0" max="20" min="20" style="22" width="12.29"/>
    <col collapsed="false" customWidth="true" hidden="false" outlineLevel="0" max="21" min="21" style="22" width="19.14"/>
    <col collapsed="false" customWidth="true" hidden="false" outlineLevel="0" max="22" min="22" style="22" width="25.58"/>
    <col collapsed="false" customWidth="true" hidden="false" outlineLevel="0" max="23" min="23" style="22" width="12.29"/>
    <col collapsed="false" customWidth="true" hidden="false" outlineLevel="0" max="24" min="24" style="22" width="19.14"/>
    <col collapsed="false" customWidth="true" hidden="false" outlineLevel="0" max="25" min="25" style="22" width="25.58"/>
    <col collapsed="false" customWidth="true" hidden="false" outlineLevel="0" max="26" min="26" style="45" width="12.29"/>
    <col collapsed="false" customWidth="true" hidden="false" outlineLevel="0" max="27" min="27" style="45" width="18.58"/>
    <col collapsed="false" customWidth="true" hidden="false" outlineLevel="0" max="28" min="28" style="45" width="24.58"/>
    <col collapsed="false" customWidth="true" hidden="false" outlineLevel="0" max="29" min="29" style="45" width="12.01"/>
    <col collapsed="false" customWidth="true" hidden="false" outlineLevel="0" max="30" min="30" style="45" width="18.87"/>
    <col collapsed="false" customWidth="true" hidden="false" outlineLevel="0" max="31" min="31" style="45" width="25.01"/>
  </cols>
  <sheetData>
    <row r="1" customFormat="false" ht="17.25" hidden="false" customHeight="true" outlineLevel="0" collapsed="false">
      <c r="A1" s="5" t="s">
        <v>326</v>
      </c>
    </row>
    <row r="2" customFormat="false" ht="17.25" hidden="false" customHeight="true" outlineLevel="0" collapsed="false"/>
    <row r="3" customFormat="false" ht="17.25" hidden="false" customHeight="true" outlineLevel="0" collapsed="false">
      <c r="A3" s="6" t="s">
        <v>1</v>
      </c>
      <c r="B3" s="25" t="s">
        <v>327</v>
      </c>
      <c r="C3" s="25" t="s">
        <v>328</v>
      </c>
      <c r="D3" s="25" t="s">
        <v>329</v>
      </c>
      <c r="E3" s="25" t="s">
        <v>330</v>
      </c>
      <c r="F3" s="25" t="s">
        <v>331</v>
      </c>
      <c r="G3" s="25" t="s">
        <v>332</v>
      </c>
      <c r="H3" s="25" t="s">
        <v>333</v>
      </c>
      <c r="I3" s="25" t="s">
        <v>334</v>
      </c>
      <c r="J3" s="25" t="s">
        <v>335</v>
      </c>
      <c r="K3" s="25" t="s">
        <v>336</v>
      </c>
      <c r="L3" s="25" t="s">
        <v>337</v>
      </c>
      <c r="M3" s="25" t="s">
        <v>338</v>
      </c>
      <c r="N3" s="25" t="s">
        <v>339</v>
      </c>
      <c r="O3" s="25" t="s">
        <v>340</v>
      </c>
      <c r="P3" s="25" t="s">
        <v>341</v>
      </c>
      <c r="Q3" s="25" t="s">
        <v>342</v>
      </c>
      <c r="R3" s="25" t="s">
        <v>343</v>
      </c>
      <c r="S3" s="25" t="s">
        <v>344</v>
      </c>
      <c r="T3" s="25" t="s">
        <v>345</v>
      </c>
      <c r="U3" s="25" t="s">
        <v>346</v>
      </c>
      <c r="V3" s="25" t="s">
        <v>347</v>
      </c>
      <c r="W3" s="25" t="s">
        <v>348</v>
      </c>
      <c r="X3" s="25" t="s">
        <v>349</v>
      </c>
      <c r="Y3" s="25" t="s">
        <v>350</v>
      </c>
      <c r="Z3" s="25" t="s">
        <v>351</v>
      </c>
      <c r="AA3" s="25" t="s">
        <v>352</v>
      </c>
      <c r="AB3" s="25" t="s">
        <v>353</v>
      </c>
      <c r="AC3" s="25" t="s">
        <v>354</v>
      </c>
      <c r="AD3" s="25" t="s">
        <v>355</v>
      </c>
      <c r="AE3" s="25" t="s">
        <v>356</v>
      </c>
    </row>
    <row r="4" customFormat="false" ht="17.25" hidden="false" customHeight="true" outlineLevel="0" collapsed="false">
      <c r="A4" s="28" t="s">
        <v>4</v>
      </c>
      <c r="B4" s="29" t="n">
        <v>15</v>
      </c>
      <c r="C4" s="29" t="n">
        <v>2</v>
      </c>
      <c r="D4" s="46" t="n">
        <f aca="false">B4:B293+C4:C293</f>
        <v>17</v>
      </c>
      <c r="E4" s="29" t="n">
        <v>3</v>
      </c>
      <c r="F4" s="29" t="n">
        <v>7</v>
      </c>
      <c r="G4" s="46" t="n">
        <f aca="false">E4:E293+F4:F293</f>
        <v>10</v>
      </c>
      <c r="H4" s="29" t="n">
        <v>5</v>
      </c>
      <c r="I4" s="29" t="n">
        <v>7</v>
      </c>
      <c r="J4" s="46" t="n">
        <f aca="false">H4:H293+I4:I293</f>
        <v>12</v>
      </c>
      <c r="K4" s="29" t="n">
        <v>19</v>
      </c>
      <c r="L4" s="29" t="n">
        <v>16</v>
      </c>
      <c r="M4" s="46" t="n">
        <f aca="false">K4:K293+L4:L293</f>
        <v>35</v>
      </c>
      <c r="N4" s="29" t="n">
        <v>37</v>
      </c>
      <c r="O4" s="29" t="n">
        <v>19</v>
      </c>
      <c r="P4" s="46" t="n">
        <f aca="false">N4:N293+O4:O293</f>
        <v>56</v>
      </c>
      <c r="Q4" s="47" t="n">
        <v>75</v>
      </c>
      <c r="R4" s="47" t="n">
        <v>77</v>
      </c>
      <c r="S4" s="46" t="n">
        <f aca="false">Q4:Q293+R4:R293</f>
        <v>152</v>
      </c>
      <c r="T4" s="47" t="n">
        <v>179</v>
      </c>
      <c r="U4" s="47" t="n">
        <v>106</v>
      </c>
      <c r="V4" s="46" t="n">
        <f aca="false">T4:T293+U4:U293</f>
        <v>285</v>
      </c>
      <c r="W4" s="47" t="n">
        <v>290</v>
      </c>
      <c r="X4" s="47" t="n">
        <v>111</v>
      </c>
      <c r="Y4" s="46" t="n">
        <f aca="false">W4:W293+X4:X293</f>
        <v>401</v>
      </c>
      <c r="Z4" s="47" t="n">
        <v>226</v>
      </c>
      <c r="AA4" s="47" t="n">
        <v>65</v>
      </c>
      <c r="AB4" s="48" t="n">
        <f aca="false">Z4:Z293+AA4:AA293</f>
        <v>291</v>
      </c>
      <c r="AC4" s="47" t="n">
        <v>156</v>
      </c>
      <c r="AD4" s="47" t="n">
        <v>80</v>
      </c>
      <c r="AE4" s="48" t="n">
        <f aca="false">AC4:AC293+AD4:AD293</f>
        <v>236</v>
      </c>
    </row>
    <row r="5" customFormat="false" ht="17.25" hidden="false" customHeight="true" outlineLevel="0" collapsed="false">
      <c r="A5" s="28" t="s">
        <v>5</v>
      </c>
      <c r="B5" s="29" t="n">
        <v>15</v>
      </c>
      <c r="C5" s="29" t="n">
        <v>8</v>
      </c>
      <c r="D5" s="46" t="n">
        <v>23</v>
      </c>
      <c r="E5" s="29" t="n">
        <v>15</v>
      </c>
      <c r="F5" s="29" t="n">
        <v>23</v>
      </c>
      <c r="G5" s="46" t="n">
        <v>38</v>
      </c>
      <c r="H5" s="29" t="n">
        <v>19</v>
      </c>
      <c r="I5" s="29" t="n">
        <v>37</v>
      </c>
      <c r="J5" s="46" t="n">
        <v>56</v>
      </c>
      <c r="K5" s="29" t="n">
        <v>26</v>
      </c>
      <c r="L5" s="29" t="n">
        <v>35</v>
      </c>
      <c r="M5" s="46" t="n">
        <v>61</v>
      </c>
      <c r="N5" s="29" t="n">
        <v>51</v>
      </c>
      <c r="O5" s="29" t="n">
        <v>40</v>
      </c>
      <c r="P5" s="46" t="n">
        <v>91</v>
      </c>
      <c r="Q5" s="47" t="n">
        <v>125</v>
      </c>
      <c r="R5" s="47" t="n">
        <v>153</v>
      </c>
      <c r="S5" s="46" t="n">
        <v>278</v>
      </c>
      <c r="T5" s="47" t="n">
        <v>228</v>
      </c>
      <c r="U5" s="47" t="n">
        <v>192</v>
      </c>
      <c r="V5" s="46" t="n">
        <v>420</v>
      </c>
      <c r="W5" s="47" t="n">
        <v>428</v>
      </c>
      <c r="X5" s="47" t="n">
        <v>165</v>
      </c>
      <c r="Y5" s="46" t="n">
        <v>593</v>
      </c>
      <c r="Z5" s="47" t="n">
        <v>416</v>
      </c>
      <c r="AA5" s="47" t="n">
        <v>156</v>
      </c>
      <c r="AB5" s="48" t="n">
        <v>572</v>
      </c>
      <c r="AC5" s="47" t="n">
        <v>334</v>
      </c>
      <c r="AD5" s="47" t="n">
        <v>205</v>
      </c>
      <c r="AE5" s="48" t="n">
        <v>539</v>
      </c>
    </row>
    <row r="6" customFormat="false" ht="17.25" hidden="false" customHeight="true" outlineLevel="0" collapsed="false">
      <c r="A6" s="28" t="s">
        <v>6</v>
      </c>
      <c r="B6" s="29" t="n">
        <v>3</v>
      </c>
      <c r="C6" s="29" t="n">
        <v>0</v>
      </c>
      <c r="D6" s="46" t="n">
        <v>3</v>
      </c>
      <c r="E6" s="29" t="n">
        <v>0</v>
      </c>
      <c r="F6" s="29" t="n">
        <v>8</v>
      </c>
      <c r="G6" s="46" t="n">
        <v>8</v>
      </c>
      <c r="H6" s="29" t="n">
        <v>5</v>
      </c>
      <c r="I6" s="29" t="n">
        <v>7</v>
      </c>
      <c r="J6" s="46" t="n">
        <v>12</v>
      </c>
      <c r="K6" s="29" t="n">
        <v>7</v>
      </c>
      <c r="L6" s="29" t="n">
        <v>15</v>
      </c>
      <c r="M6" s="46" t="n">
        <v>22</v>
      </c>
      <c r="N6" s="29" t="n">
        <v>22</v>
      </c>
      <c r="O6" s="29" t="n">
        <v>18</v>
      </c>
      <c r="P6" s="46" t="n">
        <v>40</v>
      </c>
      <c r="Q6" s="47" t="n">
        <v>25</v>
      </c>
      <c r="R6" s="47" t="n">
        <v>53</v>
      </c>
      <c r="S6" s="46" t="n">
        <v>78</v>
      </c>
      <c r="T6" s="47" t="n">
        <v>69</v>
      </c>
      <c r="U6" s="47" t="n">
        <v>87</v>
      </c>
      <c r="V6" s="46" t="n">
        <v>156</v>
      </c>
      <c r="W6" s="47" t="n">
        <v>143</v>
      </c>
      <c r="X6" s="47" t="n">
        <v>80</v>
      </c>
      <c r="Y6" s="46" t="n">
        <v>223</v>
      </c>
      <c r="Z6" s="47" t="n">
        <v>127</v>
      </c>
      <c r="AA6" s="47" t="n">
        <v>65</v>
      </c>
      <c r="AB6" s="48" t="n">
        <v>192</v>
      </c>
      <c r="AC6" s="47" t="n">
        <v>68</v>
      </c>
      <c r="AD6" s="47" t="n">
        <v>71</v>
      </c>
      <c r="AE6" s="48" t="n">
        <v>139</v>
      </c>
    </row>
    <row r="7" customFormat="false" ht="17.25" hidden="false" customHeight="true" outlineLevel="0" collapsed="false">
      <c r="A7" s="28" t="s">
        <v>7</v>
      </c>
      <c r="B7" s="29" t="n">
        <v>1</v>
      </c>
      <c r="C7" s="29" t="n">
        <v>2</v>
      </c>
      <c r="D7" s="46" t="n">
        <v>3</v>
      </c>
      <c r="E7" s="29" t="n">
        <v>0</v>
      </c>
      <c r="F7" s="29" t="n">
        <v>0</v>
      </c>
      <c r="G7" s="46" t="n">
        <v>0</v>
      </c>
      <c r="H7" s="29" t="n">
        <v>0</v>
      </c>
      <c r="I7" s="29" t="n">
        <v>1</v>
      </c>
      <c r="J7" s="46" t="n">
        <v>1</v>
      </c>
      <c r="K7" s="29" t="n">
        <v>0</v>
      </c>
      <c r="L7" s="29" t="n">
        <v>3</v>
      </c>
      <c r="M7" s="46" t="n">
        <v>3</v>
      </c>
      <c r="N7" s="29" t="n">
        <v>4</v>
      </c>
      <c r="O7" s="29" t="n">
        <v>3</v>
      </c>
      <c r="P7" s="46" t="n">
        <v>7</v>
      </c>
      <c r="Q7" s="47" t="n">
        <v>19</v>
      </c>
      <c r="R7" s="47" t="n">
        <v>16</v>
      </c>
      <c r="S7" s="46" t="n">
        <v>35</v>
      </c>
      <c r="T7" s="47" t="n">
        <v>25</v>
      </c>
      <c r="U7" s="47" t="n">
        <v>20</v>
      </c>
      <c r="V7" s="46" t="n">
        <v>45</v>
      </c>
      <c r="W7" s="47" t="n">
        <v>57</v>
      </c>
      <c r="X7" s="47" t="n">
        <v>17</v>
      </c>
      <c r="Y7" s="46" t="n">
        <v>74</v>
      </c>
      <c r="Z7" s="47" t="n">
        <v>33</v>
      </c>
      <c r="AA7" s="47" t="n">
        <v>4</v>
      </c>
      <c r="AB7" s="48" t="n">
        <v>37</v>
      </c>
      <c r="AC7" s="47" t="n">
        <v>37</v>
      </c>
      <c r="AD7" s="47" t="n">
        <v>13</v>
      </c>
      <c r="AE7" s="48" t="n">
        <v>50</v>
      </c>
    </row>
    <row r="8" customFormat="false" ht="17.25" hidden="false" customHeight="true" outlineLevel="0" collapsed="false">
      <c r="A8" s="28" t="s">
        <v>8</v>
      </c>
      <c r="B8" s="29" t="n">
        <v>1</v>
      </c>
      <c r="C8" s="29" t="n">
        <v>2</v>
      </c>
      <c r="D8" s="46" t="n">
        <v>3</v>
      </c>
      <c r="E8" s="29" t="n">
        <v>2</v>
      </c>
      <c r="F8" s="29" t="n">
        <v>2</v>
      </c>
      <c r="G8" s="46" t="n">
        <v>4</v>
      </c>
      <c r="H8" s="29" t="n">
        <v>3</v>
      </c>
      <c r="I8" s="29" t="n">
        <v>3</v>
      </c>
      <c r="J8" s="46" t="n">
        <v>6</v>
      </c>
      <c r="K8" s="29" t="n">
        <v>2</v>
      </c>
      <c r="L8" s="29" t="n">
        <v>4</v>
      </c>
      <c r="M8" s="46" t="n">
        <v>6</v>
      </c>
      <c r="N8" s="29" t="n">
        <v>16</v>
      </c>
      <c r="O8" s="29" t="n">
        <v>11</v>
      </c>
      <c r="P8" s="46" t="n">
        <v>27</v>
      </c>
      <c r="Q8" s="47" t="n">
        <v>27</v>
      </c>
      <c r="R8" s="47" t="n">
        <v>26</v>
      </c>
      <c r="S8" s="46" t="n">
        <v>53</v>
      </c>
      <c r="T8" s="47" t="n">
        <v>48</v>
      </c>
      <c r="U8" s="47" t="n">
        <v>36</v>
      </c>
      <c r="V8" s="46" t="n">
        <v>84</v>
      </c>
      <c r="W8" s="47" t="n">
        <v>61</v>
      </c>
      <c r="X8" s="47" t="n">
        <v>40</v>
      </c>
      <c r="Y8" s="46" t="n">
        <v>101</v>
      </c>
      <c r="Z8" s="47" t="n">
        <v>49</v>
      </c>
      <c r="AA8" s="47" t="n">
        <v>27</v>
      </c>
      <c r="AB8" s="48" t="n">
        <v>76</v>
      </c>
      <c r="AC8" s="47" t="n">
        <v>44</v>
      </c>
      <c r="AD8" s="47" t="n">
        <v>24</v>
      </c>
      <c r="AE8" s="48" t="n">
        <v>68</v>
      </c>
    </row>
    <row r="9" customFormat="false" ht="17.25" hidden="false" customHeight="true" outlineLevel="0" collapsed="false">
      <c r="A9" s="28" t="s">
        <v>9</v>
      </c>
      <c r="B9" s="29" t="n">
        <v>0</v>
      </c>
      <c r="C9" s="29" t="n">
        <v>0</v>
      </c>
      <c r="D9" s="46" t="n">
        <v>0</v>
      </c>
      <c r="E9" s="29" t="n">
        <v>0</v>
      </c>
      <c r="F9" s="29" t="n">
        <v>1</v>
      </c>
      <c r="G9" s="46" t="n">
        <v>1</v>
      </c>
      <c r="H9" s="29" t="n">
        <v>0</v>
      </c>
      <c r="I9" s="29" t="n">
        <v>0</v>
      </c>
      <c r="J9" s="46" t="n">
        <v>0</v>
      </c>
      <c r="K9" s="29" t="n">
        <v>0</v>
      </c>
      <c r="L9" s="29" t="n">
        <v>0</v>
      </c>
      <c r="M9" s="46" t="n">
        <v>0</v>
      </c>
      <c r="N9" s="29" t="n">
        <v>0</v>
      </c>
      <c r="O9" s="29" t="n">
        <v>1</v>
      </c>
      <c r="P9" s="46" t="n">
        <v>1</v>
      </c>
      <c r="Q9" s="47" t="n">
        <v>0</v>
      </c>
      <c r="R9" s="47" t="n">
        <v>1</v>
      </c>
      <c r="S9" s="46" t="n">
        <v>1</v>
      </c>
      <c r="T9" s="47" t="n">
        <v>4</v>
      </c>
      <c r="U9" s="47" t="n">
        <v>7</v>
      </c>
      <c r="V9" s="46" t="n">
        <v>11</v>
      </c>
      <c r="W9" s="47" t="n">
        <v>3</v>
      </c>
      <c r="X9" s="47" t="n">
        <v>6</v>
      </c>
      <c r="Y9" s="46" t="n">
        <v>9</v>
      </c>
      <c r="Z9" s="47" t="n">
        <v>5</v>
      </c>
      <c r="AA9" s="47" t="n">
        <v>4</v>
      </c>
      <c r="AB9" s="48" t="n">
        <v>9</v>
      </c>
      <c r="AC9" s="47" t="n">
        <v>6</v>
      </c>
      <c r="AD9" s="47" t="n">
        <v>3</v>
      </c>
      <c r="AE9" s="48" t="n">
        <v>9</v>
      </c>
    </row>
    <row r="10" customFormat="false" ht="17.25" hidden="false" customHeight="true" outlineLevel="0" collapsed="false">
      <c r="A10" s="28" t="s">
        <v>10</v>
      </c>
      <c r="B10" s="29" t="n">
        <v>0</v>
      </c>
      <c r="C10" s="29" t="n">
        <v>0</v>
      </c>
      <c r="D10" s="46" t="n">
        <v>0</v>
      </c>
      <c r="E10" s="29" t="n">
        <v>1</v>
      </c>
      <c r="F10" s="29" t="n">
        <v>0</v>
      </c>
      <c r="G10" s="46" t="n">
        <v>1</v>
      </c>
      <c r="H10" s="29" t="n">
        <v>0</v>
      </c>
      <c r="I10" s="29" t="n">
        <v>7</v>
      </c>
      <c r="J10" s="46" t="n">
        <v>7</v>
      </c>
      <c r="K10" s="29" t="n">
        <v>0</v>
      </c>
      <c r="L10" s="29" t="n">
        <v>1</v>
      </c>
      <c r="M10" s="46" t="n">
        <v>1</v>
      </c>
      <c r="N10" s="29" t="n">
        <v>2</v>
      </c>
      <c r="O10" s="29" t="n">
        <v>5</v>
      </c>
      <c r="P10" s="46" t="n">
        <v>7</v>
      </c>
      <c r="Q10" s="47" t="n">
        <v>7</v>
      </c>
      <c r="R10" s="47" t="n">
        <v>0</v>
      </c>
      <c r="S10" s="46" t="n">
        <v>7</v>
      </c>
      <c r="T10" s="47" t="n">
        <v>3</v>
      </c>
      <c r="U10" s="47" t="n">
        <v>5</v>
      </c>
      <c r="V10" s="46" t="n">
        <v>8</v>
      </c>
      <c r="W10" s="47" t="n">
        <v>8</v>
      </c>
      <c r="X10" s="47" t="n">
        <v>6</v>
      </c>
      <c r="Y10" s="46" t="n">
        <v>14</v>
      </c>
      <c r="Z10" s="47" t="n">
        <v>17</v>
      </c>
      <c r="AA10" s="47" t="n">
        <v>11</v>
      </c>
      <c r="AB10" s="48" t="n">
        <v>28</v>
      </c>
      <c r="AC10" s="47" t="n">
        <v>8</v>
      </c>
      <c r="AD10" s="47" t="n">
        <v>12</v>
      </c>
      <c r="AE10" s="48" t="n">
        <v>20</v>
      </c>
    </row>
    <row r="11" customFormat="false" ht="17.25" hidden="false" customHeight="true" outlineLevel="0" collapsed="false">
      <c r="A11" s="28" t="s">
        <v>11</v>
      </c>
      <c r="B11" s="29" t="n">
        <v>1</v>
      </c>
      <c r="C11" s="29" t="n">
        <v>1</v>
      </c>
      <c r="D11" s="46" t="n">
        <v>2</v>
      </c>
      <c r="E11" s="29" t="n">
        <v>5</v>
      </c>
      <c r="F11" s="29" t="n">
        <v>7</v>
      </c>
      <c r="G11" s="46" t="n">
        <v>12</v>
      </c>
      <c r="H11" s="29" t="n">
        <v>3</v>
      </c>
      <c r="I11" s="29" t="n">
        <v>9</v>
      </c>
      <c r="J11" s="46" t="n">
        <v>12</v>
      </c>
      <c r="K11" s="29" t="n">
        <v>6</v>
      </c>
      <c r="L11" s="29" t="n">
        <v>15</v>
      </c>
      <c r="M11" s="46" t="n">
        <v>21</v>
      </c>
      <c r="N11" s="29" t="n">
        <v>19</v>
      </c>
      <c r="O11" s="29" t="n">
        <v>17</v>
      </c>
      <c r="P11" s="46" t="n">
        <v>36</v>
      </c>
      <c r="Q11" s="47" t="n">
        <v>34</v>
      </c>
      <c r="R11" s="47" t="n">
        <v>69</v>
      </c>
      <c r="S11" s="46" t="n">
        <v>103</v>
      </c>
      <c r="T11" s="47" t="n">
        <v>80</v>
      </c>
      <c r="U11" s="47" t="n">
        <v>131</v>
      </c>
      <c r="V11" s="46" t="n">
        <v>211</v>
      </c>
      <c r="W11" s="47" t="n">
        <v>123</v>
      </c>
      <c r="X11" s="47" t="n">
        <v>111</v>
      </c>
      <c r="Y11" s="46" t="n">
        <v>234</v>
      </c>
      <c r="Z11" s="47" t="n">
        <v>145</v>
      </c>
      <c r="AA11" s="47" t="n">
        <v>98</v>
      </c>
      <c r="AB11" s="48" t="n">
        <v>243</v>
      </c>
      <c r="AC11" s="47" t="n">
        <v>117</v>
      </c>
      <c r="AD11" s="47" t="n">
        <v>117</v>
      </c>
      <c r="AE11" s="48" t="n">
        <v>234</v>
      </c>
    </row>
    <row r="12" customFormat="false" ht="17.25" hidden="false" customHeight="true" outlineLevel="0" collapsed="false">
      <c r="A12" s="28" t="s">
        <v>12</v>
      </c>
      <c r="B12" s="29" t="n">
        <v>0</v>
      </c>
      <c r="C12" s="29" t="n">
        <v>1</v>
      </c>
      <c r="D12" s="46" t="n">
        <v>1</v>
      </c>
      <c r="E12" s="29" t="n">
        <v>1</v>
      </c>
      <c r="F12" s="29" t="n">
        <v>3</v>
      </c>
      <c r="G12" s="46" t="n">
        <v>4</v>
      </c>
      <c r="H12" s="29" t="n">
        <v>0</v>
      </c>
      <c r="I12" s="29" t="n">
        <v>2</v>
      </c>
      <c r="J12" s="46" t="n">
        <v>2</v>
      </c>
      <c r="K12" s="29" t="n">
        <v>6</v>
      </c>
      <c r="L12" s="29" t="n">
        <v>9</v>
      </c>
      <c r="M12" s="46" t="n">
        <v>15</v>
      </c>
      <c r="N12" s="29" t="n">
        <v>5</v>
      </c>
      <c r="O12" s="29" t="n">
        <v>9</v>
      </c>
      <c r="P12" s="46" t="n">
        <v>14</v>
      </c>
      <c r="Q12" s="47" t="n">
        <v>18</v>
      </c>
      <c r="R12" s="47" t="n">
        <v>23</v>
      </c>
      <c r="S12" s="46" t="n">
        <v>41</v>
      </c>
      <c r="T12" s="47" t="n">
        <v>31</v>
      </c>
      <c r="U12" s="47" t="n">
        <v>20</v>
      </c>
      <c r="V12" s="46" t="n">
        <v>51</v>
      </c>
      <c r="W12" s="47" t="n">
        <v>61</v>
      </c>
      <c r="X12" s="47" t="n">
        <v>34</v>
      </c>
      <c r="Y12" s="46" t="n">
        <v>95</v>
      </c>
      <c r="Z12" s="47" t="n">
        <v>44</v>
      </c>
      <c r="AA12" s="47" t="n">
        <v>23</v>
      </c>
      <c r="AB12" s="48" t="n">
        <v>67</v>
      </c>
      <c r="AC12" s="47" t="n">
        <v>28</v>
      </c>
      <c r="AD12" s="47" t="n">
        <v>21</v>
      </c>
      <c r="AE12" s="48" t="n">
        <v>49</v>
      </c>
    </row>
    <row r="13" customFormat="false" ht="17.25" hidden="false" customHeight="true" outlineLevel="0" collapsed="false">
      <c r="A13" s="28" t="s">
        <v>13</v>
      </c>
      <c r="B13" s="29" t="n">
        <v>3</v>
      </c>
      <c r="C13" s="29" t="n">
        <v>3</v>
      </c>
      <c r="D13" s="46" t="n">
        <v>6</v>
      </c>
      <c r="E13" s="29" t="n">
        <v>5</v>
      </c>
      <c r="F13" s="29" t="n">
        <v>8</v>
      </c>
      <c r="G13" s="46" t="n">
        <v>13</v>
      </c>
      <c r="H13" s="29" t="n">
        <v>3</v>
      </c>
      <c r="I13" s="29" t="n">
        <v>17</v>
      </c>
      <c r="J13" s="46" t="n">
        <v>20</v>
      </c>
      <c r="K13" s="29" t="n">
        <v>6</v>
      </c>
      <c r="L13" s="29" t="n">
        <v>35</v>
      </c>
      <c r="M13" s="46" t="n">
        <v>41</v>
      </c>
      <c r="N13" s="29" t="n">
        <v>24</v>
      </c>
      <c r="O13" s="29" t="n">
        <v>27</v>
      </c>
      <c r="P13" s="46" t="n">
        <v>51</v>
      </c>
      <c r="Q13" s="47" t="n">
        <v>51</v>
      </c>
      <c r="R13" s="47" t="n">
        <v>122</v>
      </c>
      <c r="S13" s="46" t="n">
        <v>173</v>
      </c>
      <c r="T13" s="47" t="n">
        <v>78</v>
      </c>
      <c r="U13" s="47" t="n">
        <v>157</v>
      </c>
      <c r="V13" s="46" t="n">
        <v>235</v>
      </c>
      <c r="W13" s="47" t="n">
        <v>148</v>
      </c>
      <c r="X13" s="47" t="n">
        <v>165</v>
      </c>
      <c r="Y13" s="46" t="n">
        <v>313</v>
      </c>
      <c r="Z13" s="47" t="n">
        <v>148</v>
      </c>
      <c r="AA13" s="47" t="n">
        <v>116</v>
      </c>
      <c r="AB13" s="48" t="n">
        <v>264</v>
      </c>
      <c r="AC13" s="47" t="n">
        <v>83</v>
      </c>
      <c r="AD13" s="49" t="n">
        <v>111</v>
      </c>
      <c r="AE13" s="48" t="n">
        <v>194</v>
      </c>
    </row>
    <row r="14" customFormat="false" ht="17.25" hidden="false" customHeight="true" outlineLevel="0" collapsed="false">
      <c r="A14" s="28" t="s">
        <v>14</v>
      </c>
      <c r="B14" s="29" t="n">
        <v>0</v>
      </c>
      <c r="C14" s="29" t="n">
        <v>1</v>
      </c>
      <c r="D14" s="46" t="n">
        <v>1</v>
      </c>
      <c r="E14" s="29" t="n">
        <v>1</v>
      </c>
      <c r="F14" s="29" t="n">
        <v>1</v>
      </c>
      <c r="G14" s="46" t="n">
        <v>2</v>
      </c>
      <c r="H14" s="29" t="n">
        <v>1</v>
      </c>
      <c r="I14" s="29" t="n">
        <v>2</v>
      </c>
      <c r="J14" s="46" t="n">
        <v>3</v>
      </c>
      <c r="K14" s="29" t="n">
        <v>2</v>
      </c>
      <c r="L14" s="29" t="n">
        <v>1</v>
      </c>
      <c r="M14" s="46" t="n">
        <v>3</v>
      </c>
      <c r="N14" s="29" t="n">
        <v>5</v>
      </c>
      <c r="O14" s="29" t="n">
        <v>6</v>
      </c>
      <c r="P14" s="46" t="n">
        <v>11</v>
      </c>
      <c r="Q14" s="47" t="n">
        <v>2</v>
      </c>
      <c r="R14" s="47" t="n">
        <v>15</v>
      </c>
      <c r="S14" s="46" t="n">
        <v>17</v>
      </c>
      <c r="T14" s="47" t="n">
        <v>18</v>
      </c>
      <c r="U14" s="47" t="n">
        <v>16</v>
      </c>
      <c r="V14" s="46" t="n">
        <v>34</v>
      </c>
      <c r="W14" s="47" t="n">
        <v>31</v>
      </c>
      <c r="X14" s="47" t="n">
        <v>18</v>
      </c>
      <c r="Y14" s="46" t="n">
        <v>49</v>
      </c>
      <c r="Z14" s="47" t="n">
        <v>21</v>
      </c>
      <c r="AA14" s="47" t="n">
        <v>18</v>
      </c>
      <c r="AB14" s="48" t="n">
        <v>39</v>
      </c>
      <c r="AC14" s="47" t="n">
        <v>34</v>
      </c>
      <c r="AD14" s="50" t="n">
        <v>28</v>
      </c>
      <c r="AE14" s="48" t="n">
        <v>62</v>
      </c>
    </row>
    <row r="15" customFormat="false" ht="17.25" hidden="false" customHeight="true" outlineLevel="0" collapsed="false">
      <c r="A15" s="28" t="s">
        <v>15</v>
      </c>
      <c r="B15" s="29" t="n">
        <v>9</v>
      </c>
      <c r="C15" s="29" t="n">
        <v>0</v>
      </c>
      <c r="D15" s="46" t="n">
        <v>9</v>
      </c>
      <c r="E15" s="29" t="n">
        <v>4</v>
      </c>
      <c r="F15" s="29" t="n">
        <v>0</v>
      </c>
      <c r="G15" s="46" t="n">
        <v>4</v>
      </c>
      <c r="H15" s="29" t="n">
        <v>5</v>
      </c>
      <c r="I15" s="29" t="n">
        <v>0</v>
      </c>
      <c r="J15" s="46" t="n">
        <v>5</v>
      </c>
      <c r="K15" s="29" t="n">
        <v>3</v>
      </c>
      <c r="L15" s="29" t="n">
        <v>1</v>
      </c>
      <c r="M15" s="46" t="n">
        <v>4</v>
      </c>
      <c r="N15" s="29" t="n">
        <v>6</v>
      </c>
      <c r="O15" s="29" t="n">
        <v>4</v>
      </c>
      <c r="P15" s="46" t="n">
        <v>10</v>
      </c>
      <c r="Q15" s="47" t="n">
        <v>14</v>
      </c>
      <c r="R15" s="47" t="n">
        <v>8</v>
      </c>
      <c r="S15" s="46" t="n">
        <v>22</v>
      </c>
      <c r="T15" s="47" t="n">
        <v>23</v>
      </c>
      <c r="U15" s="47" t="n">
        <v>19</v>
      </c>
      <c r="V15" s="46" t="n">
        <v>42</v>
      </c>
      <c r="W15" s="47" t="n">
        <v>36</v>
      </c>
      <c r="X15" s="47" t="n">
        <v>15</v>
      </c>
      <c r="Y15" s="46" t="n">
        <v>51</v>
      </c>
      <c r="Z15" s="47" t="n">
        <v>30</v>
      </c>
      <c r="AA15" s="47" t="n">
        <v>14</v>
      </c>
      <c r="AB15" s="48" t="n">
        <v>44</v>
      </c>
      <c r="AC15" s="47" t="n">
        <v>17</v>
      </c>
      <c r="AD15" s="47" t="n">
        <v>6</v>
      </c>
      <c r="AE15" s="48" t="n">
        <v>23</v>
      </c>
    </row>
    <row r="16" customFormat="false" ht="17.25" hidden="false" customHeight="true" outlineLevel="0" collapsed="false">
      <c r="A16" s="28" t="s">
        <v>16</v>
      </c>
      <c r="B16" s="29" t="n">
        <v>0</v>
      </c>
      <c r="C16" s="29" t="n">
        <v>0</v>
      </c>
      <c r="D16" s="46" t="n">
        <v>0</v>
      </c>
      <c r="E16" s="29" t="n">
        <v>0</v>
      </c>
      <c r="F16" s="29" t="n">
        <v>0</v>
      </c>
      <c r="G16" s="46" t="n">
        <v>0</v>
      </c>
      <c r="H16" s="29" t="n">
        <v>0</v>
      </c>
      <c r="I16" s="29" t="n">
        <v>0</v>
      </c>
      <c r="J16" s="46" t="n">
        <v>0</v>
      </c>
      <c r="K16" s="29" t="n">
        <v>0</v>
      </c>
      <c r="L16" s="29" t="n">
        <v>2</v>
      </c>
      <c r="M16" s="46" t="n">
        <v>2</v>
      </c>
      <c r="N16" s="29" t="n">
        <v>1</v>
      </c>
      <c r="O16" s="29" t="n">
        <v>2</v>
      </c>
      <c r="P16" s="46" t="n">
        <v>3</v>
      </c>
      <c r="Q16" s="47" t="n">
        <v>0</v>
      </c>
      <c r="R16" s="47" t="n">
        <v>2</v>
      </c>
      <c r="S16" s="46" t="n">
        <v>2</v>
      </c>
      <c r="T16" s="47" t="n">
        <v>2</v>
      </c>
      <c r="U16" s="47" t="n">
        <v>1</v>
      </c>
      <c r="V16" s="46" t="n">
        <v>3</v>
      </c>
      <c r="W16" s="47" t="n">
        <v>10</v>
      </c>
      <c r="X16" s="47" t="n">
        <v>4</v>
      </c>
      <c r="Y16" s="46" t="n">
        <v>14</v>
      </c>
      <c r="Z16" s="47" t="n">
        <v>1</v>
      </c>
      <c r="AA16" s="47" t="n">
        <v>3</v>
      </c>
      <c r="AB16" s="48" t="n">
        <v>4</v>
      </c>
      <c r="AC16" s="47" t="n">
        <v>3</v>
      </c>
      <c r="AD16" s="47" t="n">
        <v>3</v>
      </c>
      <c r="AE16" s="48" t="n">
        <v>6</v>
      </c>
    </row>
    <row r="17" customFormat="false" ht="17.25" hidden="false" customHeight="true" outlineLevel="0" collapsed="false">
      <c r="A17" s="28" t="s">
        <v>17</v>
      </c>
      <c r="B17" s="29" t="n">
        <v>5</v>
      </c>
      <c r="C17" s="29" t="n">
        <v>0</v>
      </c>
      <c r="D17" s="46" t="n">
        <v>5</v>
      </c>
      <c r="E17" s="29" t="n">
        <v>8</v>
      </c>
      <c r="F17" s="29" t="n">
        <v>0</v>
      </c>
      <c r="G17" s="46" t="n">
        <v>8</v>
      </c>
      <c r="H17" s="29" t="n">
        <v>11</v>
      </c>
      <c r="I17" s="29" t="n">
        <v>4</v>
      </c>
      <c r="J17" s="46" t="n">
        <v>15</v>
      </c>
      <c r="K17" s="29" t="n">
        <v>8</v>
      </c>
      <c r="L17" s="29" t="n">
        <v>11</v>
      </c>
      <c r="M17" s="46" t="n">
        <v>19</v>
      </c>
      <c r="N17" s="29" t="n">
        <v>30</v>
      </c>
      <c r="O17" s="29" t="n">
        <v>9</v>
      </c>
      <c r="P17" s="46" t="n">
        <v>39</v>
      </c>
      <c r="Q17" s="47" t="n">
        <v>20</v>
      </c>
      <c r="R17" s="47" t="n">
        <v>24</v>
      </c>
      <c r="S17" s="46" t="n">
        <v>44</v>
      </c>
      <c r="T17" s="47" t="n">
        <v>43</v>
      </c>
      <c r="U17" s="47" t="n">
        <v>32</v>
      </c>
      <c r="V17" s="46" t="n">
        <v>75</v>
      </c>
      <c r="W17" s="47" t="n">
        <v>82</v>
      </c>
      <c r="X17" s="47" t="n">
        <v>32</v>
      </c>
      <c r="Y17" s="46" t="n">
        <v>114</v>
      </c>
      <c r="Z17" s="47" t="n">
        <v>45</v>
      </c>
      <c r="AA17" s="47" t="n">
        <v>14</v>
      </c>
      <c r="AB17" s="48" t="n">
        <v>59</v>
      </c>
      <c r="AC17" s="47" t="n">
        <v>34</v>
      </c>
      <c r="AD17" s="47" t="n">
        <v>31</v>
      </c>
      <c r="AE17" s="48" t="n">
        <v>65</v>
      </c>
    </row>
    <row r="18" customFormat="false" ht="17.25" hidden="false" customHeight="true" outlineLevel="0" collapsed="false">
      <c r="A18" s="28" t="s">
        <v>18</v>
      </c>
      <c r="B18" s="29" t="n">
        <v>1</v>
      </c>
      <c r="C18" s="29" t="n">
        <v>1</v>
      </c>
      <c r="D18" s="46" t="n">
        <v>2</v>
      </c>
      <c r="E18" s="29" t="n">
        <v>6</v>
      </c>
      <c r="F18" s="29" t="n">
        <v>2</v>
      </c>
      <c r="G18" s="46" t="n">
        <v>8</v>
      </c>
      <c r="H18" s="29" t="n">
        <v>6</v>
      </c>
      <c r="I18" s="29" t="n">
        <v>6</v>
      </c>
      <c r="J18" s="46" t="n">
        <v>12</v>
      </c>
      <c r="K18" s="29" t="n">
        <v>6</v>
      </c>
      <c r="L18" s="29" t="n">
        <v>9</v>
      </c>
      <c r="M18" s="46" t="n">
        <v>15</v>
      </c>
      <c r="N18" s="29" t="n">
        <v>17</v>
      </c>
      <c r="O18" s="29" t="n">
        <v>10</v>
      </c>
      <c r="P18" s="46" t="n">
        <v>27</v>
      </c>
      <c r="Q18" s="47" t="n">
        <v>33</v>
      </c>
      <c r="R18" s="47" t="n">
        <v>29</v>
      </c>
      <c r="S18" s="46" t="n">
        <v>62</v>
      </c>
      <c r="T18" s="47" t="n">
        <v>67</v>
      </c>
      <c r="U18" s="47" t="n">
        <v>42</v>
      </c>
      <c r="V18" s="46" t="n">
        <v>109</v>
      </c>
      <c r="W18" s="47" t="n">
        <v>143</v>
      </c>
      <c r="X18" s="47" t="n">
        <v>52</v>
      </c>
      <c r="Y18" s="46" t="n">
        <v>195</v>
      </c>
      <c r="Z18" s="47" t="n">
        <v>130</v>
      </c>
      <c r="AA18" s="47" t="n">
        <v>46</v>
      </c>
      <c r="AB18" s="48" t="n">
        <v>176</v>
      </c>
      <c r="AC18" s="47" t="n">
        <v>90</v>
      </c>
      <c r="AD18" s="47" t="n">
        <v>58</v>
      </c>
      <c r="AE18" s="48" t="n">
        <v>148</v>
      </c>
    </row>
    <row r="19" customFormat="false" ht="17.25" hidden="false" customHeight="true" outlineLevel="0" collapsed="false">
      <c r="A19" s="28" t="s">
        <v>19</v>
      </c>
      <c r="B19" s="29" t="n">
        <v>2</v>
      </c>
      <c r="C19" s="29" t="n">
        <v>0</v>
      </c>
      <c r="D19" s="46" t="n">
        <v>2</v>
      </c>
      <c r="E19" s="29" t="n">
        <v>0</v>
      </c>
      <c r="F19" s="29" t="n">
        <v>1</v>
      </c>
      <c r="G19" s="46" t="n">
        <v>1</v>
      </c>
      <c r="H19" s="29" t="n">
        <v>5</v>
      </c>
      <c r="I19" s="29" t="n">
        <v>1</v>
      </c>
      <c r="J19" s="46" t="n">
        <v>6</v>
      </c>
      <c r="K19" s="29" t="n">
        <v>8</v>
      </c>
      <c r="L19" s="29" t="n">
        <v>6</v>
      </c>
      <c r="M19" s="46" t="n">
        <v>14</v>
      </c>
      <c r="N19" s="29" t="n">
        <v>21</v>
      </c>
      <c r="O19" s="29" t="n">
        <v>8</v>
      </c>
      <c r="P19" s="46" t="n">
        <v>29</v>
      </c>
      <c r="Q19" s="47" t="n">
        <v>24</v>
      </c>
      <c r="R19" s="47" t="n">
        <v>22</v>
      </c>
      <c r="S19" s="46" t="n">
        <v>46</v>
      </c>
      <c r="T19" s="47" t="n">
        <v>43</v>
      </c>
      <c r="U19" s="47" t="n">
        <v>36</v>
      </c>
      <c r="V19" s="46" t="n">
        <v>79</v>
      </c>
      <c r="W19" s="47" t="n">
        <v>89</v>
      </c>
      <c r="X19" s="47" t="n">
        <v>34</v>
      </c>
      <c r="Y19" s="46" t="n">
        <v>123</v>
      </c>
      <c r="Z19" s="47" t="n">
        <v>62</v>
      </c>
      <c r="AA19" s="47" t="n">
        <v>23</v>
      </c>
      <c r="AB19" s="48" t="n">
        <v>85</v>
      </c>
      <c r="AC19" s="47" t="n">
        <v>66</v>
      </c>
      <c r="AD19" s="47" t="n">
        <v>23</v>
      </c>
      <c r="AE19" s="48" t="n">
        <v>89</v>
      </c>
    </row>
    <row r="20" customFormat="false" ht="17.25" hidden="false" customHeight="true" outlineLevel="0" collapsed="false">
      <c r="A20" s="28" t="s">
        <v>20</v>
      </c>
      <c r="B20" s="29" t="n">
        <v>4</v>
      </c>
      <c r="C20" s="29" t="n">
        <v>3</v>
      </c>
      <c r="D20" s="46" t="n">
        <v>7</v>
      </c>
      <c r="E20" s="29" t="n">
        <v>8</v>
      </c>
      <c r="F20" s="29" t="n">
        <v>8</v>
      </c>
      <c r="G20" s="46" t="n">
        <v>16</v>
      </c>
      <c r="H20" s="29" t="n">
        <v>2</v>
      </c>
      <c r="I20" s="29" t="n">
        <v>2</v>
      </c>
      <c r="J20" s="46" t="n">
        <v>4</v>
      </c>
      <c r="K20" s="29" t="n">
        <v>21</v>
      </c>
      <c r="L20" s="29" t="n">
        <v>13</v>
      </c>
      <c r="M20" s="46" t="n">
        <v>34</v>
      </c>
      <c r="N20" s="29" t="n">
        <v>29</v>
      </c>
      <c r="O20" s="29" t="n">
        <v>16</v>
      </c>
      <c r="P20" s="46" t="n">
        <v>45</v>
      </c>
      <c r="Q20" s="47" t="n">
        <v>54</v>
      </c>
      <c r="R20" s="47" t="n">
        <v>54</v>
      </c>
      <c r="S20" s="46" t="n">
        <v>108</v>
      </c>
      <c r="T20" s="47" t="n">
        <v>96</v>
      </c>
      <c r="U20" s="47" t="n">
        <v>63</v>
      </c>
      <c r="V20" s="46" t="n">
        <v>159</v>
      </c>
      <c r="W20" s="47" t="n">
        <v>132</v>
      </c>
      <c r="X20" s="47" t="n">
        <v>63</v>
      </c>
      <c r="Y20" s="46" t="n">
        <v>195</v>
      </c>
      <c r="Z20" s="47" t="n">
        <v>221</v>
      </c>
      <c r="AA20" s="47" t="n">
        <v>51</v>
      </c>
      <c r="AB20" s="48" t="n">
        <v>272</v>
      </c>
      <c r="AC20" s="47" t="n">
        <v>90</v>
      </c>
      <c r="AD20" s="47" t="n">
        <v>68</v>
      </c>
      <c r="AE20" s="48" t="n">
        <v>158</v>
      </c>
    </row>
    <row r="21" customFormat="false" ht="17.25" hidden="false" customHeight="true" outlineLevel="0" collapsed="false">
      <c r="A21" s="28" t="s">
        <v>21</v>
      </c>
      <c r="B21" s="29" t="n">
        <v>0</v>
      </c>
      <c r="C21" s="29" t="n">
        <v>0</v>
      </c>
      <c r="D21" s="46" t="n">
        <v>0</v>
      </c>
      <c r="E21" s="29" t="n">
        <v>1</v>
      </c>
      <c r="F21" s="29" t="n">
        <v>1</v>
      </c>
      <c r="G21" s="46" t="n">
        <v>2</v>
      </c>
      <c r="H21" s="29" t="n">
        <v>2</v>
      </c>
      <c r="I21" s="29" t="n">
        <v>2</v>
      </c>
      <c r="J21" s="46" t="n">
        <v>4</v>
      </c>
      <c r="K21" s="29" t="n">
        <v>2</v>
      </c>
      <c r="L21" s="29" t="n">
        <v>3</v>
      </c>
      <c r="M21" s="46" t="n">
        <v>5</v>
      </c>
      <c r="N21" s="29" t="n">
        <v>17</v>
      </c>
      <c r="O21" s="29" t="n">
        <v>9</v>
      </c>
      <c r="P21" s="46" t="n">
        <v>26</v>
      </c>
      <c r="Q21" s="47" t="n">
        <v>8</v>
      </c>
      <c r="R21" s="47" t="n">
        <v>13</v>
      </c>
      <c r="S21" s="46" t="n">
        <v>21</v>
      </c>
      <c r="T21" s="47" t="n">
        <v>22</v>
      </c>
      <c r="U21" s="47" t="n">
        <v>28</v>
      </c>
      <c r="V21" s="46" t="n">
        <v>50</v>
      </c>
      <c r="W21" s="47" t="n">
        <v>63</v>
      </c>
      <c r="X21" s="47" t="n">
        <v>25</v>
      </c>
      <c r="Y21" s="46" t="n">
        <v>88</v>
      </c>
      <c r="Z21" s="47" t="n">
        <v>41</v>
      </c>
      <c r="AA21" s="47" t="n">
        <v>24</v>
      </c>
      <c r="AB21" s="48" t="n">
        <v>65</v>
      </c>
      <c r="AC21" s="47" t="n">
        <v>27</v>
      </c>
      <c r="AD21" s="47" t="n">
        <v>18</v>
      </c>
      <c r="AE21" s="48" t="n">
        <v>45</v>
      </c>
    </row>
    <row r="22" customFormat="false" ht="17.25" hidden="false" customHeight="true" outlineLevel="0" collapsed="false">
      <c r="A22" s="28" t="s">
        <v>22</v>
      </c>
      <c r="B22" s="29" t="n">
        <v>4</v>
      </c>
      <c r="C22" s="29" t="n">
        <v>5</v>
      </c>
      <c r="D22" s="46" t="n">
        <v>9</v>
      </c>
      <c r="E22" s="29" t="n">
        <v>5</v>
      </c>
      <c r="F22" s="29" t="n">
        <v>17</v>
      </c>
      <c r="G22" s="46" t="n">
        <v>22</v>
      </c>
      <c r="H22" s="29" t="n">
        <v>11</v>
      </c>
      <c r="I22" s="29" t="n">
        <v>29</v>
      </c>
      <c r="J22" s="46" t="n">
        <v>40</v>
      </c>
      <c r="K22" s="29" t="n">
        <v>14</v>
      </c>
      <c r="L22" s="29" t="n">
        <v>44</v>
      </c>
      <c r="M22" s="46" t="n">
        <v>58</v>
      </c>
      <c r="N22" s="29" t="n">
        <v>40</v>
      </c>
      <c r="O22" s="29" t="n">
        <v>48</v>
      </c>
      <c r="P22" s="46" t="n">
        <v>88</v>
      </c>
      <c r="Q22" s="47" t="n">
        <v>75</v>
      </c>
      <c r="R22" s="47" t="n">
        <v>189</v>
      </c>
      <c r="S22" s="46" t="n">
        <v>264</v>
      </c>
      <c r="T22" s="47" t="n">
        <v>163</v>
      </c>
      <c r="U22" s="47" t="n">
        <v>271</v>
      </c>
      <c r="V22" s="46" t="n">
        <v>434</v>
      </c>
      <c r="W22" s="47" t="n">
        <v>378</v>
      </c>
      <c r="X22" s="47" t="n">
        <v>298</v>
      </c>
      <c r="Y22" s="46" t="n">
        <v>676</v>
      </c>
      <c r="Z22" s="47" t="n">
        <v>431</v>
      </c>
      <c r="AA22" s="47" t="n">
        <v>336</v>
      </c>
      <c r="AB22" s="48" t="n">
        <v>767</v>
      </c>
      <c r="AC22" s="47" t="n">
        <v>288</v>
      </c>
      <c r="AD22" s="47" t="n">
        <v>301</v>
      </c>
      <c r="AE22" s="48" t="n">
        <v>589</v>
      </c>
    </row>
    <row r="23" customFormat="false" ht="17.25" hidden="false" customHeight="true" outlineLevel="0" collapsed="false">
      <c r="A23" s="28" t="s">
        <v>23</v>
      </c>
      <c r="B23" s="29" t="n">
        <v>39</v>
      </c>
      <c r="C23" s="29" t="n">
        <v>45</v>
      </c>
      <c r="D23" s="46" t="n">
        <v>84</v>
      </c>
      <c r="E23" s="29" t="n">
        <v>27</v>
      </c>
      <c r="F23" s="29" t="n">
        <v>135</v>
      </c>
      <c r="G23" s="46" t="n">
        <v>162</v>
      </c>
      <c r="H23" s="29" t="n">
        <v>46</v>
      </c>
      <c r="I23" s="29" t="n">
        <v>149</v>
      </c>
      <c r="J23" s="46" t="n">
        <v>195</v>
      </c>
      <c r="K23" s="29" t="n">
        <v>61</v>
      </c>
      <c r="L23" s="29" t="n">
        <v>178</v>
      </c>
      <c r="M23" s="46" t="n">
        <v>239</v>
      </c>
      <c r="N23" s="29" t="n">
        <v>144</v>
      </c>
      <c r="O23" s="29" t="n">
        <v>193</v>
      </c>
      <c r="P23" s="46" t="n">
        <v>337</v>
      </c>
      <c r="Q23" s="47" t="n">
        <v>308</v>
      </c>
      <c r="R23" s="47" t="n">
        <v>524</v>
      </c>
      <c r="S23" s="46" t="n">
        <v>832</v>
      </c>
      <c r="T23" s="47" t="n">
        <v>620</v>
      </c>
      <c r="U23" s="47" t="n">
        <v>698</v>
      </c>
      <c r="V23" s="46" t="n">
        <v>1318</v>
      </c>
      <c r="W23" s="47" t="n">
        <v>1145</v>
      </c>
      <c r="X23" s="47" t="n">
        <v>572</v>
      </c>
      <c r="Y23" s="46" t="n">
        <v>1717</v>
      </c>
      <c r="Z23" s="47" t="n">
        <v>970</v>
      </c>
      <c r="AA23" s="47" t="n">
        <v>391</v>
      </c>
      <c r="AB23" s="48" t="n">
        <v>1361</v>
      </c>
      <c r="AC23" s="47" t="n">
        <v>890</v>
      </c>
      <c r="AD23" s="47" t="n">
        <v>486</v>
      </c>
      <c r="AE23" s="48" t="n">
        <v>1376</v>
      </c>
    </row>
    <row r="24" customFormat="false" ht="17.25" hidden="false" customHeight="true" outlineLevel="0" collapsed="false">
      <c r="A24" s="28" t="s">
        <v>24</v>
      </c>
      <c r="B24" s="29" t="n">
        <v>18</v>
      </c>
      <c r="C24" s="29" t="n">
        <v>7</v>
      </c>
      <c r="D24" s="46" t="n">
        <v>25</v>
      </c>
      <c r="E24" s="29" t="n">
        <v>8</v>
      </c>
      <c r="F24" s="29" t="n">
        <v>18</v>
      </c>
      <c r="G24" s="46" t="n">
        <v>26</v>
      </c>
      <c r="H24" s="29" t="n">
        <v>9</v>
      </c>
      <c r="I24" s="29" t="n">
        <v>17</v>
      </c>
      <c r="J24" s="46" t="n">
        <v>26</v>
      </c>
      <c r="K24" s="29" t="n">
        <v>22</v>
      </c>
      <c r="L24" s="29" t="n">
        <v>49</v>
      </c>
      <c r="M24" s="46" t="n">
        <v>71</v>
      </c>
      <c r="N24" s="29" t="n">
        <v>63</v>
      </c>
      <c r="O24" s="29" t="n">
        <v>68</v>
      </c>
      <c r="P24" s="46" t="n">
        <v>131</v>
      </c>
      <c r="Q24" s="47" t="n">
        <v>85</v>
      </c>
      <c r="R24" s="47" t="n">
        <v>135</v>
      </c>
      <c r="S24" s="46" t="n">
        <v>220</v>
      </c>
      <c r="T24" s="47" t="n">
        <v>267</v>
      </c>
      <c r="U24" s="47" t="n">
        <v>214</v>
      </c>
      <c r="V24" s="46" t="n">
        <v>481</v>
      </c>
      <c r="W24" s="47" t="n">
        <v>457</v>
      </c>
      <c r="X24" s="47" t="n">
        <v>210</v>
      </c>
      <c r="Y24" s="46" t="n">
        <v>667</v>
      </c>
      <c r="Z24" s="47" t="n">
        <v>414</v>
      </c>
      <c r="AA24" s="47" t="n">
        <v>193</v>
      </c>
      <c r="AB24" s="48" t="n">
        <v>607</v>
      </c>
      <c r="AC24" s="47" t="n">
        <v>412</v>
      </c>
      <c r="AD24" s="47" t="n">
        <v>159</v>
      </c>
      <c r="AE24" s="48" t="n">
        <v>571</v>
      </c>
    </row>
    <row r="25" customFormat="false" ht="17.25" hidden="false" customHeight="true" outlineLevel="0" collapsed="false">
      <c r="A25" s="28" t="s">
        <v>25</v>
      </c>
      <c r="B25" s="29" t="n">
        <v>1</v>
      </c>
      <c r="C25" s="29" t="n">
        <v>0</v>
      </c>
      <c r="D25" s="46" t="n">
        <v>1</v>
      </c>
      <c r="E25" s="29" t="n">
        <v>0</v>
      </c>
      <c r="F25" s="29" t="n">
        <v>0</v>
      </c>
      <c r="G25" s="46" t="n">
        <v>0</v>
      </c>
      <c r="H25" s="29" t="n">
        <v>0</v>
      </c>
      <c r="I25" s="29" t="n">
        <v>0</v>
      </c>
      <c r="J25" s="46" t="n">
        <v>0</v>
      </c>
      <c r="K25" s="29" t="n">
        <v>2</v>
      </c>
      <c r="L25" s="29" t="n">
        <v>1</v>
      </c>
      <c r="M25" s="46" t="n">
        <v>3</v>
      </c>
      <c r="N25" s="29" t="n">
        <v>5</v>
      </c>
      <c r="O25" s="29" t="n">
        <v>1</v>
      </c>
      <c r="P25" s="46" t="n">
        <v>6</v>
      </c>
      <c r="Q25" s="47" t="n">
        <v>6</v>
      </c>
      <c r="R25" s="47" t="n">
        <v>10</v>
      </c>
      <c r="S25" s="46" t="n">
        <v>16</v>
      </c>
      <c r="T25" s="47" t="n">
        <v>13</v>
      </c>
      <c r="U25" s="47" t="n">
        <v>10</v>
      </c>
      <c r="V25" s="46" t="n">
        <v>23</v>
      </c>
      <c r="W25" s="47" t="n">
        <v>27</v>
      </c>
      <c r="X25" s="47" t="n">
        <v>15</v>
      </c>
      <c r="Y25" s="46" t="n">
        <v>42</v>
      </c>
      <c r="Z25" s="47" t="n">
        <v>28</v>
      </c>
      <c r="AA25" s="47" t="n">
        <v>11</v>
      </c>
      <c r="AB25" s="48" t="n">
        <v>39</v>
      </c>
      <c r="AC25" s="47" t="n">
        <v>18</v>
      </c>
      <c r="AD25" s="47" t="n">
        <v>12</v>
      </c>
      <c r="AE25" s="48" t="n">
        <v>30</v>
      </c>
    </row>
    <row r="26" customFormat="false" ht="17.25" hidden="false" customHeight="true" outlineLevel="0" collapsed="false">
      <c r="A26" s="28" t="s">
        <v>26</v>
      </c>
      <c r="B26" s="29" t="n">
        <v>2</v>
      </c>
      <c r="C26" s="29" t="n">
        <v>0</v>
      </c>
      <c r="D26" s="46" t="n">
        <v>2</v>
      </c>
      <c r="E26" s="29" t="n">
        <v>0</v>
      </c>
      <c r="F26" s="29" t="n">
        <v>0</v>
      </c>
      <c r="G26" s="46" t="n">
        <v>0</v>
      </c>
      <c r="H26" s="29" t="n">
        <v>0</v>
      </c>
      <c r="I26" s="29" t="n">
        <v>3</v>
      </c>
      <c r="J26" s="46" t="n">
        <v>3</v>
      </c>
      <c r="K26" s="29" t="n">
        <v>2</v>
      </c>
      <c r="L26" s="29" t="n">
        <v>4</v>
      </c>
      <c r="M26" s="46" t="n">
        <v>6</v>
      </c>
      <c r="N26" s="29" t="n">
        <v>9</v>
      </c>
      <c r="O26" s="29" t="n">
        <v>8</v>
      </c>
      <c r="P26" s="46" t="n">
        <v>17</v>
      </c>
      <c r="Q26" s="47" t="n">
        <v>13</v>
      </c>
      <c r="R26" s="47" t="n">
        <v>33</v>
      </c>
      <c r="S26" s="46" t="n">
        <v>46</v>
      </c>
      <c r="T26" s="47" t="n">
        <v>33</v>
      </c>
      <c r="U26" s="47" t="n">
        <v>33</v>
      </c>
      <c r="V26" s="46" t="n">
        <v>66</v>
      </c>
      <c r="W26" s="47" t="n">
        <v>71</v>
      </c>
      <c r="X26" s="47" t="n">
        <v>33</v>
      </c>
      <c r="Y26" s="46" t="n">
        <v>104</v>
      </c>
      <c r="Z26" s="47" t="n">
        <v>54</v>
      </c>
      <c r="AA26" s="47" t="n">
        <v>23</v>
      </c>
      <c r="AB26" s="48" t="n">
        <v>77</v>
      </c>
      <c r="AC26" s="47" t="n">
        <v>36</v>
      </c>
      <c r="AD26" s="47" t="n">
        <v>26</v>
      </c>
      <c r="AE26" s="48" t="n">
        <v>62</v>
      </c>
    </row>
    <row r="27" customFormat="false" ht="17.25" hidden="false" customHeight="true" outlineLevel="0" collapsed="false">
      <c r="A27" s="28" t="s">
        <v>27</v>
      </c>
      <c r="B27" s="29" t="n">
        <v>0</v>
      </c>
      <c r="C27" s="29" t="n">
        <v>0</v>
      </c>
      <c r="D27" s="46" t="n">
        <v>0</v>
      </c>
      <c r="E27" s="29" t="n">
        <v>4</v>
      </c>
      <c r="F27" s="29" t="n">
        <v>1</v>
      </c>
      <c r="G27" s="46" t="n">
        <v>5</v>
      </c>
      <c r="H27" s="29" t="n">
        <v>0</v>
      </c>
      <c r="I27" s="29" t="n">
        <v>1</v>
      </c>
      <c r="J27" s="46" t="n">
        <v>1</v>
      </c>
      <c r="K27" s="29" t="n">
        <v>2</v>
      </c>
      <c r="L27" s="29" t="n">
        <v>0</v>
      </c>
      <c r="M27" s="46" t="n">
        <v>2</v>
      </c>
      <c r="N27" s="29" t="n">
        <v>6</v>
      </c>
      <c r="O27" s="29" t="n">
        <v>0</v>
      </c>
      <c r="P27" s="46" t="n">
        <v>6</v>
      </c>
      <c r="Q27" s="47" t="n">
        <v>7</v>
      </c>
      <c r="R27" s="47" t="n">
        <v>2</v>
      </c>
      <c r="S27" s="46" t="n">
        <v>9</v>
      </c>
      <c r="T27" s="47" t="n">
        <v>13</v>
      </c>
      <c r="U27" s="47" t="n">
        <v>8</v>
      </c>
      <c r="V27" s="46" t="n">
        <v>21</v>
      </c>
      <c r="W27" s="47" t="n">
        <v>20</v>
      </c>
      <c r="X27" s="47" t="n">
        <v>4</v>
      </c>
      <c r="Y27" s="46" t="n">
        <v>24</v>
      </c>
      <c r="Z27" s="47" t="n">
        <v>19</v>
      </c>
      <c r="AA27" s="47" t="n">
        <v>6</v>
      </c>
      <c r="AB27" s="48" t="n">
        <v>25</v>
      </c>
      <c r="AC27" s="47" t="n">
        <v>8</v>
      </c>
      <c r="AD27" s="47" t="n">
        <v>1</v>
      </c>
      <c r="AE27" s="48" t="n">
        <v>9</v>
      </c>
    </row>
    <row r="28" customFormat="false" ht="17.25" hidden="false" customHeight="true" outlineLevel="0" collapsed="false">
      <c r="A28" s="28" t="s">
        <v>28</v>
      </c>
      <c r="B28" s="29" t="n">
        <v>1</v>
      </c>
      <c r="C28" s="29" t="n">
        <v>3</v>
      </c>
      <c r="D28" s="46" t="n">
        <v>4</v>
      </c>
      <c r="E28" s="29" t="n">
        <v>1</v>
      </c>
      <c r="F28" s="29" t="n">
        <v>3</v>
      </c>
      <c r="G28" s="46" t="n">
        <v>4</v>
      </c>
      <c r="H28" s="29" t="n">
        <v>3</v>
      </c>
      <c r="I28" s="29" t="n">
        <v>6</v>
      </c>
      <c r="J28" s="46" t="n">
        <v>9</v>
      </c>
      <c r="K28" s="29" t="n">
        <v>6</v>
      </c>
      <c r="L28" s="29" t="n">
        <v>12</v>
      </c>
      <c r="M28" s="46" t="n">
        <v>18</v>
      </c>
      <c r="N28" s="29" t="n">
        <v>20</v>
      </c>
      <c r="O28" s="29" t="n">
        <v>25</v>
      </c>
      <c r="P28" s="46" t="n">
        <v>45</v>
      </c>
      <c r="Q28" s="47" t="n">
        <v>31</v>
      </c>
      <c r="R28" s="47" t="n">
        <v>47</v>
      </c>
      <c r="S28" s="46" t="n">
        <v>78</v>
      </c>
      <c r="T28" s="47" t="n">
        <v>64</v>
      </c>
      <c r="U28" s="47" t="n">
        <v>65</v>
      </c>
      <c r="V28" s="46" t="n">
        <v>129</v>
      </c>
      <c r="W28" s="47" t="n">
        <v>107</v>
      </c>
      <c r="X28" s="47" t="n">
        <v>49</v>
      </c>
      <c r="Y28" s="46" t="n">
        <v>156</v>
      </c>
      <c r="Z28" s="47" t="n">
        <v>134</v>
      </c>
      <c r="AA28" s="47" t="n">
        <v>60</v>
      </c>
      <c r="AB28" s="48" t="n">
        <v>194</v>
      </c>
      <c r="AC28" s="47" t="n">
        <v>102</v>
      </c>
      <c r="AD28" s="47" t="n">
        <v>71</v>
      </c>
      <c r="AE28" s="48" t="n">
        <v>173</v>
      </c>
    </row>
    <row r="29" customFormat="false" ht="17.25" hidden="false" customHeight="true" outlineLevel="0" collapsed="false">
      <c r="A29" s="28" t="s">
        <v>29</v>
      </c>
      <c r="B29" s="29" t="n">
        <v>5</v>
      </c>
      <c r="C29" s="29" t="n">
        <v>2</v>
      </c>
      <c r="D29" s="46" t="n">
        <v>7</v>
      </c>
      <c r="E29" s="29" t="n">
        <v>4</v>
      </c>
      <c r="F29" s="29" t="n">
        <v>9</v>
      </c>
      <c r="G29" s="46" t="n">
        <v>13</v>
      </c>
      <c r="H29" s="29" t="n">
        <v>4</v>
      </c>
      <c r="I29" s="29" t="n">
        <v>9</v>
      </c>
      <c r="J29" s="46" t="n">
        <v>13</v>
      </c>
      <c r="K29" s="29" t="n">
        <v>8</v>
      </c>
      <c r="L29" s="29" t="n">
        <v>13</v>
      </c>
      <c r="M29" s="46" t="n">
        <v>21</v>
      </c>
      <c r="N29" s="29" t="n">
        <v>25</v>
      </c>
      <c r="O29" s="29" t="n">
        <v>19</v>
      </c>
      <c r="P29" s="46" t="n">
        <v>44</v>
      </c>
      <c r="Q29" s="47" t="n">
        <v>50</v>
      </c>
      <c r="R29" s="47" t="n">
        <v>70</v>
      </c>
      <c r="S29" s="46" t="n">
        <v>120</v>
      </c>
      <c r="T29" s="47" t="n">
        <v>98</v>
      </c>
      <c r="U29" s="47" t="n">
        <v>74</v>
      </c>
      <c r="V29" s="46" t="n">
        <v>172</v>
      </c>
      <c r="W29" s="47" t="n">
        <v>152</v>
      </c>
      <c r="X29" s="47" t="n">
        <v>91</v>
      </c>
      <c r="Y29" s="46" t="n">
        <v>243</v>
      </c>
      <c r="Z29" s="47" t="n">
        <v>119</v>
      </c>
      <c r="AA29" s="47" t="n">
        <v>69</v>
      </c>
      <c r="AB29" s="48" t="n">
        <v>188</v>
      </c>
      <c r="AC29" s="47" t="n">
        <v>114</v>
      </c>
      <c r="AD29" s="47" t="n">
        <v>74</v>
      </c>
      <c r="AE29" s="48" t="n">
        <v>188</v>
      </c>
    </row>
    <row r="30" customFormat="false" ht="17.25" hidden="false" customHeight="true" outlineLevel="0" collapsed="false">
      <c r="A30" s="28" t="s">
        <v>30</v>
      </c>
      <c r="B30" s="29" t="n">
        <v>0</v>
      </c>
      <c r="C30" s="29" t="n">
        <v>0</v>
      </c>
      <c r="D30" s="46" t="n">
        <v>0</v>
      </c>
      <c r="E30" s="29" t="n">
        <v>0</v>
      </c>
      <c r="F30" s="29" t="n">
        <v>1</v>
      </c>
      <c r="G30" s="46" t="n">
        <v>1</v>
      </c>
      <c r="H30" s="29" t="n">
        <v>0</v>
      </c>
      <c r="I30" s="29" t="n">
        <v>2</v>
      </c>
      <c r="J30" s="46" t="n">
        <v>2</v>
      </c>
      <c r="K30" s="29" t="n">
        <v>1</v>
      </c>
      <c r="L30" s="29" t="n">
        <v>2</v>
      </c>
      <c r="M30" s="46" t="n">
        <v>3</v>
      </c>
      <c r="N30" s="29" t="n">
        <v>3</v>
      </c>
      <c r="O30" s="29" t="n">
        <v>3</v>
      </c>
      <c r="P30" s="46" t="n">
        <v>6</v>
      </c>
      <c r="Q30" s="47" t="n">
        <v>7</v>
      </c>
      <c r="R30" s="47" t="n">
        <v>10</v>
      </c>
      <c r="S30" s="46" t="n">
        <v>17</v>
      </c>
      <c r="T30" s="47" t="n">
        <v>9</v>
      </c>
      <c r="U30" s="47" t="n">
        <v>14</v>
      </c>
      <c r="V30" s="46" t="n">
        <v>23</v>
      </c>
      <c r="W30" s="47" t="n">
        <v>16</v>
      </c>
      <c r="X30" s="47" t="n">
        <v>18</v>
      </c>
      <c r="Y30" s="46" t="n">
        <v>34</v>
      </c>
      <c r="Z30" s="47" t="n">
        <v>27</v>
      </c>
      <c r="AA30" s="47" t="n">
        <v>11</v>
      </c>
      <c r="AB30" s="48" t="n">
        <v>38</v>
      </c>
      <c r="AC30" s="47" t="n">
        <v>9</v>
      </c>
      <c r="AD30" s="47" t="n">
        <v>8</v>
      </c>
      <c r="AE30" s="48" t="n">
        <v>17</v>
      </c>
    </row>
    <row r="31" customFormat="false" ht="17.25" hidden="false" customHeight="true" outlineLevel="0" collapsed="false">
      <c r="A31" s="28" t="s">
        <v>31</v>
      </c>
      <c r="B31" s="29" t="n">
        <v>67</v>
      </c>
      <c r="C31" s="29" t="n">
        <v>54</v>
      </c>
      <c r="D31" s="46" t="n">
        <v>121</v>
      </c>
      <c r="E31" s="29" t="n">
        <v>45</v>
      </c>
      <c r="F31" s="29" t="n">
        <v>95</v>
      </c>
      <c r="G31" s="46" t="n">
        <v>140</v>
      </c>
      <c r="H31" s="29" t="n">
        <v>31</v>
      </c>
      <c r="I31" s="29" t="n">
        <v>161</v>
      </c>
      <c r="J31" s="46" t="n">
        <v>192</v>
      </c>
      <c r="K31" s="29" t="n">
        <v>81</v>
      </c>
      <c r="L31" s="29" t="n">
        <v>398</v>
      </c>
      <c r="M31" s="46" t="n">
        <v>479</v>
      </c>
      <c r="N31" s="29" t="n">
        <v>188</v>
      </c>
      <c r="O31" s="29" t="n">
        <v>351</v>
      </c>
      <c r="P31" s="46" t="n">
        <v>539</v>
      </c>
      <c r="Q31" s="47" t="n">
        <v>274</v>
      </c>
      <c r="R31" s="47" t="n">
        <v>725</v>
      </c>
      <c r="S31" s="46" t="n">
        <v>999</v>
      </c>
      <c r="T31" s="47" t="n">
        <v>464</v>
      </c>
      <c r="U31" s="47" t="n">
        <v>857</v>
      </c>
      <c r="V31" s="46" t="n">
        <v>1321</v>
      </c>
      <c r="W31" s="47" t="n">
        <v>809</v>
      </c>
      <c r="X31" s="47" t="n">
        <v>580</v>
      </c>
      <c r="Y31" s="46" t="n">
        <v>1389</v>
      </c>
      <c r="Z31" s="47" t="n">
        <v>1208</v>
      </c>
      <c r="AA31" s="47" t="n">
        <v>478</v>
      </c>
      <c r="AB31" s="48" t="n">
        <v>1686</v>
      </c>
      <c r="AC31" s="47" t="n">
        <v>980</v>
      </c>
      <c r="AD31" s="47" t="n">
        <v>477</v>
      </c>
      <c r="AE31" s="48" t="n">
        <v>1457</v>
      </c>
    </row>
    <row r="32" customFormat="false" ht="17.25" hidden="false" customHeight="true" outlineLevel="0" collapsed="false">
      <c r="A32" s="28" t="s">
        <v>32</v>
      </c>
      <c r="B32" s="29" t="n">
        <v>0</v>
      </c>
      <c r="C32" s="29" t="n">
        <v>0</v>
      </c>
      <c r="D32" s="46" t="n">
        <v>0</v>
      </c>
      <c r="E32" s="29" t="n">
        <v>0</v>
      </c>
      <c r="F32" s="29" t="n">
        <v>0</v>
      </c>
      <c r="G32" s="46" t="n">
        <v>0</v>
      </c>
      <c r="H32" s="29" t="n">
        <v>0</v>
      </c>
      <c r="I32" s="29" t="n">
        <v>1</v>
      </c>
      <c r="J32" s="46" t="n">
        <v>1</v>
      </c>
      <c r="K32" s="29" t="n">
        <v>1</v>
      </c>
      <c r="L32" s="29" t="n">
        <v>2</v>
      </c>
      <c r="M32" s="46" t="n">
        <v>3</v>
      </c>
      <c r="N32" s="29" t="n">
        <v>1</v>
      </c>
      <c r="O32" s="29" t="n">
        <v>5</v>
      </c>
      <c r="P32" s="46" t="n">
        <v>6</v>
      </c>
      <c r="Q32" s="47" t="n">
        <v>10</v>
      </c>
      <c r="R32" s="47" t="n">
        <v>8</v>
      </c>
      <c r="S32" s="46" t="n">
        <v>18</v>
      </c>
      <c r="T32" s="47" t="n">
        <v>23</v>
      </c>
      <c r="U32" s="47" t="n">
        <v>18</v>
      </c>
      <c r="V32" s="46" t="n">
        <v>41</v>
      </c>
      <c r="W32" s="47" t="n">
        <v>39</v>
      </c>
      <c r="X32" s="47" t="n">
        <v>19</v>
      </c>
      <c r="Y32" s="46" t="n">
        <v>58</v>
      </c>
      <c r="Z32" s="47" t="n">
        <v>45</v>
      </c>
      <c r="AA32" s="47" t="n">
        <v>12</v>
      </c>
      <c r="AB32" s="48" t="n">
        <v>57</v>
      </c>
      <c r="AC32" s="47" t="n">
        <v>17</v>
      </c>
      <c r="AD32" s="47" t="n">
        <v>18</v>
      </c>
      <c r="AE32" s="48" t="n">
        <v>35</v>
      </c>
    </row>
    <row r="33" customFormat="false" ht="17.25" hidden="false" customHeight="true" outlineLevel="0" collapsed="false">
      <c r="A33" s="28" t="s">
        <v>33</v>
      </c>
      <c r="B33" s="29" t="n">
        <v>0</v>
      </c>
      <c r="C33" s="29" t="n">
        <v>0</v>
      </c>
      <c r="D33" s="46" t="n">
        <v>0</v>
      </c>
      <c r="E33" s="29" t="n">
        <v>0</v>
      </c>
      <c r="F33" s="29" t="n">
        <v>0</v>
      </c>
      <c r="G33" s="46" t="n">
        <v>0</v>
      </c>
      <c r="H33" s="29" t="n">
        <v>1</v>
      </c>
      <c r="I33" s="29" t="n">
        <v>0</v>
      </c>
      <c r="J33" s="46" t="n">
        <v>1</v>
      </c>
      <c r="K33" s="29" t="n">
        <v>0</v>
      </c>
      <c r="L33" s="29" t="n">
        <v>0</v>
      </c>
      <c r="M33" s="46" t="n">
        <v>0</v>
      </c>
      <c r="N33" s="29" t="n">
        <v>0</v>
      </c>
      <c r="O33" s="29" t="n">
        <v>0</v>
      </c>
      <c r="P33" s="46" t="n">
        <v>0</v>
      </c>
      <c r="Q33" s="47" t="n">
        <v>0</v>
      </c>
      <c r="R33" s="47" t="n">
        <v>1</v>
      </c>
      <c r="S33" s="46" t="n">
        <v>1</v>
      </c>
      <c r="T33" s="47" t="n">
        <v>0</v>
      </c>
      <c r="U33" s="47" t="n">
        <v>2</v>
      </c>
      <c r="V33" s="46" t="n">
        <v>2</v>
      </c>
      <c r="W33" s="47" t="n">
        <v>0</v>
      </c>
      <c r="X33" s="47" t="n">
        <v>2</v>
      </c>
      <c r="Y33" s="46" t="n">
        <v>2</v>
      </c>
      <c r="Z33" s="47" t="n">
        <v>1</v>
      </c>
      <c r="AA33" s="47" t="n">
        <v>0</v>
      </c>
      <c r="AB33" s="48" t="n">
        <v>1</v>
      </c>
      <c r="AC33" s="47" t="n">
        <v>0</v>
      </c>
      <c r="AD33" s="47" t="n">
        <v>3</v>
      </c>
      <c r="AE33" s="48" t="n">
        <v>3</v>
      </c>
    </row>
    <row r="34" customFormat="false" ht="17.25" hidden="false" customHeight="true" outlineLevel="0" collapsed="false">
      <c r="A34" s="28" t="s">
        <v>34</v>
      </c>
      <c r="B34" s="29" t="n">
        <v>2</v>
      </c>
      <c r="C34" s="29" t="n">
        <v>1</v>
      </c>
      <c r="D34" s="46" t="n">
        <v>3</v>
      </c>
      <c r="E34" s="29" t="n">
        <v>0</v>
      </c>
      <c r="F34" s="29" t="n">
        <v>0</v>
      </c>
      <c r="G34" s="46" t="n">
        <v>0</v>
      </c>
      <c r="H34" s="29" t="n">
        <v>0</v>
      </c>
      <c r="I34" s="29" t="n">
        <v>1</v>
      </c>
      <c r="J34" s="46" t="n">
        <v>1</v>
      </c>
      <c r="K34" s="29" t="n">
        <v>0</v>
      </c>
      <c r="L34" s="29" t="n">
        <v>0</v>
      </c>
      <c r="M34" s="46" t="n">
        <v>0</v>
      </c>
      <c r="N34" s="29" t="n">
        <v>2</v>
      </c>
      <c r="O34" s="29" t="n">
        <v>3</v>
      </c>
      <c r="P34" s="46" t="n">
        <v>5</v>
      </c>
      <c r="Q34" s="47" t="n">
        <v>3</v>
      </c>
      <c r="R34" s="47" t="n">
        <v>12</v>
      </c>
      <c r="S34" s="46" t="n">
        <v>15</v>
      </c>
      <c r="T34" s="47" t="n">
        <v>11</v>
      </c>
      <c r="U34" s="47" t="n">
        <v>12</v>
      </c>
      <c r="V34" s="46" t="n">
        <v>23</v>
      </c>
      <c r="W34" s="47" t="n">
        <v>15</v>
      </c>
      <c r="X34" s="47" t="n">
        <v>16</v>
      </c>
      <c r="Y34" s="46" t="n">
        <v>31</v>
      </c>
      <c r="Z34" s="47" t="n">
        <v>16</v>
      </c>
      <c r="AA34" s="47" t="n">
        <v>27</v>
      </c>
      <c r="AB34" s="48" t="n">
        <v>43</v>
      </c>
      <c r="AC34" s="47" t="n">
        <v>8</v>
      </c>
      <c r="AD34" s="47" t="n">
        <v>10</v>
      </c>
      <c r="AE34" s="48" t="n">
        <v>18</v>
      </c>
    </row>
    <row r="35" customFormat="false" ht="17.25" hidden="false" customHeight="true" outlineLevel="0" collapsed="false">
      <c r="A35" s="28" t="s">
        <v>35</v>
      </c>
      <c r="B35" s="29" t="n">
        <v>14</v>
      </c>
      <c r="C35" s="29" t="n">
        <v>8</v>
      </c>
      <c r="D35" s="46" t="n">
        <v>22</v>
      </c>
      <c r="E35" s="29" t="n">
        <v>13</v>
      </c>
      <c r="F35" s="29" t="n">
        <v>16</v>
      </c>
      <c r="G35" s="46" t="n">
        <v>29</v>
      </c>
      <c r="H35" s="29" t="n">
        <v>21</v>
      </c>
      <c r="I35" s="29" t="n">
        <v>10</v>
      </c>
      <c r="J35" s="46" t="n">
        <v>31</v>
      </c>
      <c r="K35" s="29" t="n">
        <v>29</v>
      </c>
      <c r="L35" s="29" t="n">
        <v>28</v>
      </c>
      <c r="M35" s="46" t="n">
        <v>57</v>
      </c>
      <c r="N35" s="29" t="n">
        <v>73</v>
      </c>
      <c r="O35" s="29" t="n">
        <v>50</v>
      </c>
      <c r="P35" s="46" t="n">
        <v>123</v>
      </c>
      <c r="Q35" s="47" t="n">
        <v>101</v>
      </c>
      <c r="R35" s="47" t="n">
        <v>97</v>
      </c>
      <c r="S35" s="46" t="n">
        <v>198</v>
      </c>
      <c r="T35" s="47" t="n">
        <v>201</v>
      </c>
      <c r="U35" s="47" t="n">
        <v>121</v>
      </c>
      <c r="V35" s="46" t="n">
        <v>322</v>
      </c>
      <c r="W35" s="47" t="n">
        <v>275</v>
      </c>
      <c r="X35" s="47" t="n">
        <v>128</v>
      </c>
      <c r="Y35" s="46" t="n">
        <v>403</v>
      </c>
      <c r="Z35" s="47" t="n">
        <v>246</v>
      </c>
      <c r="AA35" s="47" t="n">
        <v>86</v>
      </c>
      <c r="AB35" s="48" t="n">
        <v>332</v>
      </c>
      <c r="AC35" s="47" t="n">
        <v>200</v>
      </c>
      <c r="AD35" s="47" t="n">
        <v>78</v>
      </c>
      <c r="AE35" s="48" t="n">
        <v>278</v>
      </c>
    </row>
    <row r="36" customFormat="false" ht="17.25" hidden="false" customHeight="true" outlineLevel="0" collapsed="false">
      <c r="A36" s="28" t="s">
        <v>36</v>
      </c>
      <c r="B36" s="29" t="n">
        <v>2</v>
      </c>
      <c r="C36" s="29" t="n">
        <v>0</v>
      </c>
      <c r="D36" s="46" t="n">
        <v>2</v>
      </c>
      <c r="E36" s="29" t="n">
        <v>0</v>
      </c>
      <c r="F36" s="29" t="n">
        <v>3</v>
      </c>
      <c r="G36" s="46" t="n">
        <v>3</v>
      </c>
      <c r="H36" s="29" t="n">
        <v>2</v>
      </c>
      <c r="I36" s="29" t="n">
        <v>3</v>
      </c>
      <c r="J36" s="46" t="n">
        <v>5</v>
      </c>
      <c r="K36" s="29" t="n">
        <v>0</v>
      </c>
      <c r="L36" s="29" t="n">
        <v>6</v>
      </c>
      <c r="M36" s="46" t="n">
        <v>6</v>
      </c>
      <c r="N36" s="29" t="n">
        <v>6</v>
      </c>
      <c r="O36" s="29" t="n">
        <v>13</v>
      </c>
      <c r="P36" s="46" t="n">
        <v>19</v>
      </c>
      <c r="Q36" s="47" t="n">
        <v>19</v>
      </c>
      <c r="R36" s="47" t="n">
        <v>39</v>
      </c>
      <c r="S36" s="46" t="n">
        <v>58</v>
      </c>
      <c r="T36" s="47" t="n">
        <v>46</v>
      </c>
      <c r="U36" s="47" t="n">
        <v>47</v>
      </c>
      <c r="V36" s="46" t="n">
        <v>93</v>
      </c>
      <c r="W36" s="47" t="n">
        <v>109</v>
      </c>
      <c r="X36" s="47" t="n">
        <v>50</v>
      </c>
      <c r="Y36" s="46" t="n">
        <v>159</v>
      </c>
      <c r="Z36" s="47" t="n">
        <v>68</v>
      </c>
      <c r="AA36" s="47" t="n">
        <v>39</v>
      </c>
      <c r="AB36" s="48" t="n">
        <v>107</v>
      </c>
      <c r="AC36" s="47" t="n">
        <v>61</v>
      </c>
      <c r="AD36" s="47" t="n">
        <v>60</v>
      </c>
      <c r="AE36" s="48" t="n">
        <v>121</v>
      </c>
    </row>
    <row r="37" customFormat="false" ht="17.25" hidden="false" customHeight="true" outlineLevel="0" collapsed="false">
      <c r="A37" s="28" t="s">
        <v>37</v>
      </c>
      <c r="B37" s="29" t="n">
        <v>0</v>
      </c>
      <c r="C37" s="29" t="n">
        <v>0</v>
      </c>
      <c r="D37" s="46" t="n">
        <v>0</v>
      </c>
      <c r="E37" s="29" t="n">
        <v>0</v>
      </c>
      <c r="F37" s="29" t="n">
        <v>2</v>
      </c>
      <c r="G37" s="46" t="n">
        <v>2</v>
      </c>
      <c r="H37" s="29" t="n">
        <v>0</v>
      </c>
      <c r="I37" s="29" t="n">
        <v>3</v>
      </c>
      <c r="J37" s="46" t="n">
        <v>3</v>
      </c>
      <c r="K37" s="29" t="n">
        <v>2</v>
      </c>
      <c r="L37" s="29" t="n">
        <v>2</v>
      </c>
      <c r="M37" s="46" t="n">
        <v>4</v>
      </c>
      <c r="N37" s="29" t="n">
        <v>1</v>
      </c>
      <c r="O37" s="29" t="n">
        <v>0</v>
      </c>
      <c r="P37" s="46" t="n">
        <v>1</v>
      </c>
      <c r="Q37" s="47" t="n">
        <v>3</v>
      </c>
      <c r="R37" s="47" t="n">
        <v>15</v>
      </c>
      <c r="S37" s="46" t="n">
        <v>18</v>
      </c>
      <c r="T37" s="47" t="n">
        <v>19</v>
      </c>
      <c r="U37" s="47" t="n">
        <v>16</v>
      </c>
      <c r="V37" s="46" t="n">
        <v>35</v>
      </c>
      <c r="W37" s="47" t="n">
        <v>38</v>
      </c>
      <c r="X37" s="47" t="n">
        <v>18</v>
      </c>
      <c r="Y37" s="46" t="n">
        <v>56</v>
      </c>
      <c r="Z37" s="47" t="n">
        <v>17</v>
      </c>
      <c r="AA37" s="47" t="n">
        <v>15</v>
      </c>
      <c r="AB37" s="48" t="n">
        <v>32</v>
      </c>
      <c r="AC37" s="47" t="n">
        <v>19</v>
      </c>
      <c r="AD37" s="47" t="n">
        <v>16</v>
      </c>
      <c r="AE37" s="48" t="n">
        <v>35</v>
      </c>
    </row>
    <row r="38" customFormat="false" ht="17.25" hidden="false" customHeight="true" outlineLevel="0" collapsed="false">
      <c r="A38" s="28" t="s">
        <v>38</v>
      </c>
      <c r="B38" s="29" t="n">
        <v>9</v>
      </c>
      <c r="C38" s="29" t="n">
        <v>13</v>
      </c>
      <c r="D38" s="46" t="n">
        <v>22</v>
      </c>
      <c r="E38" s="29" t="n">
        <v>9</v>
      </c>
      <c r="F38" s="29" t="n">
        <v>23</v>
      </c>
      <c r="G38" s="46" t="n">
        <v>32</v>
      </c>
      <c r="H38" s="29" t="n">
        <v>9</v>
      </c>
      <c r="I38" s="29" t="n">
        <v>43</v>
      </c>
      <c r="J38" s="46" t="n">
        <v>52</v>
      </c>
      <c r="K38" s="29" t="n">
        <v>30</v>
      </c>
      <c r="L38" s="29" t="n">
        <v>76</v>
      </c>
      <c r="M38" s="46" t="n">
        <v>106</v>
      </c>
      <c r="N38" s="29" t="n">
        <v>35</v>
      </c>
      <c r="O38" s="29" t="n">
        <v>78</v>
      </c>
      <c r="P38" s="46" t="n">
        <v>113</v>
      </c>
      <c r="Q38" s="47" t="n">
        <v>84</v>
      </c>
      <c r="R38" s="47" t="n">
        <v>185</v>
      </c>
      <c r="S38" s="46" t="n">
        <v>269</v>
      </c>
      <c r="T38" s="47" t="n">
        <v>198</v>
      </c>
      <c r="U38" s="47" t="n">
        <v>241</v>
      </c>
      <c r="V38" s="46" t="n">
        <v>439</v>
      </c>
      <c r="W38" s="47" t="n">
        <v>299</v>
      </c>
      <c r="X38" s="47" t="n">
        <v>206</v>
      </c>
      <c r="Y38" s="46" t="n">
        <v>505</v>
      </c>
      <c r="Z38" s="47" t="n">
        <v>278</v>
      </c>
      <c r="AA38" s="47" t="n">
        <v>167</v>
      </c>
      <c r="AB38" s="48" t="n">
        <v>445</v>
      </c>
      <c r="AC38" s="47" t="n">
        <v>239</v>
      </c>
      <c r="AD38" s="47" t="n">
        <v>152</v>
      </c>
      <c r="AE38" s="48" t="n">
        <v>391</v>
      </c>
    </row>
    <row r="39" customFormat="false" ht="17.25" hidden="false" customHeight="true" outlineLevel="0" collapsed="false">
      <c r="A39" s="28" t="s">
        <v>39</v>
      </c>
      <c r="B39" s="29" t="n">
        <v>18</v>
      </c>
      <c r="C39" s="29" t="n">
        <v>41</v>
      </c>
      <c r="D39" s="46" t="n">
        <v>59</v>
      </c>
      <c r="E39" s="29" t="n">
        <v>20</v>
      </c>
      <c r="F39" s="29" t="n">
        <v>32</v>
      </c>
      <c r="G39" s="46" t="n">
        <v>52</v>
      </c>
      <c r="H39" s="29" t="n">
        <v>63</v>
      </c>
      <c r="I39" s="29" t="n">
        <v>73</v>
      </c>
      <c r="J39" s="46" t="n">
        <v>136</v>
      </c>
      <c r="K39" s="29" t="n">
        <v>55</v>
      </c>
      <c r="L39" s="29" t="n">
        <v>84</v>
      </c>
      <c r="M39" s="46" t="n">
        <v>139</v>
      </c>
      <c r="N39" s="29" t="n">
        <v>91</v>
      </c>
      <c r="O39" s="29" t="n">
        <v>183</v>
      </c>
      <c r="P39" s="46" t="n">
        <v>274</v>
      </c>
      <c r="Q39" s="47" t="n">
        <v>154</v>
      </c>
      <c r="R39" s="47" t="n">
        <v>429</v>
      </c>
      <c r="S39" s="46" t="n">
        <v>583</v>
      </c>
      <c r="T39" s="47" t="n">
        <v>374</v>
      </c>
      <c r="U39" s="47" t="n">
        <v>668</v>
      </c>
      <c r="V39" s="46" t="n">
        <v>1042</v>
      </c>
      <c r="W39" s="47" t="n">
        <v>631</v>
      </c>
      <c r="X39" s="47" t="n">
        <v>597</v>
      </c>
      <c r="Y39" s="46" t="n">
        <v>1228</v>
      </c>
      <c r="Z39" s="47" t="n">
        <v>722</v>
      </c>
      <c r="AA39" s="47" t="n">
        <v>436</v>
      </c>
      <c r="AB39" s="48" t="n">
        <v>1158</v>
      </c>
      <c r="AC39" s="47" t="n">
        <v>624</v>
      </c>
      <c r="AD39" s="47" t="n">
        <v>395</v>
      </c>
      <c r="AE39" s="48" t="n">
        <v>1019</v>
      </c>
    </row>
    <row r="40" customFormat="false" ht="17.25" hidden="false" customHeight="true" outlineLevel="0" collapsed="false">
      <c r="A40" s="28" t="s">
        <v>40</v>
      </c>
      <c r="B40" s="29" t="n">
        <v>7</v>
      </c>
      <c r="C40" s="29" t="n">
        <v>2</v>
      </c>
      <c r="D40" s="46" t="n">
        <v>9</v>
      </c>
      <c r="E40" s="29" t="n">
        <v>6</v>
      </c>
      <c r="F40" s="29" t="n">
        <v>3</v>
      </c>
      <c r="G40" s="46" t="n">
        <v>9</v>
      </c>
      <c r="H40" s="29" t="n">
        <v>6</v>
      </c>
      <c r="I40" s="29" t="n">
        <v>11</v>
      </c>
      <c r="J40" s="46" t="n">
        <v>17</v>
      </c>
      <c r="K40" s="29" t="n">
        <v>19</v>
      </c>
      <c r="L40" s="29" t="n">
        <v>37</v>
      </c>
      <c r="M40" s="46" t="n">
        <v>56</v>
      </c>
      <c r="N40" s="29" t="n">
        <v>25</v>
      </c>
      <c r="O40" s="29" t="n">
        <v>29</v>
      </c>
      <c r="P40" s="46" t="n">
        <v>54</v>
      </c>
      <c r="Q40" s="47" t="n">
        <v>69</v>
      </c>
      <c r="R40" s="47" t="n">
        <v>100</v>
      </c>
      <c r="S40" s="46" t="n">
        <v>169</v>
      </c>
      <c r="T40" s="47" t="n">
        <v>126</v>
      </c>
      <c r="U40" s="47" t="n">
        <v>136</v>
      </c>
      <c r="V40" s="46" t="n">
        <v>262</v>
      </c>
      <c r="W40" s="47" t="n">
        <v>227</v>
      </c>
      <c r="X40" s="47" t="n">
        <v>97</v>
      </c>
      <c r="Y40" s="46" t="n">
        <v>324</v>
      </c>
      <c r="Z40" s="47" t="n">
        <v>251</v>
      </c>
      <c r="AA40" s="47" t="n">
        <v>128</v>
      </c>
      <c r="AB40" s="48" t="n">
        <v>379</v>
      </c>
      <c r="AC40" s="47" t="n">
        <v>315</v>
      </c>
      <c r="AD40" s="47" t="n">
        <v>295</v>
      </c>
      <c r="AE40" s="48" t="n">
        <v>610</v>
      </c>
    </row>
    <row r="41" customFormat="false" ht="17.25" hidden="false" customHeight="true" outlineLevel="0" collapsed="false">
      <c r="A41" s="28" t="s">
        <v>41</v>
      </c>
      <c r="B41" s="29" t="n">
        <v>1</v>
      </c>
      <c r="C41" s="29" t="n">
        <v>0</v>
      </c>
      <c r="D41" s="46" t="n">
        <v>1</v>
      </c>
      <c r="E41" s="29" t="n">
        <v>0</v>
      </c>
      <c r="F41" s="29" t="n">
        <v>0</v>
      </c>
      <c r="G41" s="46" t="n">
        <v>0</v>
      </c>
      <c r="H41" s="29" t="n">
        <v>2</v>
      </c>
      <c r="I41" s="29" t="n">
        <v>0</v>
      </c>
      <c r="J41" s="46" t="n">
        <v>2</v>
      </c>
      <c r="K41" s="29" t="n">
        <v>3</v>
      </c>
      <c r="L41" s="29" t="n">
        <v>3</v>
      </c>
      <c r="M41" s="46" t="n">
        <v>6</v>
      </c>
      <c r="N41" s="29" t="n">
        <v>4</v>
      </c>
      <c r="O41" s="29" t="n">
        <v>2</v>
      </c>
      <c r="P41" s="46" t="n">
        <v>6</v>
      </c>
      <c r="Q41" s="47" t="n">
        <v>6</v>
      </c>
      <c r="R41" s="47" t="n">
        <v>1</v>
      </c>
      <c r="S41" s="46" t="n">
        <v>7</v>
      </c>
      <c r="T41" s="47" t="n">
        <v>13</v>
      </c>
      <c r="U41" s="47" t="n">
        <v>11</v>
      </c>
      <c r="V41" s="46" t="n">
        <v>24</v>
      </c>
      <c r="W41" s="47" t="n">
        <v>24</v>
      </c>
      <c r="X41" s="47" t="n">
        <v>11</v>
      </c>
      <c r="Y41" s="46" t="n">
        <v>35</v>
      </c>
      <c r="Z41" s="47" t="n">
        <v>18</v>
      </c>
      <c r="AA41" s="47" t="n">
        <v>8</v>
      </c>
      <c r="AB41" s="48" t="n">
        <v>26</v>
      </c>
      <c r="AC41" s="47" t="n">
        <v>16</v>
      </c>
      <c r="AD41" s="47" t="n">
        <v>7</v>
      </c>
      <c r="AE41" s="48" t="n">
        <v>23</v>
      </c>
    </row>
    <row r="42" customFormat="false" ht="17.25" hidden="false" customHeight="true" outlineLevel="0" collapsed="false">
      <c r="A42" s="28" t="s">
        <v>42</v>
      </c>
      <c r="B42" s="29" t="n">
        <v>0</v>
      </c>
      <c r="C42" s="29" t="n">
        <v>5</v>
      </c>
      <c r="D42" s="46" t="n">
        <v>5</v>
      </c>
      <c r="E42" s="29" t="n">
        <v>0</v>
      </c>
      <c r="F42" s="29" t="n">
        <v>3</v>
      </c>
      <c r="G42" s="46" t="n">
        <v>3</v>
      </c>
      <c r="H42" s="29" t="n">
        <v>1</v>
      </c>
      <c r="I42" s="29" t="n">
        <v>13</v>
      </c>
      <c r="J42" s="46" t="n">
        <v>14</v>
      </c>
      <c r="K42" s="29" t="n">
        <v>4</v>
      </c>
      <c r="L42" s="29" t="n">
        <v>10</v>
      </c>
      <c r="M42" s="46" t="n">
        <v>14</v>
      </c>
      <c r="N42" s="29" t="n">
        <v>4</v>
      </c>
      <c r="O42" s="29" t="n">
        <v>10</v>
      </c>
      <c r="P42" s="46" t="n">
        <v>14</v>
      </c>
      <c r="Q42" s="47" t="n">
        <v>18</v>
      </c>
      <c r="R42" s="47" t="n">
        <v>43</v>
      </c>
      <c r="S42" s="46" t="n">
        <v>61</v>
      </c>
      <c r="T42" s="47" t="n">
        <v>24</v>
      </c>
      <c r="U42" s="47" t="n">
        <v>70</v>
      </c>
      <c r="V42" s="46" t="n">
        <v>94</v>
      </c>
      <c r="W42" s="47" t="n">
        <v>77</v>
      </c>
      <c r="X42" s="47" t="n">
        <v>61</v>
      </c>
      <c r="Y42" s="46" t="n">
        <v>138</v>
      </c>
      <c r="Z42" s="47" t="n">
        <v>77</v>
      </c>
      <c r="AA42" s="47" t="n">
        <v>41</v>
      </c>
      <c r="AB42" s="48" t="n">
        <v>118</v>
      </c>
      <c r="AC42" s="47" t="n">
        <v>42</v>
      </c>
      <c r="AD42" s="47" t="n">
        <v>65</v>
      </c>
      <c r="AE42" s="48" t="n">
        <v>107</v>
      </c>
    </row>
    <row r="43" customFormat="false" ht="17.25" hidden="false" customHeight="true" outlineLevel="0" collapsed="false">
      <c r="A43" s="28" t="s">
        <v>43</v>
      </c>
      <c r="B43" s="29" t="n">
        <v>21</v>
      </c>
      <c r="C43" s="29" t="n">
        <v>11</v>
      </c>
      <c r="D43" s="46" t="n">
        <v>32</v>
      </c>
      <c r="E43" s="29" t="n">
        <v>8</v>
      </c>
      <c r="F43" s="29" t="n">
        <v>28</v>
      </c>
      <c r="G43" s="46" t="n">
        <v>36</v>
      </c>
      <c r="H43" s="29" t="n">
        <v>31</v>
      </c>
      <c r="I43" s="29" t="n">
        <v>27</v>
      </c>
      <c r="J43" s="46" t="n">
        <v>58</v>
      </c>
      <c r="K43" s="29" t="n">
        <v>36</v>
      </c>
      <c r="L43" s="29" t="n">
        <v>31</v>
      </c>
      <c r="M43" s="46" t="n">
        <v>67</v>
      </c>
      <c r="N43" s="29" t="n">
        <v>63</v>
      </c>
      <c r="O43" s="29" t="n">
        <v>40</v>
      </c>
      <c r="P43" s="46" t="n">
        <v>103</v>
      </c>
      <c r="Q43" s="47" t="n">
        <v>95</v>
      </c>
      <c r="R43" s="47" t="n">
        <v>119</v>
      </c>
      <c r="S43" s="46" t="n">
        <v>214</v>
      </c>
      <c r="T43" s="47" t="n">
        <v>193</v>
      </c>
      <c r="U43" s="47" t="n">
        <v>157</v>
      </c>
      <c r="V43" s="46" t="n">
        <v>350</v>
      </c>
      <c r="W43" s="47" t="n">
        <v>316</v>
      </c>
      <c r="X43" s="47" t="n">
        <v>137</v>
      </c>
      <c r="Y43" s="46" t="n">
        <v>453</v>
      </c>
      <c r="Z43" s="47" t="n">
        <v>293</v>
      </c>
      <c r="AA43" s="47" t="n">
        <v>113</v>
      </c>
      <c r="AB43" s="48" t="n">
        <v>406</v>
      </c>
      <c r="AC43" s="47" t="n">
        <v>237</v>
      </c>
      <c r="AD43" s="47" t="n">
        <v>142</v>
      </c>
      <c r="AE43" s="48" t="n">
        <v>379</v>
      </c>
    </row>
    <row r="44" customFormat="false" ht="17.25" hidden="false" customHeight="true" outlineLevel="0" collapsed="false">
      <c r="A44" s="28" t="s">
        <v>44</v>
      </c>
      <c r="B44" s="29" t="n">
        <v>3</v>
      </c>
      <c r="C44" s="29" t="n">
        <v>2</v>
      </c>
      <c r="D44" s="46" t="n">
        <v>5</v>
      </c>
      <c r="E44" s="29" t="n">
        <v>5</v>
      </c>
      <c r="F44" s="29" t="n">
        <v>10</v>
      </c>
      <c r="G44" s="46" t="n">
        <v>15</v>
      </c>
      <c r="H44" s="29" t="n">
        <v>6</v>
      </c>
      <c r="I44" s="29" t="n">
        <v>19</v>
      </c>
      <c r="J44" s="46" t="n">
        <v>25</v>
      </c>
      <c r="K44" s="29" t="n">
        <v>7</v>
      </c>
      <c r="L44" s="29" t="n">
        <v>16</v>
      </c>
      <c r="M44" s="46" t="n">
        <v>23</v>
      </c>
      <c r="N44" s="29" t="n">
        <v>44</v>
      </c>
      <c r="O44" s="29" t="n">
        <v>18</v>
      </c>
      <c r="P44" s="46" t="n">
        <v>62</v>
      </c>
      <c r="Q44" s="47" t="n">
        <v>57</v>
      </c>
      <c r="R44" s="47" t="n">
        <v>83</v>
      </c>
      <c r="S44" s="46" t="n">
        <v>140</v>
      </c>
      <c r="T44" s="47" t="n">
        <v>109</v>
      </c>
      <c r="U44" s="47" t="n">
        <v>99</v>
      </c>
      <c r="V44" s="46" t="n">
        <v>208</v>
      </c>
      <c r="W44" s="47" t="n">
        <v>234</v>
      </c>
      <c r="X44" s="47" t="n">
        <v>110</v>
      </c>
      <c r="Y44" s="46" t="n">
        <v>344</v>
      </c>
      <c r="Z44" s="47" t="n">
        <v>205</v>
      </c>
      <c r="AA44" s="47" t="n">
        <v>66</v>
      </c>
      <c r="AB44" s="48" t="n">
        <v>271</v>
      </c>
      <c r="AC44" s="47" t="n">
        <v>98</v>
      </c>
      <c r="AD44" s="47" t="n">
        <v>83</v>
      </c>
      <c r="AE44" s="48" t="n">
        <v>181</v>
      </c>
    </row>
    <row r="45" customFormat="false" ht="17.25" hidden="false" customHeight="true" outlineLevel="0" collapsed="false">
      <c r="A45" s="28" t="s">
        <v>45</v>
      </c>
      <c r="B45" s="29" t="n">
        <v>17</v>
      </c>
      <c r="C45" s="29" t="n">
        <v>13</v>
      </c>
      <c r="D45" s="46" t="n">
        <v>30</v>
      </c>
      <c r="E45" s="29" t="n">
        <v>7</v>
      </c>
      <c r="F45" s="29" t="n">
        <v>40</v>
      </c>
      <c r="G45" s="46" t="n">
        <v>47</v>
      </c>
      <c r="H45" s="29" t="n">
        <v>16</v>
      </c>
      <c r="I45" s="29" t="n">
        <v>43</v>
      </c>
      <c r="J45" s="46" t="n">
        <v>59</v>
      </c>
      <c r="K45" s="29" t="n">
        <v>30</v>
      </c>
      <c r="L45" s="29" t="n">
        <v>76</v>
      </c>
      <c r="M45" s="46" t="n">
        <v>106</v>
      </c>
      <c r="N45" s="29" t="n">
        <v>55</v>
      </c>
      <c r="O45" s="29" t="n">
        <v>94</v>
      </c>
      <c r="P45" s="46" t="n">
        <v>149</v>
      </c>
      <c r="Q45" s="47" t="n">
        <v>108</v>
      </c>
      <c r="R45" s="47" t="n">
        <v>206</v>
      </c>
      <c r="S45" s="46" t="n">
        <v>314</v>
      </c>
      <c r="T45" s="47" t="n">
        <v>236</v>
      </c>
      <c r="U45" s="47" t="n">
        <v>299</v>
      </c>
      <c r="V45" s="46" t="n">
        <v>535</v>
      </c>
      <c r="W45" s="47" t="n">
        <v>402</v>
      </c>
      <c r="X45" s="47" t="n">
        <v>278</v>
      </c>
      <c r="Y45" s="46" t="n">
        <v>680</v>
      </c>
      <c r="Z45" s="47" t="n">
        <v>398</v>
      </c>
      <c r="AA45" s="47" t="n">
        <v>265</v>
      </c>
      <c r="AB45" s="48" t="n">
        <v>663</v>
      </c>
      <c r="AC45" s="47" t="n">
        <v>313</v>
      </c>
      <c r="AD45" s="47" t="n">
        <v>254</v>
      </c>
      <c r="AE45" s="48" t="n">
        <v>567</v>
      </c>
    </row>
    <row r="46" customFormat="false" ht="17.25" hidden="false" customHeight="true" outlineLevel="0" collapsed="false">
      <c r="A46" s="28" t="s">
        <v>46</v>
      </c>
      <c r="B46" s="29" t="n">
        <v>0</v>
      </c>
      <c r="C46" s="29" t="n">
        <v>0</v>
      </c>
      <c r="D46" s="46" t="n">
        <v>0</v>
      </c>
      <c r="E46" s="29" t="n">
        <v>1</v>
      </c>
      <c r="F46" s="29" t="n">
        <v>1</v>
      </c>
      <c r="G46" s="46" t="n">
        <v>2</v>
      </c>
      <c r="H46" s="29" t="n">
        <v>0</v>
      </c>
      <c r="I46" s="29" t="n">
        <v>0</v>
      </c>
      <c r="J46" s="46" t="n">
        <v>0</v>
      </c>
      <c r="K46" s="29" t="n">
        <v>1</v>
      </c>
      <c r="L46" s="29" t="n">
        <v>1</v>
      </c>
      <c r="M46" s="46" t="n">
        <v>2</v>
      </c>
      <c r="N46" s="29" t="n">
        <v>4</v>
      </c>
      <c r="O46" s="29" t="n">
        <v>2</v>
      </c>
      <c r="P46" s="46" t="n">
        <v>6</v>
      </c>
      <c r="Q46" s="47" t="n">
        <v>8</v>
      </c>
      <c r="R46" s="47" t="n">
        <v>6</v>
      </c>
      <c r="S46" s="46" t="n">
        <v>14</v>
      </c>
      <c r="T46" s="47" t="n">
        <v>15</v>
      </c>
      <c r="U46" s="47" t="n">
        <v>21</v>
      </c>
      <c r="V46" s="46" t="n">
        <v>36</v>
      </c>
      <c r="W46" s="47" t="n">
        <v>22</v>
      </c>
      <c r="X46" s="47" t="n">
        <v>23</v>
      </c>
      <c r="Y46" s="46" t="n">
        <v>45</v>
      </c>
      <c r="Z46" s="47" t="n">
        <v>17</v>
      </c>
      <c r="AA46" s="47" t="n">
        <v>10</v>
      </c>
      <c r="AB46" s="48" t="n">
        <v>27</v>
      </c>
      <c r="AC46" s="47" t="n">
        <v>13</v>
      </c>
      <c r="AD46" s="47" t="n">
        <v>15</v>
      </c>
      <c r="AE46" s="48" t="n">
        <v>28</v>
      </c>
    </row>
    <row r="47" customFormat="false" ht="17.25" hidden="false" customHeight="true" outlineLevel="0" collapsed="false">
      <c r="A47" s="28" t="s">
        <v>47</v>
      </c>
      <c r="B47" s="29" t="n">
        <v>5</v>
      </c>
      <c r="C47" s="29" t="n">
        <v>0</v>
      </c>
      <c r="D47" s="46" t="n">
        <v>5</v>
      </c>
      <c r="E47" s="29" t="n">
        <v>3</v>
      </c>
      <c r="F47" s="29" t="n">
        <v>1</v>
      </c>
      <c r="G47" s="46" t="n">
        <v>4</v>
      </c>
      <c r="H47" s="29" t="n">
        <v>2</v>
      </c>
      <c r="I47" s="29" t="n">
        <v>6</v>
      </c>
      <c r="J47" s="46" t="n">
        <v>8</v>
      </c>
      <c r="K47" s="29" t="n">
        <v>3</v>
      </c>
      <c r="L47" s="29" t="n">
        <v>19</v>
      </c>
      <c r="M47" s="46" t="n">
        <v>22</v>
      </c>
      <c r="N47" s="29" t="n">
        <v>10</v>
      </c>
      <c r="O47" s="29" t="n">
        <v>24</v>
      </c>
      <c r="P47" s="46" t="n">
        <v>34</v>
      </c>
      <c r="Q47" s="47" t="n">
        <v>25</v>
      </c>
      <c r="R47" s="47" t="n">
        <v>35</v>
      </c>
      <c r="S47" s="46" t="n">
        <v>60</v>
      </c>
      <c r="T47" s="47" t="n">
        <v>55</v>
      </c>
      <c r="U47" s="47" t="n">
        <v>58</v>
      </c>
      <c r="V47" s="46" t="n">
        <v>113</v>
      </c>
      <c r="W47" s="47" t="n">
        <v>104</v>
      </c>
      <c r="X47" s="47" t="n">
        <v>38</v>
      </c>
      <c r="Y47" s="46" t="n">
        <v>142</v>
      </c>
      <c r="Z47" s="47" t="n">
        <v>95</v>
      </c>
      <c r="AA47" s="47" t="n">
        <v>44</v>
      </c>
      <c r="AB47" s="48" t="n">
        <v>139</v>
      </c>
      <c r="AC47" s="47" t="n">
        <v>48</v>
      </c>
      <c r="AD47" s="47" t="n">
        <v>39</v>
      </c>
      <c r="AE47" s="48" t="n">
        <v>87</v>
      </c>
    </row>
    <row r="48" customFormat="false" ht="17.25" hidden="false" customHeight="true" outlineLevel="0" collapsed="false">
      <c r="A48" s="28" t="s">
        <v>48</v>
      </c>
      <c r="B48" s="29" t="n">
        <v>0</v>
      </c>
      <c r="C48" s="29" t="n">
        <v>3</v>
      </c>
      <c r="D48" s="46" t="n">
        <v>3</v>
      </c>
      <c r="E48" s="29" t="n">
        <v>2</v>
      </c>
      <c r="F48" s="29" t="n">
        <v>1</v>
      </c>
      <c r="G48" s="46" t="n">
        <v>3</v>
      </c>
      <c r="H48" s="29" t="n">
        <v>6</v>
      </c>
      <c r="I48" s="29" t="n">
        <v>2</v>
      </c>
      <c r="J48" s="46" t="n">
        <v>8</v>
      </c>
      <c r="K48" s="29" t="n">
        <v>2</v>
      </c>
      <c r="L48" s="29" t="n">
        <v>3</v>
      </c>
      <c r="M48" s="46" t="n">
        <v>5</v>
      </c>
      <c r="N48" s="29" t="n">
        <v>10</v>
      </c>
      <c r="O48" s="29" t="n">
        <v>7</v>
      </c>
      <c r="P48" s="46" t="n">
        <v>17</v>
      </c>
      <c r="Q48" s="47" t="n">
        <v>22</v>
      </c>
      <c r="R48" s="47" t="n">
        <v>15</v>
      </c>
      <c r="S48" s="46" t="n">
        <v>37</v>
      </c>
      <c r="T48" s="47" t="n">
        <v>34</v>
      </c>
      <c r="U48" s="47" t="n">
        <v>42</v>
      </c>
      <c r="V48" s="46" t="n">
        <v>76</v>
      </c>
      <c r="W48" s="47" t="n">
        <v>59</v>
      </c>
      <c r="X48" s="47" t="n">
        <v>38</v>
      </c>
      <c r="Y48" s="46" t="n">
        <v>97</v>
      </c>
      <c r="Z48" s="47" t="n">
        <v>49</v>
      </c>
      <c r="AA48" s="47" t="n">
        <v>39</v>
      </c>
      <c r="AB48" s="48" t="n">
        <v>88</v>
      </c>
      <c r="AC48" s="47" t="n">
        <v>40</v>
      </c>
      <c r="AD48" s="47" t="n">
        <v>29</v>
      </c>
      <c r="AE48" s="48" t="n">
        <v>69</v>
      </c>
    </row>
    <row r="49" customFormat="false" ht="17.25" hidden="false" customHeight="true" outlineLevel="0" collapsed="false">
      <c r="A49" s="28" t="s">
        <v>49</v>
      </c>
      <c r="B49" s="29" t="n">
        <v>1</v>
      </c>
      <c r="C49" s="29" t="n">
        <v>1</v>
      </c>
      <c r="D49" s="46" t="n">
        <v>2</v>
      </c>
      <c r="E49" s="29" t="n">
        <v>0</v>
      </c>
      <c r="F49" s="29" t="n">
        <v>0</v>
      </c>
      <c r="G49" s="46" t="n">
        <v>0</v>
      </c>
      <c r="H49" s="29" t="n">
        <v>9</v>
      </c>
      <c r="I49" s="29" t="n">
        <v>4</v>
      </c>
      <c r="J49" s="46" t="n">
        <v>13</v>
      </c>
      <c r="K49" s="29" t="n">
        <v>12</v>
      </c>
      <c r="L49" s="29" t="n">
        <v>4</v>
      </c>
      <c r="M49" s="46" t="n">
        <v>16</v>
      </c>
      <c r="N49" s="29" t="n">
        <v>10</v>
      </c>
      <c r="O49" s="29" t="n">
        <v>3</v>
      </c>
      <c r="P49" s="46" t="n">
        <v>13</v>
      </c>
      <c r="Q49" s="47" t="n">
        <v>10</v>
      </c>
      <c r="R49" s="47" t="n">
        <v>15</v>
      </c>
      <c r="S49" s="46" t="n">
        <v>25</v>
      </c>
      <c r="T49" s="47" t="n">
        <v>58</v>
      </c>
      <c r="U49" s="47" t="n">
        <v>15</v>
      </c>
      <c r="V49" s="46" t="n">
        <v>73</v>
      </c>
      <c r="W49" s="47" t="n">
        <v>52</v>
      </c>
      <c r="X49" s="47" t="n">
        <v>16</v>
      </c>
      <c r="Y49" s="46" t="n">
        <v>68</v>
      </c>
      <c r="Z49" s="47" t="n">
        <v>28</v>
      </c>
      <c r="AA49" s="47" t="n">
        <v>17</v>
      </c>
      <c r="AB49" s="48" t="n">
        <v>45</v>
      </c>
      <c r="AC49" s="47" t="n">
        <v>26</v>
      </c>
      <c r="AD49" s="47" t="n">
        <v>14</v>
      </c>
      <c r="AE49" s="48" t="n">
        <v>40</v>
      </c>
    </row>
    <row r="50" customFormat="false" ht="17.25" hidden="false" customHeight="true" outlineLevel="0" collapsed="false">
      <c r="A50" s="28" t="s">
        <v>50</v>
      </c>
      <c r="B50" s="29" t="n">
        <v>1</v>
      </c>
      <c r="C50" s="29" t="n">
        <v>1</v>
      </c>
      <c r="D50" s="46" t="n">
        <v>2</v>
      </c>
      <c r="E50" s="29" t="n">
        <v>0</v>
      </c>
      <c r="F50" s="29" t="n">
        <v>3</v>
      </c>
      <c r="G50" s="46" t="n">
        <v>3</v>
      </c>
      <c r="H50" s="29" t="n">
        <v>1</v>
      </c>
      <c r="I50" s="29" t="n">
        <v>4</v>
      </c>
      <c r="J50" s="46" t="n">
        <v>5</v>
      </c>
      <c r="K50" s="29" t="n">
        <v>2</v>
      </c>
      <c r="L50" s="29" t="n">
        <v>1</v>
      </c>
      <c r="M50" s="46" t="n">
        <v>3</v>
      </c>
      <c r="N50" s="29" t="n">
        <v>3</v>
      </c>
      <c r="O50" s="29" t="n">
        <v>2</v>
      </c>
      <c r="P50" s="46" t="n">
        <v>5</v>
      </c>
      <c r="Q50" s="47" t="n">
        <v>6</v>
      </c>
      <c r="R50" s="47" t="n">
        <v>10</v>
      </c>
      <c r="S50" s="46" t="n">
        <v>16</v>
      </c>
      <c r="T50" s="47" t="n">
        <v>11</v>
      </c>
      <c r="U50" s="47" t="n">
        <v>4</v>
      </c>
      <c r="V50" s="46" t="n">
        <v>15</v>
      </c>
      <c r="W50" s="47" t="n">
        <v>24</v>
      </c>
      <c r="X50" s="47" t="n">
        <v>9</v>
      </c>
      <c r="Y50" s="46" t="n">
        <v>33</v>
      </c>
      <c r="Z50" s="47" t="n">
        <v>19</v>
      </c>
      <c r="AA50" s="47" t="n">
        <v>6</v>
      </c>
      <c r="AB50" s="48" t="n">
        <v>25</v>
      </c>
      <c r="AC50" s="47" t="n">
        <v>9</v>
      </c>
      <c r="AD50" s="47" t="n">
        <v>7</v>
      </c>
      <c r="AE50" s="48" t="n">
        <v>16</v>
      </c>
    </row>
    <row r="51" customFormat="false" ht="17.25" hidden="false" customHeight="true" outlineLevel="0" collapsed="false">
      <c r="A51" s="28" t="s">
        <v>51</v>
      </c>
      <c r="B51" s="29" t="n">
        <v>1</v>
      </c>
      <c r="C51" s="29" t="n">
        <v>0</v>
      </c>
      <c r="D51" s="46" t="n">
        <v>1</v>
      </c>
      <c r="E51" s="29" t="n">
        <v>1</v>
      </c>
      <c r="F51" s="29" t="n">
        <v>0</v>
      </c>
      <c r="G51" s="46" t="n">
        <v>1</v>
      </c>
      <c r="H51" s="29" t="n">
        <v>0</v>
      </c>
      <c r="I51" s="29" t="n">
        <v>1</v>
      </c>
      <c r="J51" s="46" t="n">
        <v>1</v>
      </c>
      <c r="K51" s="29" t="n">
        <v>3</v>
      </c>
      <c r="L51" s="29" t="n">
        <v>1</v>
      </c>
      <c r="M51" s="46" t="n">
        <v>4</v>
      </c>
      <c r="N51" s="29" t="n">
        <v>8</v>
      </c>
      <c r="O51" s="29" t="n">
        <v>7</v>
      </c>
      <c r="P51" s="46" t="n">
        <v>15</v>
      </c>
      <c r="Q51" s="47" t="n">
        <v>15</v>
      </c>
      <c r="R51" s="47" t="n">
        <v>12</v>
      </c>
      <c r="S51" s="46" t="n">
        <v>27</v>
      </c>
      <c r="T51" s="47" t="n">
        <v>27</v>
      </c>
      <c r="U51" s="47" t="n">
        <v>27</v>
      </c>
      <c r="V51" s="46" t="n">
        <v>54</v>
      </c>
      <c r="W51" s="47" t="n">
        <v>59</v>
      </c>
      <c r="X51" s="47" t="n">
        <v>23</v>
      </c>
      <c r="Y51" s="46" t="n">
        <v>82</v>
      </c>
      <c r="Z51" s="47" t="n">
        <v>50</v>
      </c>
      <c r="AA51" s="47" t="n">
        <v>11</v>
      </c>
      <c r="AB51" s="48" t="n">
        <v>61</v>
      </c>
      <c r="AC51" s="47" t="n">
        <v>30</v>
      </c>
      <c r="AD51" s="47" t="n">
        <v>21</v>
      </c>
      <c r="AE51" s="48" t="n">
        <v>51</v>
      </c>
    </row>
    <row r="52" customFormat="false" ht="17.25" hidden="false" customHeight="true" outlineLevel="0" collapsed="false">
      <c r="A52" s="28" t="s">
        <v>52</v>
      </c>
      <c r="B52" s="29" t="n">
        <v>14</v>
      </c>
      <c r="C52" s="29" t="n">
        <v>2</v>
      </c>
      <c r="D52" s="46" t="n">
        <v>16</v>
      </c>
      <c r="E52" s="29" t="n">
        <v>6</v>
      </c>
      <c r="F52" s="29" t="n">
        <v>6</v>
      </c>
      <c r="G52" s="46" t="n">
        <v>12</v>
      </c>
      <c r="H52" s="29" t="n">
        <v>8</v>
      </c>
      <c r="I52" s="29" t="n">
        <v>15</v>
      </c>
      <c r="J52" s="46" t="n">
        <v>23</v>
      </c>
      <c r="K52" s="29" t="n">
        <v>10</v>
      </c>
      <c r="L52" s="29" t="n">
        <v>25</v>
      </c>
      <c r="M52" s="46" t="n">
        <v>35</v>
      </c>
      <c r="N52" s="29" t="n">
        <v>37</v>
      </c>
      <c r="O52" s="29" t="n">
        <v>28</v>
      </c>
      <c r="P52" s="46" t="n">
        <v>65</v>
      </c>
      <c r="Q52" s="47" t="n">
        <v>44</v>
      </c>
      <c r="R52" s="47" t="n">
        <v>105</v>
      </c>
      <c r="S52" s="46" t="n">
        <v>149</v>
      </c>
      <c r="T52" s="47" t="n">
        <v>149</v>
      </c>
      <c r="U52" s="47" t="n">
        <v>120</v>
      </c>
      <c r="V52" s="46" t="n">
        <v>269</v>
      </c>
      <c r="W52" s="47" t="n">
        <v>258</v>
      </c>
      <c r="X52" s="47" t="n">
        <v>118</v>
      </c>
      <c r="Y52" s="46" t="n">
        <v>376</v>
      </c>
      <c r="Z52" s="47" t="n">
        <v>255</v>
      </c>
      <c r="AA52" s="47" t="n">
        <v>122</v>
      </c>
      <c r="AB52" s="48" t="n">
        <v>377</v>
      </c>
      <c r="AC52" s="47" t="n">
        <v>172</v>
      </c>
      <c r="AD52" s="47" t="n">
        <v>102</v>
      </c>
      <c r="AE52" s="48" t="n">
        <v>274</v>
      </c>
    </row>
    <row r="53" customFormat="false" ht="17.25" hidden="false" customHeight="true" outlineLevel="0" collapsed="false">
      <c r="A53" s="28" t="s">
        <v>53</v>
      </c>
      <c r="B53" s="29" t="n">
        <v>2</v>
      </c>
      <c r="C53" s="29" t="n">
        <v>1</v>
      </c>
      <c r="D53" s="46" t="n">
        <v>3</v>
      </c>
      <c r="E53" s="29" t="n">
        <v>1</v>
      </c>
      <c r="F53" s="29" t="n">
        <v>1</v>
      </c>
      <c r="G53" s="46" t="n">
        <v>2</v>
      </c>
      <c r="H53" s="29" t="n">
        <v>2</v>
      </c>
      <c r="I53" s="29" t="n">
        <v>4</v>
      </c>
      <c r="J53" s="46" t="n">
        <v>6</v>
      </c>
      <c r="K53" s="29" t="n">
        <v>7</v>
      </c>
      <c r="L53" s="29" t="n">
        <v>2</v>
      </c>
      <c r="M53" s="46" t="n">
        <v>9</v>
      </c>
      <c r="N53" s="29" t="n">
        <v>12</v>
      </c>
      <c r="O53" s="29" t="n">
        <v>8</v>
      </c>
      <c r="P53" s="46" t="n">
        <v>20</v>
      </c>
      <c r="Q53" s="47" t="n">
        <v>22</v>
      </c>
      <c r="R53" s="47" t="n">
        <v>17</v>
      </c>
      <c r="S53" s="46" t="n">
        <v>39</v>
      </c>
      <c r="T53" s="47" t="n">
        <v>56</v>
      </c>
      <c r="U53" s="47" t="n">
        <v>18</v>
      </c>
      <c r="V53" s="46" t="n">
        <v>74</v>
      </c>
      <c r="W53" s="47" t="n">
        <v>64</v>
      </c>
      <c r="X53" s="47" t="n">
        <v>23</v>
      </c>
      <c r="Y53" s="46" t="n">
        <v>87</v>
      </c>
      <c r="Z53" s="47" t="n">
        <v>51</v>
      </c>
      <c r="AA53" s="47" t="n">
        <v>22</v>
      </c>
      <c r="AB53" s="48" t="n">
        <v>73</v>
      </c>
      <c r="AC53" s="47" t="n">
        <v>48</v>
      </c>
      <c r="AD53" s="47" t="n">
        <v>23</v>
      </c>
      <c r="AE53" s="48" t="n">
        <v>71</v>
      </c>
    </row>
    <row r="54" customFormat="false" ht="17.25" hidden="false" customHeight="true" outlineLevel="0" collapsed="false">
      <c r="A54" s="28" t="s">
        <v>54</v>
      </c>
      <c r="B54" s="29" t="n">
        <v>5</v>
      </c>
      <c r="C54" s="29" t="n">
        <v>0</v>
      </c>
      <c r="D54" s="46" t="n">
        <v>5</v>
      </c>
      <c r="E54" s="29" t="n">
        <v>1</v>
      </c>
      <c r="F54" s="29" t="n">
        <v>7</v>
      </c>
      <c r="G54" s="46" t="n">
        <v>8</v>
      </c>
      <c r="H54" s="29" t="n">
        <v>3</v>
      </c>
      <c r="I54" s="29" t="n">
        <v>7</v>
      </c>
      <c r="J54" s="46" t="n">
        <v>10</v>
      </c>
      <c r="K54" s="29" t="n">
        <v>5</v>
      </c>
      <c r="L54" s="29" t="n">
        <v>12</v>
      </c>
      <c r="M54" s="46" t="n">
        <v>17</v>
      </c>
      <c r="N54" s="29" t="n">
        <v>16</v>
      </c>
      <c r="O54" s="29" t="n">
        <v>15</v>
      </c>
      <c r="P54" s="46" t="n">
        <v>31</v>
      </c>
      <c r="Q54" s="47" t="n">
        <v>39</v>
      </c>
      <c r="R54" s="47" t="n">
        <v>43</v>
      </c>
      <c r="S54" s="46" t="n">
        <v>82</v>
      </c>
      <c r="T54" s="47" t="n">
        <v>64</v>
      </c>
      <c r="U54" s="47" t="n">
        <v>65</v>
      </c>
      <c r="V54" s="46" t="n">
        <v>129</v>
      </c>
      <c r="W54" s="47" t="n">
        <v>111</v>
      </c>
      <c r="X54" s="47" t="n">
        <v>56</v>
      </c>
      <c r="Y54" s="46" t="n">
        <v>167</v>
      </c>
      <c r="Z54" s="47" t="n">
        <v>115</v>
      </c>
      <c r="AA54" s="47" t="n">
        <v>47</v>
      </c>
      <c r="AB54" s="48" t="n">
        <v>162</v>
      </c>
      <c r="AC54" s="47" t="n">
        <v>83</v>
      </c>
      <c r="AD54" s="47" t="n">
        <v>49</v>
      </c>
      <c r="AE54" s="48" t="n">
        <v>132</v>
      </c>
    </row>
    <row r="55" customFormat="false" ht="17.25" hidden="false" customHeight="true" outlineLevel="0" collapsed="false">
      <c r="A55" s="28" t="s">
        <v>55</v>
      </c>
      <c r="B55" s="29" t="n">
        <v>32</v>
      </c>
      <c r="C55" s="29" t="n">
        <v>17</v>
      </c>
      <c r="D55" s="46" t="n">
        <v>49</v>
      </c>
      <c r="E55" s="29" t="n">
        <v>22</v>
      </c>
      <c r="F55" s="29" t="n">
        <v>31</v>
      </c>
      <c r="G55" s="46" t="n">
        <v>53</v>
      </c>
      <c r="H55" s="29" t="n">
        <v>25</v>
      </c>
      <c r="I55" s="29" t="n">
        <v>26</v>
      </c>
      <c r="J55" s="46" t="n">
        <v>51</v>
      </c>
      <c r="K55" s="29" t="n">
        <v>32</v>
      </c>
      <c r="L55" s="29" t="n">
        <v>49</v>
      </c>
      <c r="M55" s="46" t="n">
        <v>81</v>
      </c>
      <c r="N55" s="29" t="n">
        <v>56</v>
      </c>
      <c r="O55" s="29" t="n">
        <v>39</v>
      </c>
      <c r="P55" s="46" t="n">
        <v>95</v>
      </c>
      <c r="Q55" s="47" t="n">
        <v>105</v>
      </c>
      <c r="R55" s="47" t="n">
        <v>128</v>
      </c>
      <c r="S55" s="46" t="n">
        <v>233</v>
      </c>
      <c r="T55" s="47" t="n">
        <v>238</v>
      </c>
      <c r="U55" s="47" t="n">
        <v>173</v>
      </c>
      <c r="V55" s="46" t="n">
        <v>411</v>
      </c>
      <c r="W55" s="47" t="n">
        <v>324</v>
      </c>
      <c r="X55" s="47" t="n">
        <v>150</v>
      </c>
      <c r="Y55" s="46" t="n">
        <v>474</v>
      </c>
      <c r="Z55" s="47" t="n">
        <v>234</v>
      </c>
      <c r="AA55" s="47" t="n">
        <v>83</v>
      </c>
      <c r="AB55" s="48" t="n">
        <v>317</v>
      </c>
      <c r="AC55" s="47" t="n">
        <v>212</v>
      </c>
      <c r="AD55" s="47" t="n">
        <v>110</v>
      </c>
      <c r="AE55" s="48" t="n">
        <v>322</v>
      </c>
    </row>
    <row r="56" customFormat="false" ht="17.25" hidden="false" customHeight="true" outlineLevel="0" collapsed="false">
      <c r="A56" s="28" t="s">
        <v>56</v>
      </c>
      <c r="B56" s="29" t="n">
        <v>1</v>
      </c>
      <c r="C56" s="29" t="n">
        <v>0</v>
      </c>
      <c r="D56" s="46" t="n">
        <v>1</v>
      </c>
      <c r="E56" s="29" t="n">
        <v>1</v>
      </c>
      <c r="F56" s="29" t="n">
        <v>2</v>
      </c>
      <c r="G56" s="46" t="n">
        <v>3</v>
      </c>
      <c r="H56" s="29" t="n">
        <v>3</v>
      </c>
      <c r="I56" s="29" t="n">
        <v>0</v>
      </c>
      <c r="J56" s="46" t="n">
        <v>3</v>
      </c>
      <c r="K56" s="29" t="n">
        <v>1</v>
      </c>
      <c r="L56" s="29" t="n">
        <v>1</v>
      </c>
      <c r="M56" s="46" t="n">
        <v>2</v>
      </c>
      <c r="N56" s="29" t="n">
        <v>6</v>
      </c>
      <c r="O56" s="29" t="n">
        <v>6</v>
      </c>
      <c r="P56" s="46" t="n">
        <v>12</v>
      </c>
      <c r="Q56" s="47" t="n">
        <v>12</v>
      </c>
      <c r="R56" s="47" t="n">
        <v>14</v>
      </c>
      <c r="S56" s="46" t="n">
        <v>26</v>
      </c>
      <c r="T56" s="47" t="n">
        <v>18</v>
      </c>
      <c r="U56" s="47" t="n">
        <v>19</v>
      </c>
      <c r="V56" s="46" t="n">
        <v>37</v>
      </c>
      <c r="W56" s="47" t="n">
        <v>54</v>
      </c>
      <c r="X56" s="47" t="n">
        <v>21</v>
      </c>
      <c r="Y56" s="46" t="n">
        <v>75</v>
      </c>
      <c r="Z56" s="47" t="n">
        <v>21</v>
      </c>
      <c r="AA56" s="47" t="n">
        <v>16</v>
      </c>
      <c r="AB56" s="48" t="n">
        <v>37</v>
      </c>
      <c r="AC56" s="47" t="n">
        <v>25</v>
      </c>
      <c r="AD56" s="47" t="n">
        <v>30</v>
      </c>
      <c r="AE56" s="48" t="n">
        <v>55</v>
      </c>
    </row>
    <row r="57" customFormat="false" ht="17.25" hidden="false" customHeight="true" outlineLevel="0" collapsed="false">
      <c r="A57" s="28" t="s">
        <v>57</v>
      </c>
      <c r="B57" s="29" t="n">
        <v>2</v>
      </c>
      <c r="C57" s="29" t="n">
        <v>0</v>
      </c>
      <c r="D57" s="46" t="n">
        <v>2</v>
      </c>
      <c r="E57" s="29" t="n">
        <v>1</v>
      </c>
      <c r="F57" s="29" t="n">
        <v>0</v>
      </c>
      <c r="G57" s="46" t="n">
        <v>1</v>
      </c>
      <c r="H57" s="29" t="n">
        <v>1</v>
      </c>
      <c r="I57" s="29" t="n">
        <v>0</v>
      </c>
      <c r="J57" s="46" t="n">
        <v>1</v>
      </c>
      <c r="K57" s="29" t="n">
        <v>3</v>
      </c>
      <c r="L57" s="29" t="n">
        <v>3</v>
      </c>
      <c r="M57" s="46" t="n">
        <v>6</v>
      </c>
      <c r="N57" s="29" t="n">
        <v>3</v>
      </c>
      <c r="O57" s="29" t="n">
        <v>1</v>
      </c>
      <c r="P57" s="46" t="n">
        <v>4</v>
      </c>
      <c r="Q57" s="47" t="n">
        <v>10</v>
      </c>
      <c r="R57" s="47" t="n">
        <v>10</v>
      </c>
      <c r="S57" s="46" t="n">
        <v>20</v>
      </c>
      <c r="T57" s="47" t="n">
        <v>24</v>
      </c>
      <c r="U57" s="47" t="n">
        <v>19</v>
      </c>
      <c r="V57" s="46" t="n">
        <v>43</v>
      </c>
      <c r="W57" s="47" t="n">
        <v>40</v>
      </c>
      <c r="X57" s="47" t="n">
        <v>12</v>
      </c>
      <c r="Y57" s="46" t="n">
        <v>52</v>
      </c>
      <c r="Z57" s="47" t="n">
        <v>47</v>
      </c>
      <c r="AA57" s="47" t="n">
        <v>5</v>
      </c>
      <c r="AB57" s="48" t="n">
        <v>52</v>
      </c>
      <c r="AC57" s="47" t="n">
        <v>17</v>
      </c>
      <c r="AD57" s="47" t="n">
        <v>19</v>
      </c>
      <c r="AE57" s="48" t="n">
        <v>36</v>
      </c>
    </row>
    <row r="58" customFormat="false" ht="17.25" hidden="false" customHeight="true" outlineLevel="0" collapsed="false">
      <c r="A58" s="28" t="s">
        <v>58</v>
      </c>
      <c r="B58" s="29" t="n">
        <v>0</v>
      </c>
      <c r="C58" s="29" t="n">
        <v>1</v>
      </c>
      <c r="D58" s="46" t="n">
        <v>1</v>
      </c>
      <c r="E58" s="29" t="n">
        <v>0</v>
      </c>
      <c r="F58" s="29" t="n">
        <v>1</v>
      </c>
      <c r="G58" s="46" t="n">
        <v>1</v>
      </c>
      <c r="H58" s="29" t="n">
        <v>0</v>
      </c>
      <c r="I58" s="29" t="n">
        <v>0</v>
      </c>
      <c r="J58" s="46" t="n">
        <v>0</v>
      </c>
      <c r="K58" s="29" t="n">
        <v>1</v>
      </c>
      <c r="L58" s="29" t="n">
        <v>4</v>
      </c>
      <c r="M58" s="46" t="n">
        <v>5</v>
      </c>
      <c r="N58" s="29" t="n">
        <v>0</v>
      </c>
      <c r="O58" s="29" t="n">
        <v>3</v>
      </c>
      <c r="P58" s="46" t="n">
        <v>3</v>
      </c>
      <c r="Q58" s="47" t="n">
        <v>5</v>
      </c>
      <c r="R58" s="47" t="n">
        <v>8</v>
      </c>
      <c r="S58" s="46" t="n">
        <v>13</v>
      </c>
      <c r="T58" s="47" t="n">
        <v>7</v>
      </c>
      <c r="U58" s="47" t="n">
        <v>13</v>
      </c>
      <c r="V58" s="46" t="n">
        <v>20</v>
      </c>
      <c r="W58" s="47" t="n">
        <v>17</v>
      </c>
      <c r="X58" s="47" t="n">
        <v>15</v>
      </c>
      <c r="Y58" s="46" t="n">
        <v>32</v>
      </c>
      <c r="Z58" s="47" t="n">
        <v>23</v>
      </c>
      <c r="AA58" s="47" t="n">
        <v>12</v>
      </c>
      <c r="AB58" s="48" t="n">
        <v>35</v>
      </c>
      <c r="AC58" s="47" t="n">
        <v>12</v>
      </c>
      <c r="AD58" s="47" t="n">
        <v>21</v>
      </c>
      <c r="AE58" s="48" t="n">
        <v>33</v>
      </c>
    </row>
    <row r="59" customFormat="false" ht="17.25" hidden="false" customHeight="true" outlineLevel="0" collapsed="false">
      <c r="A59" s="28" t="s">
        <v>59</v>
      </c>
      <c r="B59" s="29" t="n">
        <v>0</v>
      </c>
      <c r="C59" s="29" t="n">
        <v>0</v>
      </c>
      <c r="D59" s="46" t="n">
        <v>0</v>
      </c>
      <c r="E59" s="29" t="n">
        <v>2</v>
      </c>
      <c r="F59" s="29" t="n">
        <v>2</v>
      </c>
      <c r="G59" s="46" t="n">
        <v>4</v>
      </c>
      <c r="H59" s="29" t="n">
        <v>2</v>
      </c>
      <c r="I59" s="29" t="n">
        <v>6</v>
      </c>
      <c r="J59" s="46" t="n">
        <v>8</v>
      </c>
      <c r="K59" s="29" t="n">
        <v>5</v>
      </c>
      <c r="L59" s="29" t="n">
        <v>4</v>
      </c>
      <c r="M59" s="46" t="n">
        <v>9</v>
      </c>
      <c r="N59" s="29" t="n">
        <v>10</v>
      </c>
      <c r="O59" s="29" t="n">
        <v>9</v>
      </c>
      <c r="P59" s="46" t="n">
        <v>19</v>
      </c>
      <c r="Q59" s="47" t="n">
        <v>20</v>
      </c>
      <c r="R59" s="47" t="n">
        <v>26</v>
      </c>
      <c r="S59" s="46" t="n">
        <v>46</v>
      </c>
      <c r="T59" s="47" t="n">
        <v>21</v>
      </c>
      <c r="U59" s="47" t="n">
        <v>35</v>
      </c>
      <c r="V59" s="46" t="n">
        <v>56</v>
      </c>
      <c r="W59" s="47" t="n">
        <v>63</v>
      </c>
      <c r="X59" s="47" t="n">
        <v>56</v>
      </c>
      <c r="Y59" s="46" t="n">
        <v>119</v>
      </c>
      <c r="Z59" s="47" t="n">
        <v>57</v>
      </c>
      <c r="AA59" s="47" t="n">
        <v>55</v>
      </c>
      <c r="AB59" s="48" t="n">
        <v>112</v>
      </c>
      <c r="AC59" s="47" t="n">
        <v>61</v>
      </c>
      <c r="AD59" s="47" t="n">
        <v>47</v>
      </c>
      <c r="AE59" s="48" t="n">
        <v>108</v>
      </c>
    </row>
    <row r="60" customFormat="false" ht="17.25" hidden="false" customHeight="true" outlineLevel="0" collapsed="false">
      <c r="A60" s="28" t="s">
        <v>60</v>
      </c>
      <c r="B60" s="29" t="n">
        <v>46</v>
      </c>
      <c r="C60" s="29" t="n">
        <v>50</v>
      </c>
      <c r="D60" s="46" t="n">
        <v>96</v>
      </c>
      <c r="E60" s="29" t="n">
        <v>33</v>
      </c>
      <c r="F60" s="29" t="n">
        <v>65</v>
      </c>
      <c r="G60" s="46" t="n">
        <v>98</v>
      </c>
      <c r="H60" s="29" t="n">
        <v>35</v>
      </c>
      <c r="I60" s="29" t="n">
        <v>123</v>
      </c>
      <c r="J60" s="46" t="n">
        <v>158</v>
      </c>
      <c r="K60" s="29" t="n">
        <v>33</v>
      </c>
      <c r="L60" s="29" t="n">
        <v>116</v>
      </c>
      <c r="M60" s="46" t="n">
        <v>149</v>
      </c>
      <c r="N60" s="29" t="n">
        <v>111</v>
      </c>
      <c r="O60" s="29" t="n">
        <v>102</v>
      </c>
      <c r="P60" s="46" t="n">
        <v>213</v>
      </c>
      <c r="Q60" s="47" t="n">
        <v>233</v>
      </c>
      <c r="R60" s="47" t="n">
        <v>307</v>
      </c>
      <c r="S60" s="46" t="n">
        <v>540</v>
      </c>
      <c r="T60" s="47" t="n">
        <v>351</v>
      </c>
      <c r="U60" s="47" t="n">
        <v>401</v>
      </c>
      <c r="V60" s="46" t="n">
        <v>752</v>
      </c>
      <c r="W60" s="47" t="n">
        <v>654</v>
      </c>
      <c r="X60" s="47" t="n">
        <v>447</v>
      </c>
      <c r="Y60" s="46" t="n">
        <v>1101</v>
      </c>
      <c r="Z60" s="47" t="n">
        <v>714</v>
      </c>
      <c r="AA60" s="47" t="n">
        <v>456</v>
      </c>
      <c r="AB60" s="48" t="n">
        <v>1170</v>
      </c>
      <c r="AC60" s="47" t="n">
        <v>530</v>
      </c>
      <c r="AD60" s="47" t="n">
        <v>481</v>
      </c>
      <c r="AE60" s="48" t="n">
        <v>1011</v>
      </c>
    </row>
    <row r="61" customFormat="false" ht="17.25" hidden="false" customHeight="true" outlineLevel="0" collapsed="false">
      <c r="A61" s="28" t="s">
        <v>61</v>
      </c>
      <c r="B61" s="29" t="n">
        <v>176</v>
      </c>
      <c r="C61" s="29" t="n">
        <v>263</v>
      </c>
      <c r="D61" s="46" t="n">
        <v>439</v>
      </c>
      <c r="E61" s="29" t="n">
        <v>176</v>
      </c>
      <c r="F61" s="29" t="n">
        <v>513</v>
      </c>
      <c r="G61" s="46" t="n">
        <v>689</v>
      </c>
      <c r="H61" s="29" t="n">
        <v>230</v>
      </c>
      <c r="I61" s="29" t="n">
        <v>779</v>
      </c>
      <c r="J61" s="46" t="n">
        <v>1009</v>
      </c>
      <c r="K61" s="29" t="n">
        <v>437</v>
      </c>
      <c r="L61" s="29" t="n">
        <v>970</v>
      </c>
      <c r="M61" s="46" t="n">
        <v>1407</v>
      </c>
      <c r="N61" s="29" t="n">
        <v>1147</v>
      </c>
      <c r="O61" s="29" t="n">
        <v>1161</v>
      </c>
      <c r="P61" s="46" t="n">
        <v>2308</v>
      </c>
      <c r="Q61" s="47" t="n">
        <v>2018</v>
      </c>
      <c r="R61" s="47" t="n">
        <v>2798</v>
      </c>
      <c r="S61" s="46" t="n">
        <v>4816</v>
      </c>
      <c r="T61" s="47" t="n">
        <v>3391</v>
      </c>
      <c r="U61" s="47" t="n">
        <v>4442</v>
      </c>
      <c r="V61" s="46" t="n">
        <v>7833</v>
      </c>
      <c r="W61" s="47" t="n">
        <v>5433</v>
      </c>
      <c r="X61" s="47" t="n">
        <v>4986</v>
      </c>
      <c r="Y61" s="46" t="n">
        <v>10419</v>
      </c>
      <c r="Z61" s="47" t="n">
        <v>5702</v>
      </c>
      <c r="AA61" s="47" t="n">
        <v>4190</v>
      </c>
      <c r="AB61" s="48" t="n">
        <v>9892</v>
      </c>
      <c r="AC61" s="47" t="n">
        <v>5381</v>
      </c>
      <c r="AD61" s="47" t="n">
        <v>3936</v>
      </c>
      <c r="AE61" s="48" t="n">
        <v>9317</v>
      </c>
    </row>
    <row r="62" customFormat="false" ht="17.25" hidden="false" customHeight="true" outlineLevel="0" collapsed="false">
      <c r="A62" s="28" t="s">
        <v>62</v>
      </c>
      <c r="B62" s="29" t="n">
        <v>1</v>
      </c>
      <c r="C62" s="29" t="n">
        <v>1</v>
      </c>
      <c r="D62" s="46" t="n">
        <v>2</v>
      </c>
      <c r="E62" s="29" t="n">
        <v>3</v>
      </c>
      <c r="F62" s="29" t="n">
        <v>2</v>
      </c>
      <c r="G62" s="46" t="n">
        <v>5</v>
      </c>
      <c r="H62" s="29" t="n">
        <v>5</v>
      </c>
      <c r="I62" s="29" t="n">
        <v>5</v>
      </c>
      <c r="J62" s="46" t="n">
        <v>10</v>
      </c>
      <c r="K62" s="29" t="n">
        <v>9</v>
      </c>
      <c r="L62" s="29" t="n">
        <v>7</v>
      </c>
      <c r="M62" s="46" t="n">
        <v>16</v>
      </c>
      <c r="N62" s="29" t="n">
        <v>10</v>
      </c>
      <c r="O62" s="29" t="n">
        <v>7</v>
      </c>
      <c r="P62" s="46" t="n">
        <v>17</v>
      </c>
      <c r="Q62" s="47" t="n">
        <v>23</v>
      </c>
      <c r="R62" s="47" t="n">
        <v>17</v>
      </c>
      <c r="S62" s="46" t="n">
        <v>40</v>
      </c>
      <c r="T62" s="47" t="n">
        <v>56</v>
      </c>
      <c r="U62" s="47" t="n">
        <v>46</v>
      </c>
      <c r="V62" s="46" t="n">
        <v>102</v>
      </c>
      <c r="W62" s="47" t="n">
        <v>94</v>
      </c>
      <c r="X62" s="47" t="n">
        <v>37</v>
      </c>
      <c r="Y62" s="46" t="n">
        <v>131</v>
      </c>
      <c r="Z62" s="47" t="n">
        <v>88</v>
      </c>
      <c r="AA62" s="47" t="n">
        <v>53</v>
      </c>
      <c r="AB62" s="48" t="n">
        <v>141</v>
      </c>
      <c r="AC62" s="47" t="n">
        <v>59</v>
      </c>
      <c r="AD62" s="47" t="n">
        <v>44</v>
      </c>
      <c r="AE62" s="48" t="n">
        <v>103</v>
      </c>
    </row>
    <row r="63" customFormat="false" ht="17.25" hidden="false" customHeight="true" outlineLevel="0" collapsed="false">
      <c r="A63" s="28" t="s">
        <v>63</v>
      </c>
      <c r="B63" s="29" t="n">
        <v>3</v>
      </c>
      <c r="C63" s="29" t="n">
        <v>1</v>
      </c>
      <c r="D63" s="46" t="n">
        <v>4</v>
      </c>
      <c r="E63" s="29" t="n">
        <v>1</v>
      </c>
      <c r="F63" s="29" t="n">
        <v>4</v>
      </c>
      <c r="G63" s="46" t="n">
        <v>5</v>
      </c>
      <c r="H63" s="29" t="n">
        <v>4</v>
      </c>
      <c r="I63" s="29" t="n">
        <v>0</v>
      </c>
      <c r="J63" s="46" t="n">
        <v>4</v>
      </c>
      <c r="K63" s="29" t="n">
        <v>6</v>
      </c>
      <c r="L63" s="29" t="n">
        <v>5</v>
      </c>
      <c r="M63" s="46" t="n">
        <v>11</v>
      </c>
      <c r="N63" s="29" t="n">
        <v>21</v>
      </c>
      <c r="O63" s="29" t="n">
        <v>3</v>
      </c>
      <c r="P63" s="46" t="n">
        <v>24</v>
      </c>
      <c r="Q63" s="47" t="n">
        <v>36</v>
      </c>
      <c r="R63" s="47" t="n">
        <v>31</v>
      </c>
      <c r="S63" s="46" t="n">
        <v>67</v>
      </c>
      <c r="T63" s="47" t="n">
        <v>77</v>
      </c>
      <c r="U63" s="47" t="n">
        <v>38</v>
      </c>
      <c r="V63" s="46" t="n">
        <v>115</v>
      </c>
      <c r="W63" s="47" t="n">
        <v>180</v>
      </c>
      <c r="X63" s="47" t="n">
        <v>45</v>
      </c>
      <c r="Y63" s="46" t="n">
        <v>225</v>
      </c>
      <c r="Z63" s="47" t="n">
        <v>126</v>
      </c>
      <c r="AA63" s="47" t="n">
        <v>23</v>
      </c>
      <c r="AB63" s="48" t="n">
        <v>149</v>
      </c>
      <c r="AC63" s="47" t="n">
        <v>115</v>
      </c>
      <c r="AD63" s="47" t="n">
        <v>32</v>
      </c>
      <c r="AE63" s="48" t="n">
        <v>147</v>
      </c>
    </row>
    <row r="64" customFormat="false" ht="17.25" hidden="false" customHeight="true" outlineLevel="0" collapsed="false">
      <c r="A64" s="28" t="s">
        <v>64</v>
      </c>
      <c r="B64" s="29" t="n">
        <v>2</v>
      </c>
      <c r="C64" s="29" t="n">
        <v>23</v>
      </c>
      <c r="D64" s="46" t="n">
        <v>25</v>
      </c>
      <c r="E64" s="29" t="n">
        <v>0</v>
      </c>
      <c r="F64" s="29" t="n">
        <v>3</v>
      </c>
      <c r="G64" s="46" t="n">
        <v>3</v>
      </c>
      <c r="H64" s="29" t="n">
        <v>1</v>
      </c>
      <c r="I64" s="29" t="n">
        <v>2</v>
      </c>
      <c r="J64" s="46" t="n">
        <v>3</v>
      </c>
      <c r="K64" s="29" t="n">
        <v>1</v>
      </c>
      <c r="L64" s="29" t="n">
        <v>0</v>
      </c>
      <c r="M64" s="46" t="n">
        <v>1</v>
      </c>
      <c r="N64" s="29" t="n">
        <v>0</v>
      </c>
      <c r="O64" s="29" t="n">
        <v>6</v>
      </c>
      <c r="P64" s="46" t="n">
        <v>6</v>
      </c>
      <c r="Q64" s="47" t="n">
        <v>14</v>
      </c>
      <c r="R64" s="47" t="n">
        <v>16</v>
      </c>
      <c r="S64" s="46" t="n">
        <v>30</v>
      </c>
      <c r="T64" s="47" t="n">
        <v>20</v>
      </c>
      <c r="U64" s="47" t="n">
        <v>25</v>
      </c>
      <c r="V64" s="46" t="n">
        <v>45</v>
      </c>
      <c r="W64" s="47" t="n">
        <v>34</v>
      </c>
      <c r="X64" s="47" t="n">
        <v>21</v>
      </c>
      <c r="Y64" s="46" t="n">
        <v>55</v>
      </c>
      <c r="Z64" s="47" t="n">
        <v>30</v>
      </c>
      <c r="AA64" s="47" t="n">
        <v>25</v>
      </c>
      <c r="AB64" s="48" t="n">
        <v>55</v>
      </c>
      <c r="AC64" s="47" t="n">
        <v>34</v>
      </c>
      <c r="AD64" s="47" t="n">
        <v>40</v>
      </c>
      <c r="AE64" s="48" t="n">
        <v>74</v>
      </c>
    </row>
    <row r="65" customFormat="false" ht="17.25" hidden="false" customHeight="true" outlineLevel="0" collapsed="false">
      <c r="A65" s="28" t="s">
        <v>65</v>
      </c>
      <c r="B65" s="29" t="n">
        <v>0</v>
      </c>
      <c r="C65" s="29" t="n">
        <v>2</v>
      </c>
      <c r="D65" s="46" t="n">
        <v>2</v>
      </c>
      <c r="E65" s="29" t="n">
        <v>2</v>
      </c>
      <c r="F65" s="29" t="n">
        <v>2</v>
      </c>
      <c r="G65" s="46" t="n">
        <v>4</v>
      </c>
      <c r="H65" s="29" t="n">
        <v>1</v>
      </c>
      <c r="I65" s="29" t="n">
        <v>3</v>
      </c>
      <c r="J65" s="46" t="n">
        <v>4</v>
      </c>
      <c r="K65" s="29" t="n">
        <v>4</v>
      </c>
      <c r="L65" s="29" t="n">
        <v>8</v>
      </c>
      <c r="M65" s="46" t="n">
        <v>12</v>
      </c>
      <c r="N65" s="29" t="n">
        <v>3</v>
      </c>
      <c r="O65" s="29" t="n">
        <v>8</v>
      </c>
      <c r="P65" s="46" t="n">
        <v>11</v>
      </c>
      <c r="Q65" s="47" t="n">
        <v>6</v>
      </c>
      <c r="R65" s="47" t="n">
        <v>17</v>
      </c>
      <c r="S65" s="46" t="n">
        <v>23</v>
      </c>
      <c r="T65" s="47" t="n">
        <v>32</v>
      </c>
      <c r="U65" s="47" t="n">
        <v>39</v>
      </c>
      <c r="V65" s="46" t="n">
        <v>71</v>
      </c>
      <c r="W65" s="47" t="n">
        <v>69</v>
      </c>
      <c r="X65" s="47" t="n">
        <v>37</v>
      </c>
      <c r="Y65" s="46" t="n">
        <v>106</v>
      </c>
      <c r="Z65" s="47" t="n">
        <v>46</v>
      </c>
      <c r="AA65" s="47" t="n">
        <v>24</v>
      </c>
      <c r="AB65" s="48" t="n">
        <v>70</v>
      </c>
      <c r="AC65" s="47" t="n">
        <v>35</v>
      </c>
      <c r="AD65" s="47" t="n">
        <v>19</v>
      </c>
      <c r="AE65" s="48" t="n">
        <v>54</v>
      </c>
    </row>
    <row r="66" customFormat="false" ht="17.25" hidden="false" customHeight="true" outlineLevel="0" collapsed="false">
      <c r="A66" s="28" t="s">
        <v>66</v>
      </c>
      <c r="B66" s="29" t="n">
        <v>2</v>
      </c>
      <c r="C66" s="29" t="n">
        <v>1</v>
      </c>
      <c r="D66" s="46" t="n">
        <v>3</v>
      </c>
      <c r="E66" s="29" t="n">
        <v>2</v>
      </c>
      <c r="F66" s="29" t="n">
        <v>3</v>
      </c>
      <c r="G66" s="46" t="n">
        <v>5</v>
      </c>
      <c r="H66" s="29" t="n">
        <v>4</v>
      </c>
      <c r="I66" s="29" t="n">
        <v>7</v>
      </c>
      <c r="J66" s="46" t="n">
        <v>11</v>
      </c>
      <c r="K66" s="29" t="n">
        <v>4</v>
      </c>
      <c r="L66" s="29" t="n">
        <v>9</v>
      </c>
      <c r="M66" s="46" t="n">
        <v>13</v>
      </c>
      <c r="N66" s="29" t="n">
        <v>2</v>
      </c>
      <c r="O66" s="29" t="n">
        <v>8</v>
      </c>
      <c r="P66" s="46" t="n">
        <v>10</v>
      </c>
      <c r="Q66" s="47" t="n">
        <v>17</v>
      </c>
      <c r="R66" s="47" t="n">
        <v>42</v>
      </c>
      <c r="S66" s="46" t="n">
        <v>59</v>
      </c>
      <c r="T66" s="47" t="n">
        <v>37</v>
      </c>
      <c r="U66" s="47" t="n">
        <v>58</v>
      </c>
      <c r="V66" s="46" t="n">
        <v>95</v>
      </c>
      <c r="W66" s="47" t="n">
        <v>93</v>
      </c>
      <c r="X66" s="47" t="n">
        <v>50</v>
      </c>
      <c r="Y66" s="46" t="n">
        <v>143</v>
      </c>
      <c r="Z66" s="47" t="n">
        <v>46</v>
      </c>
      <c r="AA66" s="47" t="n">
        <v>34</v>
      </c>
      <c r="AB66" s="48" t="n">
        <v>80</v>
      </c>
      <c r="AC66" s="47" t="n">
        <v>39</v>
      </c>
      <c r="AD66" s="47" t="n">
        <v>35</v>
      </c>
      <c r="AE66" s="48" t="n">
        <v>74</v>
      </c>
    </row>
    <row r="67" customFormat="false" ht="17.25" hidden="false" customHeight="true" outlineLevel="0" collapsed="false">
      <c r="A67" s="28" t="s">
        <v>67</v>
      </c>
      <c r="B67" s="29" t="n">
        <v>31</v>
      </c>
      <c r="C67" s="29" t="n">
        <v>23</v>
      </c>
      <c r="D67" s="46" t="n">
        <v>54</v>
      </c>
      <c r="E67" s="29" t="n">
        <v>17</v>
      </c>
      <c r="F67" s="29" t="n">
        <v>52</v>
      </c>
      <c r="G67" s="46" t="n">
        <v>69</v>
      </c>
      <c r="H67" s="29" t="n">
        <v>41</v>
      </c>
      <c r="I67" s="29" t="n">
        <v>75</v>
      </c>
      <c r="J67" s="46" t="n">
        <v>116</v>
      </c>
      <c r="K67" s="29" t="n">
        <v>103</v>
      </c>
      <c r="L67" s="29" t="n">
        <v>127</v>
      </c>
      <c r="M67" s="46" t="n">
        <v>230</v>
      </c>
      <c r="N67" s="29" t="n">
        <v>121</v>
      </c>
      <c r="O67" s="29" t="n">
        <v>163</v>
      </c>
      <c r="P67" s="46" t="n">
        <v>284</v>
      </c>
      <c r="Q67" s="47" t="n">
        <v>271</v>
      </c>
      <c r="R67" s="47" t="n">
        <v>417</v>
      </c>
      <c r="S67" s="46" t="n">
        <v>688</v>
      </c>
      <c r="T67" s="47" t="n">
        <v>496</v>
      </c>
      <c r="U67" s="47" t="n">
        <v>535</v>
      </c>
      <c r="V67" s="46" t="n">
        <v>1031</v>
      </c>
      <c r="W67" s="47" t="n">
        <v>891</v>
      </c>
      <c r="X67" s="47" t="n">
        <v>489</v>
      </c>
      <c r="Y67" s="46" t="n">
        <v>1380</v>
      </c>
      <c r="Z67" s="47" t="n">
        <v>875</v>
      </c>
      <c r="AA67" s="47" t="n">
        <v>405</v>
      </c>
      <c r="AB67" s="48" t="n">
        <v>1280</v>
      </c>
      <c r="AC67" s="47" t="n">
        <v>692</v>
      </c>
      <c r="AD67" s="47" t="n">
        <v>488</v>
      </c>
      <c r="AE67" s="48" t="n">
        <v>1180</v>
      </c>
    </row>
    <row r="68" customFormat="false" ht="17.25" hidden="false" customHeight="true" outlineLevel="0" collapsed="false">
      <c r="A68" s="28" t="s">
        <v>68</v>
      </c>
      <c r="B68" s="29" t="n">
        <v>0</v>
      </c>
      <c r="C68" s="29" t="n">
        <v>2</v>
      </c>
      <c r="D68" s="46" t="n">
        <v>2</v>
      </c>
      <c r="E68" s="29" t="n">
        <v>2</v>
      </c>
      <c r="F68" s="29" t="n">
        <v>10</v>
      </c>
      <c r="G68" s="46" t="n">
        <v>12</v>
      </c>
      <c r="H68" s="29" t="n">
        <v>2</v>
      </c>
      <c r="I68" s="29" t="n">
        <v>5</v>
      </c>
      <c r="J68" s="46" t="n">
        <v>7</v>
      </c>
      <c r="K68" s="29" t="n">
        <v>186</v>
      </c>
      <c r="L68" s="29" t="n">
        <v>17</v>
      </c>
      <c r="M68" s="46" t="n">
        <v>203</v>
      </c>
      <c r="N68" s="29" t="n">
        <v>62</v>
      </c>
      <c r="O68" s="29" t="n">
        <v>24</v>
      </c>
      <c r="P68" s="46" t="n">
        <v>86</v>
      </c>
      <c r="Q68" s="47" t="n">
        <v>54</v>
      </c>
      <c r="R68" s="47" t="n">
        <v>176</v>
      </c>
      <c r="S68" s="46" t="n">
        <v>230</v>
      </c>
      <c r="T68" s="47" t="n">
        <v>115</v>
      </c>
      <c r="U68" s="47" t="n">
        <v>169</v>
      </c>
      <c r="V68" s="46" t="n">
        <v>284</v>
      </c>
      <c r="W68" s="47" t="n">
        <v>284</v>
      </c>
      <c r="X68" s="47" t="n">
        <v>124</v>
      </c>
      <c r="Y68" s="46" t="n">
        <v>408</v>
      </c>
      <c r="Z68" s="47" t="n">
        <v>122</v>
      </c>
      <c r="AA68" s="47" t="n">
        <v>141</v>
      </c>
      <c r="AB68" s="48" t="n">
        <v>263</v>
      </c>
      <c r="AC68" s="47" t="n">
        <v>128</v>
      </c>
      <c r="AD68" s="47" t="n">
        <v>85</v>
      </c>
      <c r="AE68" s="48" t="n">
        <v>213</v>
      </c>
    </row>
    <row r="69" customFormat="false" ht="17.25" hidden="false" customHeight="true" outlineLevel="0" collapsed="false">
      <c r="A69" s="28" t="s">
        <v>69</v>
      </c>
      <c r="B69" s="29" t="n">
        <v>16</v>
      </c>
      <c r="C69" s="29" t="n">
        <v>11</v>
      </c>
      <c r="D69" s="46" t="n">
        <v>27</v>
      </c>
      <c r="E69" s="29" t="n">
        <v>15</v>
      </c>
      <c r="F69" s="29" t="n">
        <v>37</v>
      </c>
      <c r="G69" s="46" t="n">
        <v>52</v>
      </c>
      <c r="H69" s="29" t="n">
        <v>16</v>
      </c>
      <c r="I69" s="29" t="n">
        <v>89</v>
      </c>
      <c r="J69" s="46" t="n">
        <v>105</v>
      </c>
      <c r="K69" s="29" t="n">
        <v>28</v>
      </c>
      <c r="L69" s="29" t="n">
        <v>136</v>
      </c>
      <c r="M69" s="46" t="n">
        <v>164</v>
      </c>
      <c r="N69" s="29" t="n">
        <v>92</v>
      </c>
      <c r="O69" s="29" t="n">
        <v>98</v>
      </c>
      <c r="P69" s="46" t="n">
        <v>190</v>
      </c>
      <c r="Q69" s="47" t="n">
        <v>161</v>
      </c>
      <c r="R69" s="47" t="n">
        <v>303</v>
      </c>
      <c r="S69" s="46" t="n">
        <v>464</v>
      </c>
      <c r="T69" s="47" t="n">
        <v>335</v>
      </c>
      <c r="U69" s="47" t="n">
        <v>436</v>
      </c>
      <c r="V69" s="46" t="n">
        <v>771</v>
      </c>
      <c r="W69" s="47" t="n">
        <v>574</v>
      </c>
      <c r="X69" s="47" t="n">
        <v>398</v>
      </c>
      <c r="Y69" s="46" t="n">
        <v>972</v>
      </c>
      <c r="Z69" s="47" t="n">
        <v>566</v>
      </c>
      <c r="AA69" s="47" t="n">
        <v>340</v>
      </c>
      <c r="AB69" s="48" t="n">
        <v>906</v>
      </c>
      <c r="AC69" s="47" t="n">
        <v>545</v>
      </c>
      <c r="AD69" s="47" t="n">
        <v>325</v>
      </c>
      <c r="AE69" s="48" t="n">
        <v>870</v>
      </c>
    </row>
    <row r="70" customFormat="false" ht="17.25" hidden="false" customHeight="true" outlineLevel="0" collapsed="false">
      <c r="A70" s="28" t="s">
        <v>70</v>
      </c>
      <c r="B70" s="29" t="n">
        <v>0</v>
      </c>
      <c r="C70" s="29" t="n">
        <v>0</v>
      </c>
      <c r="D70" s="46" t="n">
        <v>0</v>
      </c>
      <c r="E70" s="29" t="n">
        <v>0</v>
      </c>
      <c r="F70" s="29" t="n">
        <v>1</v>
      </c>
      <c r="G70" s="46" t="n">
        <v>1</v>
      </c>
      <c r="H70" s="29" t="n">
        <v>0</v>
      </c>
      <c r="I70" s="29" t="n">
        <v>1</v>
      </c>
      <c r="J70" s="46" t="n">
        <v>1</v>
      </c>
      <c r="K70" s="29" t="n">
        <v>0</v>
      </c>
      <c r="L70" s="29" t="n">
        <v>4</v>
      </c>
      <c r="M70" s="46" t="n">
        <v>4</v>
      </c>
      <c r="N70" s="29" t="n">
        <v>2</v>
      </c>
      <c r="O70" s="29" t="n">
        <v>1</v>
      </c>
      <c r="P70" s="46" t="n">
        <v>3</v>
      </c>
      <c r="Q70" s="47" t="n">
        <v>2</v>
      </c>
      <c r="R70" s="47" t="n">
        <v>8</v>
      </c>
      <c r="S70" s="46" t="n">
        <v>10</v>
      </c>
      <c r="T70" s="47" t="n">
        <v>5</v>
      </c>
      <c r="U70" s="47" t="n">
        <v>13</v>
      </c>
      <c r="V70" s="46" t="n">
        <v>18</v>
      </c>
      <c r="W70" s="47" t="n">
        <v>22</v>
      </c>
      <c r="X70" s="47" t="n">
        <v>17</v>
      </c>
      <c r="Y70" s="46" t="n">
        <v>39</v>
      </c>
      <c r="Z70" s="47" t="n">
        <v>29</v>
      </c>
      <c r="AA70" s="47" t="n">
        <v>13</v>
      </c>
      <c r="AB70" s="48" t="n">
        <v>42</v>
      </c>
      <c r="AC70" s="47" t="n">
        <v>17</v>
      </c>
      <c r="AD70" s="47" t="n">
        <v>14</v>
      </c>
      <c r="AE70" s="48" t="n">
        <v>31</v>
      </c>
    </row>
    <row r="71" customFormat="false" ht="17.25" hidden="false" customHeight="true" outlineLevel="0" collapsed="false">
      <c r="A71" s="28" t="s">
        <v>71</v>
      </c>
      <c r="B71" s="29" t="n">
        <v>1</v>
      </c>
      <c r="C71" s="29" t="n">
        <v>0</v>
      </c>
      <c r="D71" s="46" t="n">
        <v>1</v>
      </c>
      <c r="E71" s="29" t="n">
        <v>0</v>
      </c>
      <c r="F71" s="29" t="n">
        <v>0</v>
      </c>
      <c r="G71" s="46" t="n">
        <v>0</v>
      </c>
      <c r="H71" s="29" t="n">
        <v>1</v>
      </c>
      <c r="I71" s="29" t="n">
        <v>5</v>
      </c>
      <c r="J71" s="46" t="n">
        <v>6</v>
      </c>
      <c r="K71" s="29" t="n">
        <v>6</v>
      </c>
      <c r="L71" s="29" t="n">
        <v>5</v>
      </c>
      <c r="M71" s="46" t="n">
        <v>11</v>
      </c>
      <c r="N71" s="29" t="n">
        <v>6</v>
      </c>
      <c r="O71" s="29" t="n">
        <v>9</v>
      </c>
      <c r="P71" s="46" t="n">
        <v>15</v>
      </c>
      <c r="Q71" s="47" t="n">
        <v>13</v>
      </c>
      <c r="R71" s="47" t="n">
        <v>22</v>
      </c>
      <c r="S71" s="46" t="n">
        <v>35</v>
      </c>
      <c r="T71" s="47" t="n">
        <v>38</v>
      </c>
      <c r="U71" s="47" t="n">
        <v>35</v>
      </c>
      <c r="V71" s="46" t="n">
        <v>73</v>
      </c>
      <c r="W71" s="47" t="n">
        <v>53</v>
      </c>
      <c r="X71" s="47" t="n">
        <v>22</v>
      </c>
      <c r="Y71" s="46" t="n">
        <v>75</v>
      </c>
      <c r="Z71" s="47" t="n">
        <v>48</v>
      </c>
      <c r="AA71" s="47" t="n">
        <v>16</v>
      </c>
      <c r="AB71" s="48" t="n">
        <v>64</v>
      </c>
      <c r="AC71" s="47" t="n">
        <v>31</v>
      </c>
      <c r="AD71" s="47" t="n">
        <v>30</v>
      </c>
      <c r="AE71" s="48" t="n">
        <v>61</v>
      </c>
    </row>
    <row r="72" customFormat="false" ht="17.25" hidden="false" customHeight="true" outlineLevel="0" collapsed="false">
      <c r="A72" s="28" t="s">
        <v>72</v>
      </c>
      <c r="B72" s="29" t="n">
        <v>2</v>
      </c>
      <c r="C72" s="29" t="n">
        <v>0</v>
      </c>
      <c r="D72" s="46" t="n">
        <v>2</v>
      </c>
      <c r="E72" s="29" t="n">
        <v>0</v>
      </c>
      <c r="F72" s="29" t="n">
        <v>2</v>
      </c>
      <c r="G72" s="46" t="n">
        <v>2</v>
      </c>
      <c r="H72" s="29" t="n">
        <v>2</v>
      </c>
      <c r="I72" s="29" t="n">
        <v>6</v>
      </c>
      <c r="J72" s="46" t="n">
        <v>8</v>
      </c>
      <c r="K72" s="29" t="n">
        <v>5</v>
      </c>
      <c r="L72" s="29" t="n">
        <v>9</v>
      </c>
      <c r="M72" s="46" t="n">
        <v>14</v>
      </c>
      <c r="N72" s="29" t="n">
        <v>6</v>
      </c>
      <c r="O72" s="29" t="n">
        <v>11</v>
      </c>
      <c r="P72" s="46" t="n">
        <v>17</v>
      </c>
      <c r="Q72" s="47" t="n">
        <v>18</v>
      </c>
      <c r="R72" s="47" t="n">
        <v>34</v>
      </c>
      <c r="S72" s="46" t="n">
        <v>52</v>
      </c>
      <c r="T72" s="47" t="n">
        <v>34</v>
      </c>
      <c r="U72" s="47" t="n">
        <v>61</v>
      </c>
      <c r="V72" s="46" t="n">
        <v>95</v>
      </c>
      <c r="W72" s="47" t="n">
        <v>83</v>
      </c>
      <c r="X72" s="47" t="n">
        <v>41</v>
      </c>
      <c r="Y72" s="46" t="n">
        <v>124</v>
      </c>
      <c r="Z72" s="47" t="n">
        <v>65</v>
      </c>
      <c r="AA72" s="47" t="n">
        <v>23</v>
      </c>
      <c r="AB72" s="48" t="n">
        <v>88</v>
      </c>
      <c r="AC72" s="47" t="n">
        <v>44</v>
      </c>
      <c r="AD72" s="47" t="n">
        <v>44</v>
      </c>
      <c r="AE72" s="48" t="n">
        <v>88</v>
      </c>
    </row>
    <row r="73" customFormat="false" ht="17.25" hidden="false" customHeight="true" outlineLevel="0" collapsed="false">
      <c r="A73" s="28" t="s">
        <v>73</v>
      </c>
      <c r="B73" s="29" t="n">
        <v>25</v>
      </c>
      <c r="C73" s="29" t="n">
        <v>80</v>
      </c>
      <c r="D73" s="46" t="n">
        <v>105</v>
      </c>
      <c r="E73" s="29" t="n">
        <v>49</v>
      </c>
      <c r="F73" s="29" t="n">
        <v>214</v>
      </c>
      <c r="G73" s="46" t="n">
        <v>263</v>
      </c>
      <c r="H73" s="29" t="n">
        <v>49</v>
      </c>
      <c r="I73" s="29" t="n">
        <v>221</v>
      </c>
      <c r="J73" s="46" t="n">
        <v>270</v>
      </c>
      <c r="K73" s="29" t="n">
        <v>68</v>
      </c>
      <c r="L73" s="29" t="n">
        <v>291</v>
      </c>
      <c r="M73" s="46" t="n">
        <v>359</v>
      </c>
      <c r="N73" s="29" t="n">
        <v>183</v>
      </c>
      <c r="O73" s="29" t="n">
        <v>208</v>
      </c>
      <c r="P73" s="46" t="n">
        <v>391</v>
      </c>
      <c r="Q73" s="47" t="n">
        <v>350</v>
      </c>
      <c r="R73" s="47" t="n">
        <v>705</v>
      </c>
      <c r="S73" s="46" t="n">
        <v>1055</v>
      </c>
      <c r="T73" s="47" t="n">
        <v>750</v>
      </c>
      <c r="U73" s="47" t="n">
        <v>855</v>
      </c>
      <c r="V73" s="46" t="n">
        <v>1605</v>
      </c>
      <c r="W73" s="47" t="n">
        <v>1249</v>
      </c>
      <c r="X73" s="47" t="n">
        <v>782</v>
      </c>
      <c r="Y73" s="46" t="n">
        <v>2031</v>
      </c>
      <c r="Z73" s="47" t="n">
        <v>1378</v>
      </c>
      <c r="AA73" s="47" t="n">
        <v>792</v>
      </c>
      <c r="AB73" s="48" t="n">
        <v>2170</v>
      </c>
      <c r="AC73" s="47" t="n">
        <v>956</v>
      </c>
      <c r="AD73" s="47" t="n">
        <v>687</v>
      </c>
      <c r="AE73" s="48" t="n">
        <v>1643</v>
      </c>
    </row>
    <row r="74" customFormat="false" ht="17.25" hidden="false" customHeight="true" outlineLevel="0" collapsed="false">
      <c r="A74" s="28" t="s">
        <v>74</v>
      </c>
      <c r="B74" s="29" t="n">
        <v>1</v>
      </c>
      <c r="C74" s="29" t="n">
        <v>0</v>
      </c>
      <c r="D74" s="46" t="n">
        <v>1</v>
      </c>
      <c r="E74" s="29" t="n">
        <v>0</v>
      </c>
      <c r="F74" s="29" t="n">
        <v>1</v>
      </c>
      <c r="G74" s="46" t="n">
        <v>1</v>
      </c>
      <c r="H74" s="29" t="n">
        <v>2</v>
      </c>
      <c r="I74" s="29" t="n">
        <v>7</v>
      </c>
      <c r="J74" s="46" t="n">
        <v>9</v>
      </c>
      <c r="K74" s="29" t="n">
        <v>3</v>
      </c>
      <c r="L74" s="29" t="n">
        <v>10</v>
      </c>
      <c r="M74" s="46" t="n">
        <v>13</v>
      </c>
      <c r="N74" s="29" t="n">
        <v>8</v>
      </c>
      <c r="O74" s="29" t="n">
        <v>4</v>
      </c>
      <c r="P74" s="46" t="n">
        <v>12</v>
      </c>
      <c r="Q74" s="47" t="n">
        <v>16</v>
      </c>
      <c r="R74" s="47" t="n">
        <v>26</v>
      </c>
      <c r="S74" s="46" t="n">
        <v>42</v>
      </c>
      <c r="T74" s="47" t="n">
        <v>35</v>
      </c>
      <c r="U74" s="47" t="n">
        <v>25</v>
      </c>
      <c r="V74" s="46" t="n">
        <v>60</v>
      </c>
      <c r="W74" s="47" t="n">
        <v>57</v>
      </c>
      <c r="X74" s="47" t="n">
        <v>28</v>
      </c>
      <c r="Y74" s="46" t="n">
        <v>85</v>
      </c>
      <c r="Z74" s="47" t="n">
        <v>44</v>
      </c>
      <c r="AA74" s="47" t="n">
        <v>23</v>
      </c>
      <c r="AB74" s="48" t="n">
        <v>67</v>
      </c>
      <c r="AC74" s="47" t="n">
        <v>45</v>
      </c>
      <c r="AD74" s="47" t="n">
        <v>20</v>
      </c>
      <c r="AE74" s="48" t="n">
        <v>65</v>
      </c>
    </row>
    <row r="75" customFormat="false" ht="17.25" hidden="false" customHeight="true" outlineLevel="0" collapsed="false">
      <c r="A75" s="28" t="s">
        <v>75</v>
      </c>
      <c r="B75" s="29" t="n">
        <v>3</v>
      </c>
      <c r="C75" s="29" t="n">
        <v>0</v>
      </c>
      <c r="D75" s="46" t="n">
        <v>3</v>
      </c>
      <c r="E75" s="29" t="n">
        <v>1</v>
      </c>
      <c r="F75" s="29" t="n">
        <v>2</v>
      </c>
      <c r="G75" s="46" t="n">
        <v>3</v>
      </c>
      <c r="H75" s="29" t="n">
        <v>3</v>
      </c>
      <c r="I75" s="29" t="n">
        <v>0</v>
      </c>
      <c r="J75" s="46" t="n">
        <v>3</v>
      </c>
      <c r="K75" s="29" t="n">
        <v>2</v>
      </c>
      <c r="L75" s="29" t="n">
        <v>3</v>
      </c>
      <c r="M75" s="46" t="n">
        <v>5</v>
      </c>
      <c r="N75" s="29" t="n">
        <v>21</v>
      </c>
      <c r="O75" s="29" t="n">
        <v>7</v>
      </c>
      <c r="P75" s="46" t="n">
        <v>28</v>
      </c>
      <c r="Q75" s="47" t="n">
        <v>9</v>
      </c>
      <c r="R75" s="47" t="n">
        <v>14</v>
      </c>
      <c r="S75" s="46" t="n">
        <v>23</v>
      </c>
      <c r="T75" s="47" t="n">
        <v>51</v>
      </c>
      <c r="U75" s="47" t="n">
        <v>34</v>
      </c>
      <c r="V75" s="46" t="n">
        <v>85</v>
      </c>
      <c r="W75" s="47" t="n">
        <v>68</v>
      </c>
      <c r="X75" s="47" t="n">
        <v>36</v>
      </c>
      <c r="Y75" s="46" t="n">
        <v>104</v>
      </c>
      <c r="Z75" s="47" t="n">
        <v>67</v>
      </c>
      <c r="AA75" s="47" t="n">
        <v>18</v>
      </c>
      <c r="AB75" s="48" t="n">
        <v>85</v>
      </c>
      <c r="AC75" s="47" t="n">
        <v>32</v>
      </c>
      <c r="AD75" s="47" t="n">
        <v>20</v>
      </c>
      <c r="AE75" s="48" t="n">
        <v>52</v>
      </c>
    </row>
    <row r="76" customFormat="false" ht="17.25" hidden="false" customHeight="true" outlineLevel="0" collapsed="false">
      <c r="A76" s="28" t="s">
        <v>76</v>
      </c>
      <c r="B76" s="29" t="n">
        <v>2</v>
      </c>
      <c r="C76" s="29" t="n">
        <v>2</v>
      </c>
      <c r="D76" s="46" t="n">
        <v>4</v>
      </c>
      <c r="E76" s="29" t="n">
        <v>1</v>
      </c>
      <c r="F76" s="29" t="n">
        <v>0</v>
      </c>
      <c r="G76" s="46" t="n">
        <v>1</v>
      </c>
      <c r="H76" s="29" t="n">
        <v>1</v>
      </c>
      <c r="I76" s="29" t="n">
        <v>2</v>
      </c>
      <c r="J76" s="46" t="n">
        <v>3</v>
      </c>
      <c r="K76" s="29" t="n">
        <v>2</v>
      </c>
      <c r="L76" s="29" t="n">
        <v>4</v>
      </c>
      <c r="M76" s="46" t="n">
        <v>6</v>
      </c>
      <c r="N76" s="29" t="n">
        <v>1</v>
      </c>
      <c r="O76" s="29" t="n">
        <v>4</v>
      </c>
      <c r="P76" s="46" t="n">
        <v>5</v>
      </c>
      <c r="Q76" s="47" t="n">
        <v>5</v>
      </c>
      <c r="R76" s="47" t="n">
        <v>6</v>
      </c>
      <c r="S76" s="46" t="n">
        <v>11</v>
      </c>
      <c r="T76" s="47" t="n">
        <v>20</v>
      </c>
      <c r="U76" s="47" t="n">
        <v>20</v>
      </c>
      <c r="V76" s="46" t="n">
        <v>40</v>
      </c>
      <c r="W76" s="47" t="n">
        <v>33</v>
      </c>
      <c r="X76" s="47" t="n">
        <v>13</v>
      </c>
      <c r="Y76" s="46" t="n">
        <v>46</v>
      </c>
      <c r="Z76" s="47" t="n">
        <v>16</v>
      </c>
      <c r="AA76" s="47" t="n">
        <v>14</v>
      </c>
      <c r="AB76" s="48" t="n">
        <v>30</v>
      </c>
      <c r="AC76" s="47" t="n">
        <v>11</v>
      </c>
      <c r="AD76" s="47" t="n">
        <v>9</v>
      </c>
      <c r="AE76" s="48" t="n">
        <v>20</v>
      </c>
    </row>
    <row r="77" customFormat="false" ht="17.25" hidden="false" customHeight="true" outlineLevel="0" collapsed="false">
      <c r="A77" s="28" t="s">
        <v>77</v>
      </c>
      <c r="B77" s="29" t="n">
        <v>24</v>
      </c>
      <c r="C77" s="29" t="n">
        <v>95</v>
      </c>
      <c r="D77" s="46" t="n">
        <v>119</v>
      </c>
      <c r="E77" s="29" t="n">
        <v>17</v>
      </c>
      <c r="F77" s="29" t="n">
        <v>130</v>
      </c>
      <c r="G77" s="46" t="n">
        <v>147</v>
      </c>
      <c r="H77" s="29" t="n">
        <v>31</v>
      </c>
      <c r="I77" s="29" t="n">
        <v>360</v>
      </c>
      <c r="J77" s="46" t="n">
        <v>391</v>
      </c>
      <c r="K77" s="29" t="n">
        <v>39</v>
      </c>
      <c r="L77" s="29" t="n">
        <v>260</v>
      </c>
      <c r="M77" s="46" t="n">
        <v>299</v>
      </c>
      <c r="N77" s="29" t="n">
        <v>104</v>
      </c>
      <c r="O77" s="29" t="n">
        <v>205</v>
      </c>
      <c r="P77" s="46" t="n">
        <v>309</v>
      </c>
      <c r="Q77" s="47" t="n">
        <v>218</v>
      </c>
      <c r="R77" s="47" t="n">
        <v>524</v>
      </c>
      <c r="S77" s="46" t="n">
        <v>742</v>
      </c>
      <c r="T77" s="47" t="n">
        <v>510</v>
      </c>
      <c r="U77" s="47" t="n">
        <v>598</v>
      </c>
      <c r="V77" s="46" t="n">
        <v>1108</v>
      </c>
      <c r="W77" s="47" t="n">
        <v>790</v>
      </c>
      <c r="X77" s="47" t="n">
        <v>562</v>
      </c>
      <c r="Y77" s="46" t="n">
        <v>1352</v>
      </c>
      <c r="Z77" s="47" t="n">
        <v>847</v>
      </c>
      <c r="AA77" s="47" t="n">
        <v>401</v>
      </c>
      <c r="AB77" s="48" t="n">
        <v>1248</v>
      </c>
      <c r="AC77" s="47" t="n">
        <v>741</v>
      </c>
      <c r="AD77" s="47" t="n">
        <v>473</v>
      </c>
      <c r="AE77" s="48" t="n">
        <v>1214</v>
      </c>
    </row>
    <row r="78" customFormat="false" ht="17.25" hidden="false" customHeight="true" outlineLevel="0" collapsed="false">
      <c r="A78" s="28" t="s">
        <v>78</v>
      </c>
      <c r="B78" s="29" t="n">
        <v>2</v>
      </c>
      <c r="C78" s="29" t="n">
        <v>9</v>
      </c>
      <c r="D78" s="46" t="n">
        <v>11</v>
      </c>
      <c r="E78" s="29" t="n">
        <v>4</v>
      </c>
      <c r="F78" s="29" t="n">
        <v>16</v>
      </c>
      <c r="G78" s="46" t="n">
        <v>20</v>
      </c>
      <c r="H78" s="29" t="n">
        <v>5</v>
      </c>
      <c r="I78" s="29" t="n">
        <v>38</v>
      </c>
      <c r="J78" s="46" t="n">
        <v>43</v>
      </c>
      <c r="K78" s="29" t="n">
        <v>13</v>
      </c>
      <c r="L78" s="29" t="n">
        <v>41</v>
      </c>
      <c r="M78" s="46" t="n">
        <v>54</v>
      </c>
      <c r="N78" s="29" t="n">
        <v>31</v>
      </c>
      <c r="O78" s="29" t="n">
        <v>41</v>
      </c>
      <c r="P78" s="46" t="n">
        <v>72</v>
      </c>
      <c r="Q78" s="47" t="n">
        <v>57</v>
      </c>
      <c r="R78" s="47" t="n">
        <v>109</v>
      </c>
      <c r="S78" s="46" t="n">
        <v>166</v>
      </c>
      <c r="T78" s="47" t="n">
        <v>120</v>
      </c>
      <c r="U78" s="47" t="n">
        <v>135</v>
      </c>
      <c r="V78" s="46" t="n">
        <v>255</v>
      </c>
      <c r="W78" s="47" t="n">
        <v>272</v>
      </c>
      <c r="X78" s="47" t="n">
        <v>149</v>
      </c>
      <c r="Y78" s="46" t="n">
        <v>421</v>
      </c>
      <c r="Z78" s="47" t="n">
        <v>262</v>
      </c>
      <c r="AA78" s="47" t="n">
        <v>149</v>
      </c>
      <c r="AB78" s="48" t="n">
        <v>411</v>
      </c>
      <c r="AC78" s="47" t="n">
        <v>188</v>
      </c>
      <c r="AD78" s="47" t="n">
        <v>202</v>
      </c>
      <c r="AE78" s="48" t="n">
        <v>390</v>
      </c>
    </row>
    <row r="79" customFormat="false" ht="17.25" hidden="false" customHeight="true" outlineLevel="0" collapsed="false">
      <c r="A79" s="28" t="s">
        <v>79</v>
      </c>
      <c r="B79" s="29" t="n">
        <v>1</v>
      </c>
      <c r="C79" s="29" t="n">
        <v>1</v>
      </c>
      <c r="D79" s="46" t="n">
        <v>2</v>
      </c>
      <c r="E79" s="29" t="n">
        <v>2</v>
      </c>
      <c r="F79" s="29" t="n">
        <v>0</v>
      </c>
      <c r="G79" s="46" t="n">
        <v>2</v>
      </c>
      <c r="H79" s="29" t="n">
        <v>1</v>
      </c>
      <c r="I79" s="29" t="n">
        <v>1</v>
      </c>
      <c r="J79" s="46" t="n">
        <v>2</v>
      </c>
      <c r="K79" s="29" t="n">
        <v>5</v>
      </c>
      <c r="L79" s="29" t="n">
        <v>2</v>
      </c>
      <c r="M79" s="46" t="n">
        <v>7</v>
      </c>
      <c r="N79" s="29" t="n">
        <v>4</v>
      </c>
      <c r="O79" s="29" t="n">
        <v>1</v>
      </c>
      <c r="P79" s="46" t="n">
        <v>5</v>
      </c>
      <c r="Q79" s="47" t="n">
        <v>13</v>
      </c>
      <c r="R79" s="47" t="n">
        <v>15</v>
      </c>
      <c r="S79" s="46" t="n">
        <v>28</v>
      </c>
      <c r="T79" s="47" t="n">
        <v>28</v>
      </c>
      <c r="U79" s="47" t="n">
        <v>20</v>
      </c>
      <c r="V79" s="46" t="n">
        <v>48</v>
      </c>
      <c r="W79" s="47" t="n">
        <v>77</v>
      </c>
      <c r="X79" s="47" t="n">
        <v>22</v>
      </c>
      <c r="Y79" s="46" t="n">
        <v>99</v>
      </c>
      <c r="Z79" s="47" t="n">
        <v>49</v>
      </c>
      <c r="AA79" s="47" t="n">
        <v>25</v>
      </c>
      <c r="AB79" s="48" t="n">
        <v>74</v>
      </c>
      <c r="AC79" s="47" t="n">
        <v>37</v>
      </c>
      <c r="AD79" s="47" t="n">
        <v>22</v>
      </c>
      <c r="AE79" s="48" t="n">
        <v>59</v>
      </c>
    </row>
    <row r="80" customFormat="false" ht="17.25" hidden="false" customHeight="true" outlineLevel="0" collapsed="false">
      <c r="A80" s="28" t="s">
        <v>80</v>
      </c>
      <c r="B80" s="29" t="n">
        <v>2</v>
      </c>
      <c r="C80" s="29" t="n">
        <v>1</v>
      </c>
      <c r="D80" s="46" t="n">
        <v>3</v>
      </c>
      <c r="E80" s="29" t="n">
        <v>1</v>
      </c>
      <c r="F80" s="29" t="n">
        <v>1</v>
      </c>
      <c r="G80" s="46" t="n">
        <v>2</v>
      </c>
      <c r="H80" s="29" t="n">
        <v>8</v>
      </c>
      <c r="I80" s="29" t="n">
        <v>5</v>
      </c>
      <c r="J80" s="46" t="n">
        <v>13</v>
      </c>
      <c r="K80" s="29" t="n">
        <v>6</v>
      </c>
      <c r="L80" s="29" t="n">
        <v>3</v>
      </c>
      <c r="M80" s="46" t="n">
        <v>9</v>
      </c>
      <c r="N80" s="29" t="n">
        <v>8</v>
      </c>
      <c r="O80" s="29" t="n">
        <v>4</v>
      </c>
      <c r="P80" s="46" t="n">
        <v>12</v>
      </c>
      <c r="Q80" s="47" t="n">
        <v>27</v>
      </c>
      <c r="R80" s="47" t="n">
        <v>19</v>
      </c>
      <c r="S80" s="46" t="n">
        <v>46</v>
      </c>
      <c r="T80" s="47" t="n">
        <v>37</v>
      </c>
      <c r="U80" s="47" t="n">
        <v>27</v>
      </c>
      <c r="V80" s="46" t="n">
        <v>64</v>
      </c>
      <c r="W80" s="47" t="n">
        <v>63</v>
      </c>
      <c r="X80" s="47" t="n">
        <v>34</v>
      </c>
      <c r="Y80" s="46" t="n">
        <v>97</v>
      </c>
      <c r="Z80" s="47" t="n">
        <v>38</v>
      </c>
      <c r="AA80" s="47" t="n">
        <v>22</v>
      </c>
      <c r="AB80" s="48" t="n">
        <v>60</v>
      </c>
      <c r="AC80" s="47" t="n">
        <v>23</v>
      </c>
      <c r="AD80" s="47" t="n">
        <v>18</v>
      </c>
      <c r="AE80" s="48" t="n">
        <v>41</v>
      </c>
    </row>
    <row r="81" customFormat="false" ht="17.25" hidden="false" customHeight="true" outlineLevel="0" collapsed="false">
      <c r="A81" s="28" t="s">
        <v>81</v>
      </c>
      <c r="B81" s="29" t="n">
        <v>6</v>
      </c>
      <c r="C81" s="29" t="n">
        <v>6</v>
      </c>
      <c r="D81" s="46" t="n">
        <v>12</v>
      </c>
      <c r="E81" s="29" t="n">
        <v>4</v>
      </c>
      <c r="F81" s="29" t="n">
        <v>10</v>
      </c>
      <c r="G81" s="46" t="n">
        <v>14</v>
      </c>
      <c r="H81" s="29" t="n">
        <v>7</v>
      </c>
      <c r="I81" s="29" t="n">
        <v>12</v>
      </c>
      <c r="J81" s="46" t="n">
        <v>19</v>
      </c>
      <c r="K81" s="29" t="n">
        <v>16</v>
      </c>
      <c r="L81" s="29" t="n">
        <v>12</v>
      </c>
      <c r="M81" s="46" t="n">
        <v>28</v>
      </c>
      <c r="N81" s="29" t="n">
        <v>31</v>
      </c>
      <c r="O81" s="29" t="n">
        <v>27</v>
      </c>
      <c r="P81" s="46" t="n">
        <v>58</v>
      </c>
      <c r="Q81" s="47" t="n">
        <v>45</v>
      </c>
      <c r="R81" s="47" t="n">
        <v>63</v>
      </c>
      <c r="S81" s="46" t="n">
        <v>108</v>
      </c>
      <c r="T81" s="47" t="n">
        <v>138</v>
      </c>
      <c r="U81" s="47" t="n">
        <v>109</v>
      </c>
      <c r="V81" s="46" t="n">
        <v>247</v>
      </c>
      <c r="W81" s="47" t="n">
        <v>460</v>
      </c>
      <c r="X81" s="47" t="n">
        <v>199</v>
      </c>
      <c r="Y81" s="46" t="n">
        <v>659</v>
      </c>
      <c r="Z81" s="47" t="n">
        <v>489</v>
      </c>
      <c r="AA81" s="47" t="n">
        <v>443</v>
      </c>
      <c r="AB81" s="48" t="n">
        <v>932</v>
      </c>
      <c r="AC81" s="47" t="n">
        <v>141</v>
      </c>
      <c r="AD81" s="47" t="n">
        <v>391</v>
      </c>
      <c r="AE81" s="48" t="n">
        <v>532</v>
      </c>
    </row>
    <row r="82" customFormat="false" ht="17.25" hidden="false" customHeight="true" outlineLevel="0" collapsed="false">
      <c r="A82" s="28" t="s">
        <v>82</v>
      </c>
      <c r="B82" s="29" t="n">
        <v>0</v>
      </c>
      <c r="C82" s="29" t="n">
        <v>0</v>
      </c>
      <c r="D82" s="46" t="n">
        <v>0</v>
      </c>
      <c r="E82" s="29" t="n">
        <v>0</v>
      </c>
      <c r="F82" s="29" t="n">
        <v>3</v>
      </c>
      <c r="G82" s="46" t="n">
        <v>3</v>
      </c>
      <c r="H82" s="29" t="n">
        <v>0</v>
      </c>
      <c r="I82" s="29" t="n">
        <v>1</v>
      </c>
      <c r="J82" s="46" t="n">
        <v>1</v>
      </c>
      <c r="K82" s="29" t="n">
        <v>0</v>
      </c>
      <c r="L82" s="29" t="n">
        <v>2</v>
      </c>
      <c r="M82" s="46" t="n">
        <v>2</v>
      </c>
      <c r="N82" s="29" t="n">
        <v>3</v>
      </c>
      <c r="O82" s="29" t="n">
        <v>0</v>
      </c>
      <c r="P82" s="46" t="n">
        <v>3</v>
      </c>
      <c r="Q82" s="47" t="n">
        <v>3</v>
      </c>
      <c r="R82" s="47" t="n">
        <v>9</v>
      </c>
      <c r="S82" s="46" t="n">
        <v>12</v>
      </c>
      <c r="T82" s="47" t="n">
        <v>9</v>
      </c>
      <c r="U82" s="47" t="n">
        <v>10</v>
      </c>
      <c r="V82" s="46" t="n">
        <v>19</v>
      </c>
      <c r="W82" s="47" t="n">
        <v>11</v>
      </c>
      <c r="X82" s="47" t="n">
        <v>12</v>
      </c>
      <c r="Y82" s="46" t="n">
        <v>23</v>
      </c>
      <c r="Z82" s="47" t="n">
        <v>12</v>
      </c>
      <c r="AA82" s="47" t="n">
        <v>19</v>
      </c>
      <c r="AB82" s="48" t="n">
        <v>31</v>
      </c>
      <c r="AC82" s="47" t="n">
        <v>11</v>
      </c>
      <c r="AD82" s="47" t="n">
        <v>23</v>
      </c>
      <c r="AE82" s="48" t="n">
        <v>34</v>
      </c>
    </row>
    <row r="83" customFormat="false" ht="17.25" hidden="false" customHeight="true" outlineLevel="0" collapsed="false">
      <c r="A83" s="28" t="s">
        <v>83</v>
      </c>
      <c r="B83" s="29" t="n">
        <v>0</v>
      </c>
      <c r="C83" s="29" t="n">
        <v>0</v>
      </c>
      <c r="D83" s="46" t="n">
        <v>0</v>
      </c>
      <c r="E83" s="29" t="n">
        <v>0</v>
      </c>
      <c r="F83" s="29" t="n">
        <v>3</v>
      </c>
      <c r="G83" s="46" t="n">
        <v>3</v>
      </c>
      <c r="H83" s="29" t="n">
        <v>1</v>
      </c>
      <c r="I83" s="29" t="n">
        <v>0</v>
      </c>
      <c r="J83" s="46" t="n">
        <v>1</v>
      </c>
      <c r="K83" s="29" t="n">
        <v>6</v>
      </c>
      <c r="L83" s="29" t="n">
        <v>0</v>
      </c>
      <c r="M83" s="46" t="n">
        <v>6</v>
      </c>
      <c r="N83" s="29" t="n">
        <v>2</v>
      </c>
      <c r="O83" s="29" t="n">
        <v>1</v>
      </c>
      <c r="P83" s="46" t="n">
        <v>3</v>
      </c>
      <c r="Q83" s="47" t="n">
        <v>5</v>
      </c>
      <c r="R83" s="47" t="n">
        <v>4</v>
      </c>
      <c r="S83" s="46" t="n">
        <v>9</v>
      </c>
      <c r="T83" s="47" t="n">
        <v>11</v>
      </c>
      <c r="U83" s="47" t="n">
        <v>14</v>
      </c>
      <c r="V83" s="46" t="n">
        <v>25</v>
      </c>
      <c r="W83" s="47" t="n">
        <v>30</v>
      </c>
      <c r="X83" s="47" t="n">
        <v>20</v>
      </c>
      <c r="Y83" s="46" t="n">
        <v>50</v>
      </c>
      <c r="Z83" s="47" t="n">
        <v>40</v>
      </c>
      <c r="AA83" s="47" t="n">
        <v>17</v>
      </c>
      <c r="AB83" s="48" t="n">
        <v>57</v>
      </c>
      <c r="AC83" s="47" t="n">
        <v>23</v>
      </c>
      <c r="AD83" s="47" t="n">
        <v>18</v>
      </c>
      <c r="AE83" s="48" t="n">
        <v>41</v>
      </c>
    </row>
    <row r="84" customFormat="false" ht="17.25" hidden="false" customHeight="true" outlineLevel="0" collapsed="false">
      <c r="A84" s="28" t="s">
        <v>84</v>
      </c>
      <c r="B84" s="29" t="n">
        <v>7</v>
      </c>
      <c r="C84" s="29" t="n">
        <v>0</v>
      </c>
      <c r="D84" s="46" t="n">
        <v>7</v>
      </c>
      <c r="E84" s="29" t="n">
        <v>2</v>
      </c>
      <c r="F84" s="29" t="n">
        <v>7</v>
      </c>
      <c r="G84" s="46" t="n">
        <v>9</v>
      </c>
      <c r="H84" s="29" t="n">
        <v>3</v>
      </c>
      <c r="I84" s="29" t="n">
        <v>11</v>
      </c>
      <c r="J84" s="46" t="n">
        <v>14</v>
      </c>
      <c r="K84" s="29" t="n">
        <v>6</v>
      </c>
      <c r="L84" s="29" t="n">
        <v>18</v>
      </c>
      <c r="M84" s="46" t="n">
        <v>24</v>
      </c>
      <c r="N84" s="29" t="n">
        <v>18</v>
      </c>
      <c r="O84" s="29" t="n">
        <v>18</v>
      </c>
      <c r="P84" s="46" t="n">
        <v>36</v>
      </c>
      <c r="Q84" s="47" t="n">
        <v>18</v>
      </c>
      <c r="R84" s="47" t="n">
        <v>58</v>
      </c>
      <c r="S84" s="46" t="n">
        <v>76</v>
      </c>
      <c r="T84" s="47" t="n">
        <v>61</v>
      </c>
      <c r="U84" s="47" t="n">
        <v>83</v>
      </c>
      <c r="V84" s="46" t="n">
        <v>144</v>
      </c>
      <c r="W84" s="47" t="n">
        <v>150</v>
      </c>
      <c r="X84" s="47" t="n">
        <v>78</v>
      </c>
      <c r="Y84" s="46" t="n">
        <v>228</v>
      </c>
      <c r="Z84" s="47" t="n">
        <v>133</v>
      </c>
      <c r="AA84" s="47" t="n">
        <v>80</v>
      </c>
      <c r="AB84" s="48" t="n">
        <v>213</v>
      </c>
      <c r="AC84" s="47" t="n">
        <v>81</v>
      </c>
      <c r="AD84" s="47" t="n">
        <v>81</v>
      </c>
      <c r="AE84" s="48" t="n">
        <v>162</v>
      </c>
    </row>
    <row r="85" customFormat="false" ht="17.25" hidden="false" customHeight="true" outlineLevel="0" collapsed="false">
      <c r="A85" s="28" t="s">
        <v>85</v>
      </c>
      <c r="B85" s="29" t="n">
        <v>11</v>
      </c>
      <c r="C85" s="29" t="n">
        <v>4</v>
      </c>
      <c r="D85" s="46" t="n">
        <v>15</v>
      </c>
      <c r="E85" s="29" t="n">
        <v>17</v>
      </c>
      <c r="F85" s="29" t="n">
        <v>8</v>
      </c>
      <c r="G85" s="46" t="n">
        <v>25</v>
      </c>
      <c r="H85" s="29" t="n">
        <v>16</v>
      </c>
      <c r="I85" s="29" t="n">
        <v>14</v>
      </c>
      <c r="J85" s="46" t="n">
        <v>30</v>
      </c>
      <c r="K85" s="29" t="n">
        <v>26</v>
      </c>
      <c r="L85" s="29" t="n">
        <v>36</v>
      </c>
      <c r="M85" s="46" t="n">
        <v>62</v>
      </c>
      <c r="N85" s="29" t="n">
        <v>81</v>
      </c>
      <c r="O85" s="29" t="n">
        <v>64</v>
      </c>
      <c r="P85" s="46" t="n">
        <v>145</v>
      </c>
      <c r="Q85" s="47" t="n">
        <v>98</v>
      </c>
      <c r="R85" s="47" t="n">
        <v>164</v>
      </c>
      <c r="S85" s="46" t="n">
        <v>262</v>
      </c>
      <c r="T85" s="47" t="n">
        <v>263</v>
      </c>
      <c r="U85" s="47" t="n">
        <v>176</v>
      </c>
      <c r="V85" s="46" t="n">
        <v>439</v>
      </c>
      <c r="W85" s="47" t="n">
        <v>448</v>
      </c>
      <c r="X85" s="47" t="n">
        <v>174</v>
      </c>
      <c r="Y85" s="46" t="n">
        <v>622</v>
      </c>
      <c r="Z85" s="47" t="n">
        <v>362</v>
      </c>
      <c r="AA85" s="47" t="n">
        <v>146</v>
      </c>
      <c r="AB85" s="48" t="n">
        <v>508</v>
      </c>
      <c r="AC85" s="47" t="n">
        <v>344</v>
      </c>
      <c r="AD85" s="47" t="n">
        <v>130</v>
      </c>
      <c r="AE85" s="48" t="n">
        <v>474</v>
      </c>
    </row>
    <row r="86" customFormat="false" ht="17.25" hidden="false" customHeight="true" outlineLevel="0" collapsed="false">
      <c r="A86" s="28" t="s">
        <v>86</v>
      </c>
      <c r="B86" s="29" t="n">
        <v>6</v>
      </c>
      <c r="C86" s="29" t="n">
        <v>9</v>
      </c>
      <c r="D86" s="46" t="n">
        <v>15</v>
      </c>
      <c r="E86" s="29" t="n">
        <v>12</v>
      </c>
      <c r="F86" s="29" t="n">
        <v>18</v>
      </c>
      <c r="G86" s="46" t="n">
        <v>30</v>
      </c>
      <c r="H86" s="29" t="n">
        <v>18</v>
      </c>
      <c r="I86" s="29" t="n">
        <v>41</v>
      </c>
      <c r="J86" s="46" t="n">
        <v>59</v>
      </c>
      <c r="K86" s="29" t="n">
        <v>24</v>
      </c>
      <c r="L86" s="29" t="n">
        <v>39</v>
      </c>
      <c r="M86" s="46" t="n">
        <v>63</v>
      </c>
      <c r="N86" s="29" t="n">
        <v>31</v>
      </c>
      <c r="O86" s="29" t="n">
        <v>36</v>
      </c>
      <c r="P86" s="46" t="n">
        <v>67</v>
      </c>
      <c r="Q86" s="47" t="n">
        <v>66</v>
      </c>
      <c r="R86" s="47" t="n">
        <v>148</v>
      </c>
      <c r="S86" s="46" t="n">
        <v>214</v>
      </c>
      <c r="T86" s="47" t="n">
        <v>145</v>
      </c>
      <c r="U86" s="47" t="n">
        <v>213</v>
      </c>
      <c r="V86" s="46" t="n">
        <v>358</v>
      </c>
      <c r="W86" s="47" t="n">
        <v>254</v>
      </c>
      <c r="X86" s="47" t="n">
        <v>190</v>
      </c>
      <c r="Y86" s="46" t="n">
        <v>444</v>
      </c>
      <c r="Z86" s="47" t="n">
        <v>281</v>
      </c>
      <c r="AA86" s="47" t="n">
        <v>182</v>
      </c>
      <c r="AB86" s="48" t="n">
        <v>463</v>
      </c>
      <c r="AC86" s="47" t="n">
        <v>184</v>
      </c>
      <c r="AD86" s="47" t="n">
        <v>185</v>
      </c>
      <c r="AE86" s="48" t="n">
        <v>369</v>
      </c>
    </row>
    <row r="87" customFormat="false" ht="17.25" hidden="false" customHeight="true" outlineLevel="0" collapsed="false">
      <c r="A87" s="28" t="s">
        <v>87</v>
      </c>
      <c r="B87" s="29" t="n">
        <v>11</v>
      </c>
      <c r="C87" s="29" t="n">
        <v>1</v>
      </c>
      <c r="D87" s="46" t="n">
        <v>12</v>
      </c>
      <c r="E87" s="29" t="n">
        <v>7</v>
      </c>
      <c r="F87" s="29" t="n">
        <v>4</v>
      </c>
      <c r="G87" s="46" t="n">
        <v>11</v>
      </c>
      <c r="H87" s="29" t="n">
        <v>11</v>
      </c>
      <c r="I87" s="29" t="n">
        <v>15</v>
      </c>
      <c r="J87" s="46" t="n">
        <v>26</v>
      </c>
      <c r="K87" s="29" t="n">
        <v>8</v>
      </c>
      <c r="L87" s="29" t="n">
        <v>17</v>
      </c>
      <c r="M87" s="46" t="n">
        <v>25</v>
      </c>
      <c r="N87" s="29" t="n">
        <v>33</v>
      </c>
      <c r="O87" s="29" t="n">
        <v>28</v>
      </c>
      <c r="P87" s="46" t="n">
        <v>61</v>
      </c>
      <c r="Q87" s="47" t="n">
        <v>66</v>
      </c>
      <c r="R87" s="47" t="n">
        <v>65</v>
      </c>
      <c r="S87" s="46" t="n">
        <v>131</v>
      </c>
      <c r="T87" s="47" t="n">
        <v>150</v>
      </c>
      <c r="U87" s="47" t="n">
        <v>89</v>
      </c>
      <c r="V87" s="46" t="n">
        <v>239</v>
      </c>
      <c r="W87" s="47" t="n">
        <v>246</v>
      </c>
      <c r="X87" s="47" t="n">
        <v>90</v>
      </c>
      <c r="Y87" s="46" t="n">
        <v>336</v>
      </c>
      <c r="Z87" s="47" t="n">
        <v>205</v>
      </c>
      <c r="AA87" s="47" t="n">
        <v>57</v>
      </c>
      <c r="AB87" s="48" t="n">
        <v>262</v>
      </c>
      <c r="AC87" s="47" t="n">
        <v>174</v>
      </c>
      <c r="AD87" s="47" t="n">
        <v>89</v>
      </c>
      <c r="AE87" s="48" t="n">
        <v>263</v>
      </c>
    </row>
    <row r="88" customFormat="false" ht="17.25" hidden="false" customHeight="true" outlineLevel="0" collapsed="false">
      <c r="A88" s="28" t="s">
        <v>88</v>
      </c>
      <c r="B88" s="29" t="n">
        <v>2</v>
      </c>
      <c r="C88" s="29" t="n">
        <v>0</v>
      </c>
      <c r="D88" s="46" t="n">
        <v>2</v>
      </c>
      <c r="E88" s="29" t="n">
        <v>0</v>
      </c>
      <c r="F88" s="29" t="n">
        <v>0</v>
      </c>
      <c r="G88" s="46" t="n">
        <v>0</v>
      </c>
      <c r="H88" s="29" t="n">
        <v>3</v>
      </c>
      <c r="I88" s="29" t="n">
        <v>0</v>
      </c>
      <c r="J88" s="46" t="n">
        <v>3</v>
      </c>
      <c r="K88" s="29" t="n">
        <v>1</v>
      </c>
      <c r="L88" s="29" t="n">
        <v>1</v>
      </c>
      <c r="M88" s="46" t="n">
        <v>2</v>
      </c>
      <c r="N88" s="29" t="n">
        <v>6</v>
      </c>
      <c r="O88" s="29" t="n">
        <v>3</v>
      </c>
      <c r="P88" s="46" t="n">
        <v>9</v>
      </c>
      <c r="Q88" s="47" t="n">
        <v>4</v>
      </c>
      <c r="R88" s="47" t="n">
        <v>7</v>
      </c>
      <c r="S88" s="46" t="n">
        <v>11</v>
      </c>
      <c r="T88" s="47" t="n">
        <v>11</v>
      </c>
      <c r="U88" s="47" t="n">
        <v>5</v>
      </c>
      <c r="V88" s="46" t="n">
        <v>16</v>
      </c>
      <c r="W88" s="47" t="n">
        <v>16</v>
      </c>
      <c r="X88" s="47" t="n">
        <v>7</v>
      </c>
      <c r="Y88" s="46" t="n">
        <v>23</v>
      </c>
      <c r="Z88" s="47" t="n">
        <v>8</v>
      </c>
      <c r="AA88" s="47" t="n">
        <v>3</v>
      </c>
      <c r="AB88" s="48" t="n">
        <v>11</v>
      </c>
      <c r="AC88" s="47" t="n">
        <v>6</v>
      </c>
      <c r="AD88" s="47" t="n">
        <v>3</v>
      </c>
      <c r="AE88" s="48" t="n">
        <v>9</v>
      </c>
    </row>
    <row r="89" customFormat="false" ht="17.25" hidden="false" customHeight="true" outlineLevel="0" collapsed="false">
      <c r="A89" s="28" t="s">
        <v>89</v>
      </c>
      <c r="B89" s="29" t="n">
        <v>1</v>
      </c>
      <c r="C89" s="29" t="n">
        <v>0</v>
      </c>
      <c r="D89" s="46" t="n">
        <v>1</v>
      </c>
      <c r="E89" s="29" t="n">
        <v>2</v>
      </c>
      <c r="F89" s="29" t="n">
        <v>1</v>
      </c>
      <c r="G89" s="46" t="n">
        <v>3</v>
      </c>
      <c r="H89" s="29" t="n">
        <v>3</v>
      </c>
      <c r="I89" s="29" t="n">
        <v>4</v>
      </c>
      <c r="J89" s="46" t="n">
        <v>7</v>
      </c>
      <c r="K89" s="29" t="n">
        <v>5</v>
      </c>
      <c r="L89" s="29" t="n">
        <v>8</v>
      </c>
      <c r="M89" s="46" t="n">
        <v>13</v>
      </c>
      <c r="N89" s="29" t="n">
        <v>10</v>
      </c>
      <c r="O89" s="29" t="n">
        <v>13</v>
      </c>
      <c r="P89" s="46" t="n">
        <v>23</v>
      </c>
      <c r="Q89" s="47" t="n">
        <v>24</v>
      </c>
      <c r="R89" s="47" t="n">
        <v>33</v>
      </c>
      <c r="S89" s="46" t="n">
        <v>57</v>
      </c>
      <c r="T89" s="47" t="n">
        <v>55</v>
      </c>
      <c r="U89" s="47" t="n">
        <v>62</v>
      </c>
      <c r="V89" s="46" t="n">
        <v>117</v>
      </c>
      <c r="W89" s="47" t="n">
        <v>91</v>
      </c>
      <c r="X89" s="47" t="n">
        <v>56</v>
      </c>
      <c r="Y89" s="46" t="n">
        <v>147</v>
      </c>
      <c r="Z89" s="47" t="n">
        <v>73</v>
      </c>
      <c r="AA89" s="47" t="n">
        <v>61</v>
      </c>
      <c r="AB89" s="48" t="n">
        <v>134</v>
      </c>
      <c r="AC89" s="47" t="n">
        <v>52</v>
      </c>
      <c r="AD89" s="47" t="n">
        <v>66</v>
      </c>
      <c r="AE89" s="48" t="n">
        <v>118</v>
      </c>
    </row>
    <row r="90" customFormat="false" ht="17.25" hidden="false" customHeight="true" outlineLevel="0" collapsed="false">
      <c r="A90" s="28" t="s">
        <v>90</v>
      </c>
      <c r="B90" s="29" t="n">
        <v>5</v>
      </c>
      <c r="C90" s="29" t="n">
        <v>2</v>
      </c>
      <c r="D90" s="46" t="n">
        <v>7</v>
      </c>
      <c r="E90" s="29" t="n">
        <v>3</v>
      </c>
      <c r="F90" s="29" t="n">
        <v>0</v>
      </c>
      <c r="G90" s="46" t="n">
        <v>3</v>
      </c>
      <c r="H90" s="29" t="n">
        <v>8</v>
      </c>
      <c r="I90" s="29" t="n">
        <v>3</v>
      </c>
      <c r="J90" s="46" t="n">
        <v>11</v>
      </c>
      <c r="K90" s="29" t="n">
        <v>12</v>
      </c>
      <c r="L90" s="29" t="n">
        <v>12</v>
      </c>
      <c r="M90" s="46" t="n">
        <v>24</v>
      </c>
      <c r="N90" s="29" t="n">
        <v>17</v>
      </c>
      <c r="O90" s="29" t="n">
        <v>12</v>
      </c>
      <c r="P90" s="46" t="n">
        <v>29</v>
      </c>
      <c r="Q90" s="47" t="n">
        <v>24</v>
      </c>
      <c r="R90" s="47" t="n">
        <v>45</v>
      </c>
      <c r="S90" s="46" t="n">
        <v>69</v>
      </c>
      <c r="T90" s="47" t="n">
        <v>72</v>
      </c>
      <c r="U90" s="47" t="n">
        <v>51</v>
      </c>
      <c r="V90" s="46" t="n">
        <v>123</v>
      </c>
      <c r="W90" s="47" t="n">
        <v>97</v>
      </c>
      <c r="X90" s="47" t="n">
        <v>35</v>
      </c>
      <c r="Y90" s="46" t="n">
        <v>132</v>
      </c>
      <c r="Z90" s="47" t="n">
        <v>97</v>
      </c>
      <c r="AA90" s="47" t="n">
        <v>31</v>
      </c>
      <c r="AB90" s="48" t="n">
        <v>128</v>
      </c>
      <c r="AC90" s="47" t="n">
        <v>57</v>
      </c>
      <c r="AD90" s="47" t="n">
        <v>38</v>
      </c>
      <c r="AE90" s="48" t="n">
        <v>95</v>
      </c>
    </row>
    <row r="91" customFormat="false" ht="17.25" hidden="false" customHeight="true" outlineLevel="0" collapsed="false">
      <c r="A91" s="28" t="s">
        <v>91</v>
      </c>
      <c r="B91" s="29" t="n">
        <v>0</v>
      </c>
      <c r="C91" s="29" t="n">
        <v>0</v>
      </c>
      <c r="D91" s="46" t="n">
        <v>0</v>
      </c>
      <c r="E91" s="29" t="n">
        <v>0</v>
      </c>
      <c r="F91" s="29" t="n">
        <v>1</v>
      </c>
      <c r="G91" s="46" t="n">
        <v>1</v>
      </c>
      <c r="H91" s="29" t="n">
        <v>1</v>
      </c>
      <c r="I91" s="29" t="n">
        <v>0</v>
      </c>
      <c r="J91" s="46" t="n">
        <v>1</v>
      </c>
      <c r="K91" s="29" t="n">
        <v>0</v>
      </c>
      <c r="L91" s="29" t="n">
        <v>1</v>
      </c>
      <c r="M91" s="46" t="n">
        <v>1</v>
      </c>
      <c r="N91" s="29" t="n">
        <v>0</v>
      </c>
      <c r="O91" s="29" t="n">
        <v>0</v>
      </c>
      <c r="P91" s="46" t="n">
        <v>0</v>
      </c>
      <c r="Q91" s="47" t="n">
        <v>2</v>
      </c>
      <c r="R91" s="47" t="n">
        <v>7</v>
      </c>
      <c r="S91" s="46" t="n">
        <v>9</v>
      </c>
      <c r="T91" s="47" t="n">
        <v>4</v>
      </c>
      <c r="U91" s="47" t="n">
        <v>5</v>
      </c>
      <c r="V91" s="46" t="n">
        <v>9</v>
      </c>
      <c r="W91" s="47" t="n">
        <v>19</v>
      </c>
      <c r="X91" s="47" t="n">
        <v>4</v>
      </c>
      <c r="Y91" s="46" t="n">
        <v>23</v>
      </c>
      <c r="Z91" s="47" t="n">
        <v>13</v>
      </c>
      <c r="AA91" s="47" t="n">
        <v>10</v>
      </c>
      <c r="AB91" s="48" t="n">
        <v>23</v>
      </c>
      <c r="AC91" s="47" t="n">
        <v>28</v>
      </c>
      <c r="AD91" s="47" t="n">
        <v>9</v>
      </c>
      <c r="AE91" s="48" t="n">
        <v>37</v>
      </c>
    </row>
    <row r="92" customFormat="false" ht="17.25" hidden="false" customHeight="true" outlineLevel="0" collapsed="false">
      <c r="A92" s="28" t="s">
        <v>92</v>
      </c>
      <c r="B92" s="29" t="n">
        <v>12</v>
      </c>
      <c r="C92" s="29" t="n">
        <v>9</v>
      </c>
      <c r="D92" s="46" t="n">
        <v>21</v>
      </c>
      <c r="E92" s="29" t="n">
        <v>12</v>
      </c>
      <c r="F92" s="29" t="n">
        <v>13</v>
      </c>
      <c r="G92" s="46" t="n">
        <v>25</v>
      </c>
      <c r="H92" s="29" t="n">
        <v>16</v>
      </c>
      <c r="I92" s="29" t="n">
        <v>24</v>
      </c>
      <c r="J92" s="46" t="n">
        <v>40</v>
      </c>
      <c r="K92" s="29" t="n">
        <v>27</v>
      </c>
      <c r="L92" s="29" t="n">
        <v>45</v>
      </c>
      <c r="M92" s="46" t="n">
        <v>72</v>
      </c>
      <c r="N92" s="29" t="n">
        <v>88</v>
      </c>
      <c r="O92" s="29" t="n">
        <v>65</v>
      </c>
      <c r="P92" s="46" t="n">
        <v>153</v>
      </c>
      <c r="Q92" s="47" t="n">
        <v>127</v>
      </c>
      <c r="R92" s="47" t="n">
        <v>196</v>
      </c>
      <c r="S92" s="46" t="n">
        <v>323</v>
      </c>
      <c r="T92" s="47" t="n">
        <v>321</v>
      </c>
      <c r="U92" s="47" t="n">
        <v>388</v>
      </c>
      <c r="V92" s="46" t="n">
        <v>709</v>
      </c>
      <c r="W92" s="47" t="n">
        <v>571</v>
      </c>
      <c r="X92" s="47" t="n">
        <v>452</v>
      </c>
      <c r="Y92" s="46" t="n">
        <v>1023</v>
      </c>
      <c r="Z92" s="47" t="n">
        <v>484</v>
      </c>
      <c r="AA92" s="47" t="n">
        <v>414</v>
      </c>
      <c r="AB92" s="48" t="n">
        <v>898</v>
      </c>
      <c r="AC92" s="47" t="n">
        <v>477</v>
      </c>
      <c r="AD92" s="47" t="n">
        <v>399</v>
      </c>
      <c r="AE92" s="48" t="n">
        <v>876</v>
      </c>
    </row>
    <row r="93" customFormat="false" ht="17.25" hidden="false" customHeight="true" outlineLevel="0" collapsed="false">
      <c r="A93" s="28" t="s">
        <v>93</v>
      </c>
      <c r="B93" s="29" t="n">
        <v>67</v>
      </c>
      <c r="C93" s="29" t="n">
        <v>256</v>
      </c>
      <c r="D93" s="46" t="n">
        <v>323</v>
      </c>
      <c r="E93" s="29" t="n">
        <v>52</v>
      </c>
      <c r="F93" s="29" t="n">
        <v>237</v>
      </c>
      <c r="G93" s="46" t="n">
        <v>289</v>
      </c>
      <c r="H93" s="29" t="n">
        <v>63</v>
      </c>
      <c r="I93" s="29" t="n">
        <v>314</v>
      </c>
      <c r="J93" s="46" t="n">
        <v>377</v>
      </c>
      <c r="K93" s="29" t="n">
        <v>118</v>
      </c>
      <c r="L93" s="29" t="n">
        <v>297</v>
      </c>
      <c r="M93" s="46" t="n">
        <v>415</v>
      </c>
      <c r="N93" s="29" t="n">
        <v>153</v>
      </c>
      <c r="O93" s="29" t="n">
        <v>304</v>
      </c>
      <c r="P93" s="46" t="n">
        <v>457</v>
      </c>
      <c r="Q93" s="47" t="n">
        <v>387</v>
      </c>
      <c r="R93" s="47" t="n">
        <v>643</v>
      </c>
      <c r="S93" s="46" t="n">
        <v>1030</v>
      </c>
      <c r="T93" s="47" t="n">
        <v>767</v>
      </c>
      <c r="U93" s="47" t="n">
        <v>902</v>
      </c>
      <c r="V93" s="46" t="n">
        <v>1669</v>
      </c>
      <c r="W93" s="47" t="n">
        <v>1489</v>
      </c>
      <c r="X93" s="47" t="n">
        <v>709</v>
      </c>
      <c r="Y93" s="46" t="n">
        <v>2198</v>
      </c>
      <c r="Z93" s="47" t="n">
        <v>1470</v>
      </c>
      <c r="AA93" s="47" t="n">
        <v>711</v>
      </c>
      <c r="AB93" s="48" t="n">
        <v>2181</v>
      </c>
      <c r="AC93" s="47" t="n">
        <v>1412</v>
      </c>
      <c r="AD93" s="47" t="n">
        <v>958</v>
      </c>
      <c r="AE93" s="48" t="n">
        <v>2370</v>
      </c>
    </row>
    <row r="94" customFormat="false" ht="17.25" hidden="false" customHeight="true" outlineLevel="0" collapsed="false">
      <c r="A94" s="28" t="s">
        <v>94</v>
      </c>
      <c r="B94" s="29" t="n">
        <v>2</v>
      </c>
      <c r="C94" s="29" t="n">
        <v>5</v>
      </c>
      <c r="D94" s="46" t="n">
        <v>7</v>
      </c>
      <c r="E94" s="29" t="n">
        <v>3</v>
      </c>
      <c r="F94" s="29" t="n">
        <v>2</v>
      </c>
      <c r="G94" s="46" t="n">
        <v>5</v>
      </c>
      <c r="H94" s="29" t="n">
        <v>3</v>
      </c>
      <c r="I94" s="29" t="n">
        <v>5</v>
      </c>
      <c r="J94" s="46" t="n">
        <v>8</v>
      </c>
      <c r="K94" s="29" t="n">
        <v>1</v>
      </c>
      <c r="L94" s="29" t="n">
        <v>4</v>
      </c>
      <c r="M94" s="46" t="n">
        <v>5</v>
      </c>
      <c r="N94" s="29" t="n">
        <v>13</v>
      </c>
      <c r="O94" s="29" t="n">
        <v>7</v>
      </c>
      <c r="P94" s="46" t="n">
        <v>20</v>
      </c>
      <c r="Q94" s="47" t="n">
        <v>17</v>
      </c>
      <c r="R94" s="47" t="n">
        <v>19</v>
      </c>
      <c r="S94" s="46" t="n">
        <v>36</v>
      </c>
      <c r="T94" s="47" t="n">
        <v>35</v>
      </c>
      <c r="U94" s="47" t="n">
        <v>23</v>
      </c>
      <c r="V94" s="46" t="n">
        <v>58</v>
      </c>
      <c r="W94" s="47" t="n">
        <v>117</v>
      </c>
      <c r="X94" s="47" t="n">
        <v>23</v>
      </c>
      <c r="Y94" s="46" t="n">
        <v>140</v>
      </c>
      <c r="Z94" s="47" t="n">
        <v>132</v>
      </c>
      <c r="AA94" s="47" t="n">
        <v>44</v>
      </c>
      <c r="AB94" s="48" t="n">
        <v>176</v>
      </c>
      <c r="AC94" s="47" t="n">
        <v>33</v>
      </c>
      <c r="AD94" s="47" t="n">
        <v>47</v>
      </c>
      <c r="AE94" s="48" t="n">
        <v>80</v>
      </c>
    </row>
    <row r="95" customFormat="false" ht="17.25" hidden="false" customHeight="true" outlineLevel="0" collapsed="false">
      <c r="A95" s="28" t="s">
        <v>95</v>
      </c>
      <c r="B95" s="29" t="n">
        <v>16</v>
      </c>
      <c r="C95" s="29" t="n">
        <v>18</v>
      </c>
      <c r="D95" s="46" t="n">
        <v>34</v>
      </c>
      <c r="E95" s="29" t="n">
        <v>36</v>
      </c>
      <c r="F95" s="29" t="n">
        <v>47</v>
      </c>
      <c r="G95" s="46" t="n">
        <v>83</v>
      </c>
      <c r="H95" s="29" t="n">
        <v>58</v>
      </c>
      <c r="I95" s="29" t="n">
        <v>72</v>
      </c>
      <c r="J95" s="46" t="n">
        <v>130</v>
      </c>
      <c r="K95" s="29" t="n">
        <v>32</v>
      </c>
      <c r="L95" s="29" t="n">
        <v>80</v>
      </c>
      <c r="M95" s="46" t="n">
        <v>112</v>
      </c>
      <c r="N95" s="29" t="n">
        <v>56</v>
      </c>
      <c r="O95" s="29" t="n">
        <v>86</v>
      </c>
      <c r="P95" s="46" t="n">
        <v>142</v>
      </c>
      <c r="Q95" s="47" t="n">
        <v>157</v>
      </c>
      <c r="R95" s="47" t="n">
        <v>311</v>
      </c>
      <c r="S95" s="46" t="n">
        <v>468</v>
      </c>
      <c r="T95" s="47" t="n">
        <v>278</v>
      </c>
      <c r="U95" s="47" t="n">
        <v>412</v>
      </c>
      <c r="V95" s="46" t="n">
        <v>690</v>
      </c>
      <c r="W95" s="47" t="n">
        <v>688</v>
      </c>
      <c r="X95" s="47" t="n">
        <v>401</v>
      </c>
      <c r="Y95" s="46" t="n">
        <v>1089</v>
      </c>
      <c r="Z95" s="47" t="n">
        <v>633</v>
      </c>
      <c r="AA95" s="47" t="n">
        <v>323</v>
      </c>
      <c r="AB95" s="48" t="n">
        <v>956</v>
      </c>
      <c r="AC95" s="47" t="n">
        <v>494</v>
      </c>
      <c r="AD95" s="47" t="n">
        <v>375</v>
      </c>
      <c r="AE95" s="48" t="n">
        <v>869</v>
      </c>
    </row>
    <row r="96" customFormat="false" ht="17.25" hidden="false" customHeight="true" outlineLevel="0" collapsed="false">
      <c r="A96" s="28" t="s">
        <v>96</v>
      </c>
      <c r="B96" s="29" t="n">
        <v>2</v>
      </c>
      <c r="C96" s="29" t="n">
        <v>0</v>
      </c>
      <c r="D96" s="46" t="n">
        <v>2</v>
      </c>
      <c r="E96" s="29" t="n">
        <v>0</v>
      </c>
      <c r="F96" s="29" t="n">
        <v>1</v>
      </c>
      <c r="G96" s="46" t="n">
        <v>1</v>
      </c>
      <c r="H96" s="29" t="n">
        <v>4</v>
      </c>
      <c r="I96" s="29" t="n">
        <v>0</v>
      </c>
      <c r="J96" s="46" t="n">
        <v>4</v>
      </c>
      <c r="K96" s="29" t="n">
        <v>2</v>
      </c>
      <c r="L96" s="29" t="n">
        <v>2</v>
      </c>
      <c r="M96" s="46" t="n">
        <v>4</v>
      </c>
      <c r="N96" s="29" t="n">
        <v>10</v>
      </c>
      <c r="O96" s="29" t="n">
        <v>2</v>
      </c>
      <c r="P96" s="46" t="n">
        <v>12</v>
      </c>
      <c r="Q96" s="47" t="n">
        <v>14</v>
      </c>
      <c r="R96" s="47" t="n">
        <v>10</v>
      </c>
      <c r="S96" s="46" t="n">
        <v>24</v>
      </c>
      <c r="T96" s="47" t="n">
        <v>19</v>
      </c>
      <c r="U96" s="47" t="n">
        <v>22</v>
      </c>
      <c r="V96" s="46" t="n">
        <v>41</v>
      </c>
      <c r="W96" s="47" t="n">
        <v>45</v>
      </c>
      <c r="X96" s="47" t="n">
        <v>33</v>
      </c>
      <c r="Y96" s="46" t="n">
        <v>78</v>
      </c>
      <c r="Z96" s="47" t="n">
        <v>25</v>
      </c>
      <c r="AA96" s="47" t="n">
        <v>23</v>
      </c>
      <c r="AB96" s="48" t="n">
        <v>48</v>
      </c>
      <c r="AC96" s="47" t="n">
        <v>20</v>
      </c>
      <c r="AD96" s="47" t="n">
        <v>22</v>
      </c>
      <c r="AE96" s="48" t="n">
        <v>42</v>
      </c>
    </row>
    <row r="97" customFormat="false" ht="17.25" hidden="false" customHeight="true" outlineLevel="0" collapsed="false">
      <c r="A97" s="28" t="s">
        <v>97</v>
      </c>
      <c r="B97" s="29" t="n">
        <v>8</v>
      </c>
      <c r="C97" s="29" t="n">
        <v>6</v>
      </c>
      <c r="D97" s="46" t="n">
        <v>14</v>
      </c>
      <c r="E97" s="29" t="n">
        <v>5</v>
      </c>
      <c r="F97" s="29" t="n">
        <v>23</v>
      </c>
      <c r="G97" s="46" t="n">
        <v>28</v>
      </c>
      <c r="H97" s="29" t="n">
        <v>9</v>
      </c>
      <c r="I97" s="29" t="n">
        <v>28</v>
      </c>
      <c r="J97" s="46" t="n">
        <v>37</v>
      </c>
      <c r="K97" s="29" t="n">
        <v>4</v>
      </c>
      <c r="L97" s="29" t="n">
        <v>32</v>
      </c>
      <c r="M97" s="46" t="n">
        <v>36</v>
      </c>
      <c r="N97" s="29" t="n">
        <v>35</v>
      </c>
      <c r="O97" s="29" t="n">
        <v>17</v>
      </c>
      <c r="P97" s="46" t="n">
        <v>52</v>
      </c>
      <c r="Q97" s="47" t="n">
        <v>32</v>
      </c>
      <c r="R97" s="47" t="n">
        <v>104</v>
      </c>
      <c r="S97" s="46" t="n">
        <v>136</v>
      </c>
      <c r="T97" s="47" t="n">
        <v>104</v>
      </c>
      <c r="U97" s="47" t="n">
        <v>141</v>
      </c>
      <c r="V97" s="46" t="n">
        <v>245</v>
      </c>
      <c r="W97" s="47" t="n">
        <v>210</v>
      </c>
      <c r="X97" s="47" t="n">
        <v>125</v>
      </c>
      <c r="Y97" s="46" t="n">
        <v>335</v>
      </c>
      <c r="Z97" s="47" t="n">
        <v>168</v>
      </c>
      <c r="AA97" s="47" t="n">
        <v>114</v>
      </c>
      <c r="AB97" s="48" t="n">
        <v>282</v>
      </c>
      <c r="AC97" s="47" t="n">
        <v>143</v>
      </c>
      <c r="AD97" s="47" t="n">
        <v>112</v>
      </c>
      <c r="AE97" s="48" t="n">
        <v>255</v>
      </c>
    </row>
    <row r="98" customFormat="false" ht="17.25" hidden="false" customHeight="true" outlineLevel="0" collapsed="false">
      <c r="A98" s="28" t="s">
        <v>98</v>
      </c>
      <c r="B98" s="29" t="n">
        <v>4</v>
      </c>
      <c r="C98" s="29" t="n">
        <v>2</v>
      </c>
      <c r="D98" s="46" t="n">
        <v>6</v>
      </c>
      <c r="E98" s="29" t="n">
        <v>2</v>
      </c>
      <c r="F98" s="29" t="n">
        <v>8</v>
      </c>
      <c r="G98" s="46" t="n">
        <v>10</v>
      </c>
      <c r="H98" s="29" t="n">
        <v>2</v>
      </c>
      <c r="I98" s="29" t="n">
        <v>6</v>
      </c>
      <c r="J98" s="46" t="n">
        <v>8</v>
      </c>
      <c r="K98" s="29" t="n">
        <v>2</v>
      </c>
      <c r="L98" s="29" t="n">
        <v>23</v>
      </c>
      <c r="M98" s="46" t="n">
        <v>25</v>
      </c>
      <c r="N98" s="29" t="n">
        <v>16</v>
      </c>
      <c r="O98" s="29" t="n">
        <v>22</v>
      </c>
      <c r="P98" s="46" t="n">
        <v>38</v>
      </c>
      <c r="Q98" s="47" t="n">
        <v>29</v>
      </c>
      <c r="R98" s="47" t="n">
        <v>70</v>
      </c>
      <c r="S98" s="46" t="n">
        <v>99</v>
      </c>
      <c r="T98" s="47" t="n">
        <v>90</v>
      </c>
      <c r="U98" s="47" t="n">
        <v>109</v>
      </c>
      <c r="V98" s="46" t="n">
        <v>199</v>
      </c>
      <c r="W98" s="47" t="n">
        <v>210</v>
      </c>
      <c r="X98" s="47" t="n">
        <v>114</v>
      </c>
      <c r="Y98" s="46" t="n">
        <v>324</v>
      </c>
      <c r="Z98" s="47" t="n">
        <v>183</v>
      </c>
      <c r="AA98" s="47" t="n">
        <v>91</v>
      </c>
      <c r="AB98" s="48" t="n">
        <v>274</v>
      </c>
      <c r="AC98" s="47" t="n">
        <v>165</v>
      </c>
      <c r="AD98" s="47" t="n">
        <v>104</v>
      </c>
      <c r="AE98" s="48" t="n">
        <v>269</v>
      </c>
    </row>
    <row r="99" customFormat="false" ht="17.25" hidden="false" customHeight="true" outlineLevel="0" collapsed="false">
      <c r="A99" s="28" t="s">
        <v>99</v>
      </c>
      <c r="B99" s="29" t="n">
        <v>19</v>
      </c>
      <c r="C99" s="29" t="n">
        <v>4</v>
      </c>
      <c r="D99" s="46" t="n">
        <v>23</v>
      </c>
      <c r="E99" s="29" t="n">
        <v>16</v>
      </c>
      <c r="F99" s="29" t="n">
        <v>15</v>
      </c>
      <c r="G99" s="46" t="n">
        <v>31</v>
      </c>
      <c r="H99" s="29" t="n">
        <v>25</v>
      </c>
      <c r="I99" s="29" t="n">
        <v>31</v>
      </c>
      <c r="J99" s="46" t="n">
        <v>56</v>
      </c>
      <c r="K99" s="29" t="n">
        <v>35</v>
      </c>
      <c r="L99" s="29" t="n">
        <v>57</v>
      </c>
      <c r="M99" s="46" t="n">
        <v>92</v>
      </c>
      <c r="N99" s="29" t="n">
        <v>81</v>
      </c>
      <c r="O99" s="29" t="n">
        <v>62</v>
      </c>
      <c r="P99" s="46" t="n">
        <v>143</v>
      </c>
      <c r="Q99" s="47" t="n">
        <v>101</v>
      </c>
      <c r="R99" s="47" t="n">
        <v>195</v>
      </c>
      <c r="S99" s="46" t="n">
        <v>296</v>
      </c>
      <c r="T99" s="47" t="n">
        <v>229</v>
      </c>
      <c r="U99" s="47" t="n">
        <v>293</v>
      </c>
      <c r="V99" s="46" t="n">
        <v>522</v>
      </c>
      <c r="W99" s="47" t="n">
        <v>511</v>
      </c>
      <c r="X99" s="47" t="n">
        <v>274</v>
      </c>
      <c r="Y99" s="46" t="n">
        <v>785</v>
      </c>
      <c r="Z99" s="47" t="n">
        <v>380</v>
      </c>
      <c r="AA99" s="47" t="n">
        <v>190</v>
      </c>
      <c r="AB99" s="48" t="n">
        <v>570</v>
      </c>
      <c r="AC99" s="47" t="n">
        <v>324</v>
      </c>
      <c r="AD99" s="47" t="n">
        <v>245</v>
      </c>
      <c r="AE99" s="48" t="n">
        <v>569</v>
      </c>
    </row>
    <row r="100" customFormat="false" ht="17.25" hidden="false" customHeight="true" outlineLevel="0" collapsed="false">
      <c r="A100" s="28" t="s">
        <v>100</v>
      </c>
      <c r="B100" s="29" t="n">
        <v>32</v>
      </c>
      <c r="C100" s="29" t="n">
        <v>33</v>
      </c>
      <c r="D100" s="46" t="n">
        <v>65</v>
      </c>
      <c r="E100" s="29" t="n">
        <v>31</v>
      </c>
      <c r="F100" s="29" t="n">
        <v>109</v>
      </c>
      <c r="G100" s="46" t="n">
        <v>140</v>
      </c>
      <c r="H100" s="29" t="n">
        <v>48</v>
      </c>
      <c r="I100" s="29" t="n">
        <v>230</v>
      </c>
      <c r="J100" s="46" t="n">
        <v>278</v>
      </c>
      <c r="K100" s="29" t="n">
        <v>36</v>
      </c>
      <c r="L100" s="29" t="n">
        <v>157</v>
      </c>
      <c r="M100" s="46" t="n">
        <v>193</v>
      </c>
      <c r="N100" s="29" t="n">
        <v>195</v>
      </c>
      <c r="O100" s="29" t="n">
        <v>163</v>
      </c>
      <c r="P100" s="46" t="n">
        <v>358</v>
      </c>
      <c r="Q100" s="47" t="n">
        <v>348</v>
      </c>
      <c r="R100" s="47" t="n">
        <v>479</v>
      </c>
      <c r="S100" s="46" t="n">
        <v>827</v>
      </c>
      <c r="T100" s="47" t="n">
        <v>456</v>
      </c>
      <c r="U100" s="47" t="n">
        <v>564</v>
      </c>
      <c r="V100" s="46" t="n">
        <v>1020</v>
      </c>
      <c r="W100" s="47" t="n">
        <v>807</v>
      </c>
      <c r="X100" s="47" t="n">
        <v>501</v>
      </c>
      <c r="Y100" s="46" t="n">
        <v>1308</v>
      </c>
      <c r="Z100" s="47" t="n">
        <v>926</v>
      </c>
      <c r="AA100" s="47" t="n">
        <v>528</v>
      </c>
      <c r="AB100" s="48" t="n">
        <v>1454</v>
      </c>
      <c r="AC100" s="47" t="n">
        <v>628</v>
      </c>
      <c r="AD100" s="47" t="n">
        <v>579</v>
      </c>
      <c r="AE100" s="48" t="n">
        <v>1207</v>
      </c>
    </row>
    <row r="101" customFormat="false" ht="17.25" hidden="false" customHeight="true" outlineLevel="0" collapsed="false">
      <c r="A101" s="28" t="s">
        <v>101</v>
      </c>
      <c r="B101" s="29" t="n">
        <v>1</v>
      </c>
      <c r="C101" s="29" t="n">
        <v>9</v>
      </c>
      <c r="D101" s="46" t="n">
        <v>10</v>
      </c>
      <c r="E101" s="29" t="n">
        <v>3</v>
      </c>
      <c r="F101" s="29" t="n">
        <v>11</v>
      </c>
      <c r="G101" s="46" t="n">
        <v>14</v>
      </c>
      <c r="H101" s="29" t="n">
        <v>7</v>
      </c>
      <c r="I101" s="29" t="n">
        <v>22</v>
      </c>
      <c r="J101" s="46" t="n">
        <v>29</v>
      </c>
      <c r="K101" s="29" t="n">
        <v>6</v>
      </c>
      <c r="L101" s="29" t="n">
        <v>23</v>
      </c>
      <c r="M101" s="46" t="n">
        <v>29</v>
      </c>
      <c r="N101" s="29" t="n">
        <v>20</v>
      </c>
      <c r="O101" s="29" t="n">
        <v>22</v>
      </c>
      <c r="P101" s="46" t="n">
        <v>42</v>
      </c>
      <c r="Q101" s="47" t="n">
        <v>62</v>
      </c>
      <c r="R101" s="47" t="n">
        <v>123</v>
      </c>
      <c r="S101" s="46" t="n">
        <v>185</v>
      </c>
      <c r="T101" s="47" t="n">
        <v>116</v>
      </c>
      <c r="U101" s="47" t="n">
        <v>159</v>
      </c>
      <c r="V101" s="46" t="n">
        <v>275</v>
      </c>
      <c r="W101" s="47" t="n">
        <v>191</v>
      </c>
      <c r="X101" s="47" t="n">
        <v>135</v>
      </c>
      <c r="Y101" s="46" t="n">
        <v>326</v>
      </c>
      <c r="Z101" s="47" t="n">
        <v>158</v>
      </c>
      <c r="AA101" s="47" t="n">
        <v>109</v>
      </c>
      <c r="AB101" s="48" t="n">
        <v>267</v>
      </c>
      <c r="AC101" s="47" t="n">
        <v>141</v>
      </c>
      <c r="AD101" s="47" t="n">
        <v>98</v>
      </c>
      <c r="AE101" s="48" t="n">
        <v>239</v>
      </c>
    </row>
    <row r="102" customFormat="false" ht="17.25" hidden="false" customHeight="true" outlineLevel="0" collapsed="false">
      <c r="A102" s="28" t="s">
        <v>102</v>
      </c>
      <c r="B102" s="29" t="n">
        <v>4</v>
      </c>
      <c r="C102" s="29" t="n">
        <v>1</v>
      </c>
      <c r="D102" s="46" t="n">
        <v>5</v>
      </c>
      <c r="E102" s="29" t="n">
        <v>0</v>
      </c>
      <c r="F102" s="29" t="n">
        <v>0</v>
      </c>
      <c r="G102" s="46" t="n">
        <v>0</v>
      </c>
      <c r="H102" s="29" t="n">
        <v>3</v>
      </c>
      <c r="I102" s="29" t="n">
        <v>4</v>
      </c>
      <c r="J102" s="46" t="n">
        <v>7</v>
      </c>
      <c r="K102" s="29" t="n">
        <v>1</v>
      </c>
      <c r="L102" s="29" t="n">
        <v>4</v>
      </c>
      <c r="M102" s="46" t="n">
        <v>5</v>
      </c>
      <c r="N102" s="29" t="n">
        <v>6</v>
      </c>
      <c r="O102" s="29" t="n">
        <v>9</v>
      </c>
      <c r="P102" s="46" t="n">
        <v>15</v>
      </c>
      <c r="Q102" s="47" t="n">
        <v>15</v>
      </c>
      <c r="R102" s="47" t="n">
        <v>22</v>
      </c>
      <c r="S102" s="46" t="n">
        <v>37</v>
      </c>
      <c r="T102" s="47" t="n">
        <v>28</v>
      </c>
      <c r="U102" s="47" t="n">
        <v>31</v>
      </c>
      <c r="V102" s="46" t="n">
        <v>59</v>
      </c>
      <c r="W102" s="47" t="n">
        <v>58</v>
      </c>
      <c r="X102" s="47" t="n">
        <v>38</v>
      </c>
      <c r="Y102" s="46" t="n">
        <v>96</v>
      </c>
      <c r="Z102" s="47" t="n">
        <v>43</v>
      </c>
      <c r="AA102" s="47" t="n">
        <v>32</v>
      </c>
      <c r="AB102" s="48" t="n">
        <v>75</v>
      </c>
      <c r="AC102" s="47" t="n">
        <v>41</v>
      </c>
      <c r="AD102" s="47" t="n">
        <v>34</v>
      </c>
      <c r="AE102" s="48" t="n">
        <v>75</v>
      </c>
    </row>
    <row r="103" customFormat="false" ht="17.25" hidden="false" customHeight="true" outlineLevel="0" collapsed="false">
      <c r="A103" s="28" t="s">
        <v>103</v>
      </c>
      <c r="B103" s="29" t="n">
        <v>1</v>
      </c>
      <c r="C103" s="29" t="n">
        <v>1</v>
      </c>
      <c r="D103" s="46" t="n">
        <v>2</v>
      </c>
      <c r="E103" s="29" t="n">
        <v>1</v>
      </c>
      <c r="F103" s="29" t="n">
        <v>1</v>
      </c>
      <c r="G103" s="46" t="n">
        <v>2</v>
      </c>
      <c r="H103" s="29" t="n">
        <v>1</v>
      </c>
      <c r="I103" s="29" t="n">
        <v>7</v>
      </c>
      <c r="J103" s="46" t="n">
        <v>8</v>
      </c>
      <c r="K103" s="29" t="n">
        <v>4</v>
      </c>
      <c r="L103" s="29" t="n">
        <v>7</v>
      </c>
      <c r="M103" s="46" t="n">
        <v>11</v>
      </c>
      <c r="N103" s="29" t="n">
        <v>10</v>
      </c>
      <c r="O103" s="29" t="n">
        <v>8</v>
      </c>
      <c r="P103" s="46" t="n">
        <v>18</v>
      </c>
      <c r="Q103" s="47" t="n">
        <v>24</v>
      </c>
      <c r="R103" s="47" t="n">
        <v>29</v>
      </c>
      <c r="S103" s="46" t="n">
        <v>53</v>
      </c>
      <c r="T103" s="47" t="n">
        <v>43</v>
      </c>
      <c r="U103" s="47" t="n">
        <v>25</v>
      </c>
      <c r="V103" s="46" t="n">
        <v>68</v>
      </c>
      <c r="W103" s="47" t="n">
        <v>81</v>
      </c>
      <c r="X103" s="47" t="n">
        <v>41</v>
      </c>
      <c r="Y103" s="46" t="n">
        <v>122</v>
      </c>
      <c r="Z103" s="47" t="n">
        <v>59</v>
      </c>
      <c r="AA103" s="47" t="n">
        <v>21</v>
      </c>
      <c r="AB103" s="48" t="n">
        <v>80</v>
      </c>
      <c r="AC103" s="47" t="n">
        <v>42</v>
      </c>
      <c r="AD103" s="47" t="n">
        <v>34</v>
      </c>
      <c r="AE103" s="48" t="n">
        <v>76</v>
      </c>
    </row>
    <row r="104" customFormat="false" ht="17.25" hidden="false" customHeight="true" outlineLevel="0" collapsed="false">
      <c r="A104" s="28" t="s">
        <v>104</v>
      </c>
      <c r="B104" s="29" t="n">
        <v>1</v>
      </c>
      <c r="C104" s="29" t="n">
        <v>8</v>
      </c>
      <c r="D104" s="46" t="n">
        <v>9</v>
      </c>
      <c r="E104" s="29" t="n">
        <v>1</v>
      </c>
      <c r="F104" s="29" t="n">
        <v>4</v>
      </c>
      <c r="G104" s="46" t="n">
        <v>5</v>
      </c>
      <c r="H104" s="29" t="n">
        <v>4</v>
      </c>
      <c r="I104" s="29" t="n">
        <v>12</v>
      </c>
      <c r="J104" s="46" t="n">
        <v>16</v>
      </c>
      <c r="K104" s="29" t="n">
        <v>2</v>
      </c>
      <c r="L104" s="29" t="n">
        <v>3</v>
      </c>
      <c r="M104" s="46" t="n">
        <v>5</v>
      </c>
      <c r="N104" s="29" t="n">
        <v>8</v>
      </c>
      <c r="O104" s="29" t="n">
        <v>5</v>
      </c>
      <c r="P104" s="46" t="n">
        <v>13</v>
      </c>
      <c r="Q104" s="47" t="n">
        <v>18</v>
      </c>
      <c r="R104" s="47" t="n">
        <v>25</v>
      </c>
      <c r="S104" s="46" t="n">
        <v>43</v>
      </c>
      <c r="T104" s="47" t="n">
        <v>17</v>
      </c>
      <c r="U104" s="47" t="n">
        <v>38</v>
      </c>
      <c r="V104" s="46" t="n">
        <v>55</v>
      </c>
      <c r="W104" s="47" t="n">
        <v>56</v>
      </c>
      <c r="X104" s="47" t="n">
        <v>66</v>
      </c>
      <c r="Y104" s="46" t="n">
        <v>122</v>
      </c>
      <c r="Z104" s="47" t="n">
        <v>70</v>
      </c>
      <c r="AA104" s="47" t="n">
        <v>78</v>
      </c>
      <c r="AB104" s="48" t="n">
        <v>148</v>
      </c>
      <c r="AC104" s="47" t="n">
        <v>44</v>
      </c>
      <c r="AD104" s="47" t="n">
        <v>68</v>
      </c>
      <c r="AE104" s="48" t="n">
        <v>112</v>
      </c>
    </row>
    <row r="105" customFormat="false" ht="17.25" hidden="false" customHeight="true" outlineLevel="0" collapsed="false">
      <c r="A105" s="28" t="s">
        <v>105</v>
      </c>
      <c r="B105" s="29" t="n">
        <v>3</v>
      </c>
      <c r="C105" s="29" t="n">
        <v>2</v>
      </c>
      <c r="D105" s="46" t="n">
        <v>5</v>
      </c>
      <c r="E105" s="29" t="n">
        <v>2</v>
      </c>
      <c r="F105" s="29" t="n">
        <v>3</v>
      </c>
      <c r="G105" s="46" t="n">
        <v>5</v>
      </c>
      <c r="H105" s="29" t="n">
        <v>7</v>
      </c>
      <c r="I105" s="29" t="n">
        <v>7</v>
      </c>
      <c r="J105" s="46" t="n">
        <v>14</v>
      </c>
      <c r="K105" s="29" t="n">
        <v>4</v>
      </c>
      <c r="L105" s="29" t="n">
        <v>4</v>
      </c>
      <c r="M105" s="46" t="n">
        <v>8</v>
      </c>
      <c r="N105" s="29" t="n">
        <v>12</v>
      </c>
      <c r="O105" s="29" t="n">
        <v>16</v>
      </c>
      <c r="P105" s="46" t="n">
        <v>28</v>
      </c>
      <c r="Q105" s="47" t="n">
        <v>25</v>
      </c>
      <c r="R105" s="47" t="n">
        <v>38</v>
      </c>
      <c r="S105" s="46" t="n">
        <v>63</v>
      </c>
      <c r="T105" s="47" t="n">
        <v>59</v>
      </c>
      <c r="U105" s="47" t="n">
        <v>37</v>
      </c>
      <c r="V105" s="46" t="n">
        <v>96</v>
      </c>
      <c r="W105" s="47" t="n">
        <v>70</v>
      </c>
      <c r="X105" s="47" t="n">
        <v>37</v>
      </c>
      <c r="Y105" s="46" t="n">
        <v>107</v>
      </c>
      <c r="Z105" s="47" t="n">
        <v>75</v>
      </c>
      <c r="AA105" s="47" t="n">
        <v>30</v>
      </c>
      <c r="AB105" s="48" t="n">
        <v>105</v>
      </c>
      <c r="AC105" s="47" t="n">
        <v>43</v>
      </c>
      <c r="AD105" s="47" t="n">
        <v>37</v>
      </c>
      <c r="AE105" s="48" t="n">
        <v>80</v>
      </c>
    </row>
    <row r="106" customFormat="false" ht="17.25" hidden="false" customHeight="true" outlineLevel="0" collapsed="false">
      <c r="A106" s="28" t="s">
        <v>106</v>
      </c>
      <c r="B106" s="29" t="n">
        <v>6</v>
      </c>
      <c r="C106" s="29" t="n">
        <v>4</v>
      </c>
      <c r="D106" s="46" t="n">
        <v>10</v>
      </c>
      <c r="E106" s="29" t="n">
        <v>9</v>
      </c>
      <c r="F106" s="29" t="n">
        <v>3</v>
      </c>
      <c r="G106" s="46" t="n">
        <v>12</v>
      </c>
      <c r="H106" s="29" t="n">
        <v>2</v>
      </c>
      <c r="I106" s="29" t="n">
        <v>7</v>
      </c>
      <c r="J106" s="46" t="n">
        <v>9</v>
      </c>
      <c r="K106" s="29" t="n">
        <v>11</v>
      </c>
      <c r="L106" s="29" t="n">
        <v>20</v>
      </c>
      <c r="M106" s="46" t="n">
        <v>31</v>
      </c>
      <c r="N106" s="29" t="n">
        <v>41</v>
      </c>
      <c r="O106" s="29" t="n">
        <v>22</v>
      </c>
      <c r="P106" s="46" t="n">
        <v>63</v>
      </c>
      <c r="Q106" s="47" t="n">
        <v>70</v>
      </c>
      <c r="R106" s="47" t="n">
        <v>69</v>
      </c>
      <c r="S106" s="46" t="n">
        <v>139</v>
      </c>
      <c r="T106" s="47" t="n">
        <v>175</v>
      </c>
      <c r="U106" s="47" t="n">
        <v>98</v>
      </c>
      <c r="V106" s="46" t="n">
        <v>273</v>
      </c>
      <c r="W106" s="47" t="n">
        <v>278</v>
      </c>
      <c r="X106" s="47" t="n">
        <v>103</v>
      </c>
      <c r="Y106" s="46" t="n">
        <v>381</v>
      </c>
      <c r="Z106" s="47" t="n">
        <v>198</v>
      </c>
      <c r="AA106" s="47" t="n">
        <v>64</v>
      </c>
      <c r="AB106" s="48" t="n">
        <v>262</v>
      </c>
      <c r="AC106" s="47" t="n">
        <v>104</v>
      </c>
      <c r="AD106" s="47" t="n">
        <v>61</v>
      </c>
      <c r="AE106" s="48" t="n">
        <v>165</v>
      </c>
    </row>
    <row r="107" customFormat="false" ht="17.25" hidden="false" customHeight="true" outlineLevel="0" collapsed="false">
      <c r="A107" s="28" t="s">
        <v>107</v>
      </c>
      <c r="B107" s="29" t="n">
        <v>1</v>
      </c>
      <c r="C107" s="29" t="n">
        <v>0</v>
      </c>
      <c r="D107" s="46" t="n">
        <v>1</v>
      </c>
      <c r="E107" s="29" t="n">
        <v>2</v>
      </c>
      <c r="F107" s="29" t="n">
        <v>3</v>
      </c>
      <c r="G107" s="46" t="n">
        <v>5</v>
      </c>
      <c r="H107" s="29" t="n">
        <v>0</v>
      </c>
      <c r="I107" s="29" t="n">
        <v>13</v>
      </c>
      <c r="J107" s="46" t="n">
        <v>13</v>
      </c>
      <c r="K107" s="29" t="n">
        <v>3</v>
      </c>
      <c r="L107" s="29" t="n">
        <v>11</v>
      </c>
      <c r="M107" s="46" t="n">
        <v>14</v>
      </c>
      <c r="N107" s="29" t="n">
        <v>6</v>
      </c>
      <c r="O107" s="29" t="n">
        <v>11</v>
      </c>
      <c r="P107" s="46" t="n">
        <v>17</v>
      </c>
      <c r="Q107" s="47" t="n">
        <v>29</v>
      </c>
      <c r="R107" s="47" t="n">
        <v>52</v>
      </c>
      <c r="S107" s="46" t="n">
        <v>81</v>
      </c>
      <c r="T107" s="47" t="n">
        <v>43</v>
      </c>
      <c r="U107" s="47" t="n">
        <v>102</v>
      </c>
      <c r="V107" s="46" t="n">
        <v>145</v>
      </c>
      <c r="W107" s="47" t="n">
        <v>81</v>
      </c>
      <c r="X107" s="47" t="n">
        <v>101</v>
      </c>
      <c r="Y107" s="46" t="n">
        <v>182</v>
      </c>
      <c r="Z107" s="47" t="n">
        <v>126</v>
      </c>
      <c r="AA107" s="47" t="n">
        <v>131</v>
      </c>
      <c r="AB107" s="48" t="n">
        <v>257</v>
      </c>
      <c r="AC107" s="47" t="n">
        <v>60</v>
      </c>
      <c r="AD107" s="47" t="n">
        <v>123</v>
      </c>
      <c r="AE107" s="48" t="n">
        <v>183</v>
      </c>
    </row>
    <row r="108" customFormat="false" ht="17.25" hidden="false" customHeight="true" outlineLevel="0" collapsed="false">
      <c r="A108" s="28" t="s">
        <v>108</v>
      </c>
      <c r="B108" s="29" t="n">
        <v>16</v>
      </c>
      <c r="C108" s="29" t="n">
        <v>18</v>
      </c>
      <c r="D108" s="46" t="n">
        <v>34</v>
      </c>
      <c r="E108" s="29" t="n">
        <v>11</v>
      </c>
      <c r="F108" s="29" t="n">
        <v>47</v>
      </c>
      <c r="G108" s="46" t="n">
        <v>58</v>
      </c>
      <c r="H108" s="29" t="n">
        <v>22</v>
      </c>
      <c r="I108" s="29" t="n">
        <v>84</v>
      </c>
      <c r="J108" s="46" t="n">
        <v>106</v>
      </c>
      <c r="K108" s="29" t="n">
        <v>29</v>
      </c>
      <c r="L108" s="29" t="n">
        <v>69</v>
      </c>
      <c r="M108" s="46" t="n">
        <v>98</v>
      </c>
      <c r="N108" s="29" t="n">
        <v>81</v>
      </c>
      <c r="O108" s="29" t="n">
        <v>96</v>
      </c>
      <c r="P108" s="46" t="n">
        <v>177</v>
      </c>
      <c r="Q108" s="47" t="n">
        <v>196</v>
      </c>
      <c r="R108" s="47" t="n">
        <v>344</v>
      </c>
      <c r="S108" s="46" t="n">
        <v>540</v>
      </c>
      <c r="T108" s="47" t="n">
        <v>447</v>
      </c>
      <c r="U108" s="47" t="n">
        <v>508</v>
      </c>
      <c r="V108" s="46" t="n">
        <v>955</v>
      </c>
      <c r="W108" s="47" t="n">
        <v>866</v>
      </c>
      <c r="X108" s="47" t="n">
        <v>356</v>
      </c>
      <c r="Y108" s="46" t="n">
        <v>1222</v>
      </c>
      <c r="Z108" s="47" t="n">
        <v>639</v>
      </c>
      <c r="AA108" s="47" t="n">
        <v>263</v>
      </c>
      <c r="AB108" s="48" t="n">
        <v>902</v>
      </c>
      <c r="AC108" s="47" t="n">
        <v>496</v>
      </c>
      <c r="AD108" s="47" t="n">
        <v>304</v>
      </c>
      <c r="AE108" s="48" t="n">
        <v>800</v>
      </c>
    </row>
    <row r="109" customFormat="false" ht="17.25" hidden="false" customHeight="true" outlineLevel="0" collapsed="false">
      <c r="A109" s="28" t="s">
        <v>109</v>
      </c>
      <c r="B109" s="29" t="n">
        <v>3</v>
      </c>
      <c r="C109" s="29" t="n">
        <v>8</v>
      </c>
      <c r="D109" s="46" t="n">
        <v>11</v>
      </c>
      <c r="E109" s="29" t="n">
        <v>1</v>
      </c>
      <c r="F109" s="29" t="n">
        <v>22</v>
      </c>
      <c r="G109" s="46" t="n">
        <v>23</v>
      </c>
      <c r="H109" s="29" t="n">
        <v>4</v>
      </c>
      <c r="I109" s="29" t="n">
        <v>32</v>
      </c>
      <c r="J109" s="46" t="n">
        <v>36</v>
      </c>
      <c r="K109" s="29" t="n">
        <v>6</v>
      </c>
      <c r="L109" s="29" t="n">
        <v>28</v>
      </c>
      <c r="M109" s="46" t="n">
        <v>34</v>
      </c>
      <c r="N109" s="29" t="n">
        <v>19</v>
      </c>
      <c r="O109" s="29" t="n">
        <v>20</v>
      </c>
      <c r="P109" s="46" t="n">
        <v>39</v>
      </c>
      <c r="Q109" s="47" t="n">
        <v>39</v>
      </c>
      <c r="R109" s="47" t="n">
        <v>56</v>
      </c>
      <c r="S109" s="46" t="n">
        <v>95</v>
      </c>
      <c r="T109" s="47" t="n">
        <v>97</v>
      </c>
      <c r="U109" s="47" t="n">
        <v>73</v>
      </c>
      <c r="V109" s="46" t="n">
        <v>170</v>
      </c>
      <c r="W109" s="47" t="n">
        <v>161</v>
      </c>
      <c r="X109" s="47" t="n">
        <v>82</v>
      </c>
      <c r="Y109" s="46" t="n">
        <v>243</v>
      </c>
      <c r="Z109" s="47" t="n">
        <v>144</v>
      </c>
      <c r="AA109" s="47" t="n">
        <v>74</v>
      </c>
      <c r="AB109" s="48" t="n">
        <v>218</v>
      </c>
      <c r="AC109" s="47" t="n">
        <v>97</v>
      </c>
      <c r="AD109" s="47" t="n">
        <v>62</v>
      </c>
      <c r="AE109" s="48" t="n">
        <v>159</v>
      </c>
    </row>
    <row r="110" customFormat="false" ht="17.25" hidden="false" customHeight="true" outlineLevel="0" collapsed="false">
      <c r="A110" s="28" t="s">
        <v>110</v>
      </c>
      <c r="B110" s="29" t="n">
        <v>8</v>
      </c>
      <c r="C110" s="29" t="n">
        <v>2</v>
      </c>
      <c r="D110" s="46" t="n">
        <v>10</v>
      </c>
      <c r="E110" s="29" t="n">
        <v>1</v>
      </c>
      <c r="F110" s="29" t="n">
        <v>1</v>
      </c>
      <c r="G110" s="46" t="n">
        <v>2</v>
      </c>
      <c r="H110" s="29" t="n">
        <v>13</v>
      </c>
      <c r="I110" s="29" t="n">
        <v>0</v>
      </c>
      <c r="J110" s="46" t="n">
        <v>13</v>
      </c>
      <c r="K110" s="29" t="n">
        <v>7</v>
      </c>
      <c r="L110" s="29" t="n">
        <v>1</v>
      </c>
      <c r="M110" s="46" t="n">
        <v>8</v>
      </c>
      <c r="N110" s="29" t="n">
        <v>10</v>
      </c>
      <c r="O110" s="29" t="n">
        <v>6</v>
      </c>
      <c r="P110" s="46" t="n">
        <v>16</v>
      </c>
      <c r="Q110" s="47" t="n">
        <v>20</v>
      </c>
      <c r="R110" s="47" t="n">
        <v>9</v>
      </c>
      <c r="S110" s="46" t="n">
        <v>29</v>
      </c>
      <c r="T110" s="47" t="n">
        <v>44</v>
      </c>
      <c r="U110" s="47" t="n">
        <v>29</v>
      </c>
      <c r="V110" s="46" t="n">
        <v>73</v>
      </c>
      <c r="W110" s="47" t="n">
        <v>114</v>
      </c>
      <c r="X110" s="47" t="n">
        <v>22</v>
      </c>
      <c r="Y110" s="46" t="n">
        <v>136</v>
      </c>
      <c r="Z110" s="47" t="n">
        <v>68</v>
      </c>
      <c r="AA110" s="47" t="n">
        <v>17</v>
      </c>
      <c r="AB110" s="48" t="n">
        <v>85</v>
      </c>
      <c r="AC110" s="47" t="n">
        <v>49</v>
      </c>
      <c r="AD110" s="47" t="n">
        <v>19</v>
      </c>
      <c r="AE110" s="48" t="n">
        <v>68</v>
      </c>
    </row>
    <row r="111" customFormat="false" ht="17.25" hidden="false" customHeight="true" outlineLevel="0" collapsed="false">
      <c r="A111" s="28" t="s">
        <v>111</v>
      </c>
      <c r="B111" s="29" t="n">
        <v>1</v>
      </c>
      <c r="C111" s="29" t="n">
        <v>9</v>
      </c>
      <c r="D111" s="46" t="n">
        <v>10</v>
      </c>
      <c r="E111" s="29" t="n">
        <v>2</v>
      </c>
      <c r="F111" s="29" t="n">
        <v>10</v>
      </c>
      <c r="G111" s="46" t="n">
        <v>12</v>
      </c>
      <c r="H111" s="29" t="n">
        <v>1</v>
      </c>
      <c r="I111" s="29" t="n">
        <v>18</v>
      </c>
      <c r="J111" s="46" t="n">
        <v>19</v>
      </c>
      <c r="K111" s="29" t="n">
        <v>7</v>
      </c>
      <c r="L111" s="29" t="n">
        <v>20</v>
      </c>
      <c r="M111" s="46" t="n">
        <v>27</v>
      </c>
      <c r="N111" s="29" t="n">
        <v>15</v>
      </c>
      <c r="O111" s="29" t="n">
        <v>25</v>
      </c>
      <c r="P111" s="46" t="n">
        <v>40</v>
      </c>
      <c r="Q111" s="47" t="n">
        <v>36</v>
      </c>
      <c r="R111" s="47" t="n">
        <v>52</v>
      </c>
      <c r="S111" s="46" t="n">
        <v>88</v>
      </c>
      <c r="T111" s="47" t="n">
        <v>76</v>
      </c>
      <c r="U111" s="47" t="n">
        <v>66</v>
      </c>
      <c r="V111" s="46" t="n">
        <v>142</v>
      </c>
      <c r="W111" s="47" t="n">
        <v>143</v>
      </c>
      <c r="X111" s="47" t="n">
        <v>74</v>
      </c>
      <c r="Y111" s="46" t="n">
        <v>217</v>
      </c>
      <c r="Z111" s="47" t="n">
        <v>100</v>
      </c>
      <c r="AA111" s="47" t="n">
        <v>65</v>
      </c>
      <c r="AB111" s="48" t="n">
        <v>165</v>
      </c>
      <c r="AC111" s="47" t="n">
        <v>96</v>
      </c>
      <c r="AD111" s="47" t="n">
        <v>47</v>
      </c>
      <c r="AE111" s="48" t="n">
        <v>143</v>
      </c>
    </row>
    <row r="112" customFormat="false" ht="17.25" hidden="false" customHeight="true" outlineLevel="0" collapsed="false">
      <c r="A112" s="28" t="s">
        <v>112</v>
      </c>
      <c r="B112" s="29" t="n">
        <v>31</v>
      </c>
      <c r="C112" s="29" t="n">
        <v>30</v>
      </c>
      <c r="D112" s="46" t="n">
        <v>61</v>
      </c>
      <c r="E112" s="29" t="n">
        <v>44</v>
      </c>
      <c r="F112" s="29" t="n">
        <v>41</v>
      </c>
      <c r="G112" s="46" t="n">
        <v>85</v>
      </c>
      <c r="H112" s="29" t="n">
        <v>101</v>
      </c>
      <c r="I112" s="29" t="n">
        <v>85</v>
      </c>
      <c r="J112" s="46" t="n">
        <v>186</v>
      </c>
      <c r="K112" s="29" t="n">
        <v>168</v>
      </c>
      <c r="L112" s="29" t="n">
        <v>121</v>
      </c>
      <c r="M112" s="46" t="n">
        <v>289</v>
      </c>
      <c r="N112" s="29" t="n">
        <v>207</v>
      </c>
      <c r="O112" s="29" t="n">
        <v>128</v>
      </c>
      <c r="P112" s="46" t="n">
        <v>335</v>
      </c>
      <c r="Q112" s="47" t="n">
        <v>373</v>
      </c>
      <c r="R112" s="47" t="n">
        <v>382</v>
      </c>
      <c r="S112" s="46" t="n">
        <v>755</v>
      </c>
      <c r="T112" s="47" t="n">
        <v>814</v>
      </c>
      <c r="U112" s="47" t="n">
        <v>596</v>
      </c>
      <c r="V112" s="46" t="n">
        <v>1410</v>
      </c>
      <c r="W112" s="47" t="n">
        <v>1390</v>
      </c>
      <c r="X112" s="47" t="n">
        <v>538</v>
      </c>
      <c r="Y112" s="46" t="n">
        <v>1928</v>
      </c>
      <c r="Z112" s="47" t="n">
        <v>1154</v>
      </c>
      <c r="AA112" s="47" t="n">
        <v>406</v>
      </c>
      <c r="AB112" s="48" t="n">
        <v>1560</v>
      </c>
      <c r="AC112" s="47" t="n">
        <v>897</v>
      </c>
      <c r="AD112" s="47" t="n">
        <v>425</v>
      </c>
      <c r="AE112" s="48" t="n">
        <v>1322</v>
      </c>
    </row>
    <row r="113" customFormat="false" ht="17.25" hidden="false" customHeight="true" outlineLevel="0" collapsed="false">
      <c r="A113" s="28" t="s">
        <v>113</v>
      </c>
      <c r="B113" s="29" t="n">
        <v>0</v>
      </c>
      <c r="C113" s="29" t="n">
        <v>2</v>
      </c>
      <c r="D113" s="46" t="n">
        <v>2</v>
      </c>
      <c r="E113" s="29" t="n">
        <v>4</v>
      </c>
      <c r="F113" s="29" t="n">
        <v>3</v>
      </c>
      <c r="G113" s="46" t="n">
        <v>7</v>
      </c>
      <c r="H113" s="29" t="n">
        <v>1</v>
      </c>
      <c r="I113" s="29" t="n">
        <v>2</v>
      </c>
      <c r="J113" s="46" t="n">
        <v>3</v>
      </c>
      <c r="K113" s="29" t="n">
        <v>3</v>
      </c>
      <c r="L113" s="29" t="n">
        <v>2</v>
      </c>
      <c r="M113" s="46" t="n">
        <v>5</v>
      </c>
      <c r="N113" s="29" t="n">
        <v>2</v>
      </c>
      <c r="O113" s="29" t="n">
        <v>5</v>
      </c>
      <c r="P113" s="46" t="n">
        <v>7</v>
      </c>
      <c r="Q113" s="47" t="n">
        <v>16</v>
      </c>
      <c r="R113" s="47" t="n">
        <v>20</v>
      </c>
      <c r="S113" s="46" t="n">
        <v>36</v>
      </c>
      <c r="T113" s="47" t="n">
        <v>25</v>
      </c>
      <c r="U113" s="47" t="n">
        <v>16</v>
      </c>
      <c r="V113" s="46" t="n">
        <v>41</v>
      </c>
      <c r="W113" s="47" t="n">
        <v>45</v>
      </c>
      <c r="X113" s="47" t="n">
        <v>24</v>
      </c>
      <c r="Y113" s="46" t="n">
        <v>69</v>
      </c>
      <c r="Z113" s="47" t="n">
        <v>32</v>
      </c>
      <c r="AA113" s="47" t="n">
        <v>19</v>
      </c>
      <c r="AB113" s="48" t="n">
        <v>51</v>
      </c>
      <c r="AC113" s="47" t="n">
        <v>18</v>
      </c>
      <c r="AD113" s="47" t="n">
        <v>17</v>
      </c>
      <c r="AE113" s="48" t="n">
        <v>35</v>
      </c>
    </row>
    <row r="114" customFormat="false" ht="17.25" hidden="false" customHeight="true" outlineLevel="0" collapsed="false">
      <c r="A114" s="28" t="s">
        <v>114</v>
      </c>
      <c r="B114" s="29" t="n">
        <v>42</v>
      </c>
      <c r="C114" s="29" t="n">
        <v>75</v>
      </c>
      <c r="D114" s="46" t="n">
        <v>117</v>
      </c>
      <c r="E114" s="29" t="n">
        <v>42</v>
      </c>
      <c r="F114" s="29" t="n">
        <v>67</v>
      </c>
      <c r="G114" s="46" t="n">
        <v>109</v>
      </c>
      <c r="H114" s="29" t="n">
        <v>35</v>
      </c>
      <c r="I114" s="29" t="n">
        <v>122</v>
      </c>
      <c r="J114" s="46" t="n">
        <v>157</v>
      </c>
      <c r="K114" s="29" t="n">
        <v>91</v>
      </c>
      <c r="L114" s="29" t="n">
        <v>103</v>
      </c>
      <c r="M114" s="46" t="n">
        <v>194</v>
      </c>
      <c r="N114" s="29" t="n">
        <v>72</v>
      </c>
      <c r="O114" s="29" t="n">
        <v>49</v>
      </c>
      <c r="P114" s="46" t="n">
        <v>121</v>
      </c>
      <c r="Q114" s="47" t="n">
        <v>188</v>
      </c>
      <c r="R114" s="47" t="n">
        <v>176</v>
      </c>
      <c r="S114" s="46" t="n">
        <v>364</v>
      </c>
      <c r="T114" s="47" t="n">
        <v>347</v>
      </c>
      <c r="U114" s="47" t="n">
        <v>234</v>
      </c>
      <c r="V114" s="46" t="n">
        <v>581</v>
      </c>
      <c r="W114" s="47" t="n">
        <v>614</v>
      </c>
      <c r="X114" s="47" t="n">
        <v>237</v>
      </c>
      <c r="Y114" s="46" t="n">
        <v>851</v>
      </c>
      <c r="Z114" s="47" t="n">
        <v>498</v>
      </c>
      <c r="AA114" s="47" t="n">
        <v>151</v>
      </c>
      <c r="AB114" s="48" t="n">
        <v>649</v>
      </c>
      <c r="AC114" s="47" t="n">
        <v>390</v>
      </c>
      <c r="AD114" s="47" t="n">
        <v>164</v>
      </c>
      <c r="AE114" s="48" t="n">
        <v>554</v>
      </c>
    </row>
    <row r="115" customFormat="false" ht="17.25" hidden="false" customHeight="true" outlineLevel="0" collapsed="false">
      <c r="A115" s="28" t="s">
        <v>115</v>
      </c>
      <c r="B115" s="29" t="n">
        <v>17</v>
      </c>
      <c r="C115" s="29" t="n">
        <v>2</v>
      </c>
      <c r="D115" s="46" t="n">
        <v>19</v>
      </c>
      <c r="E115" s="29" t="n">
        <v>11</v>
      </c>
      <c r="F115" s="29" t="n">
        <v>5</v>
      </c>
      <c r="G115" s="46" t="n">
        <v>16</v>
      </c>
      <c r="H115" s="29" t="n">
        <v>31</v>
      </c>
      <c r="I115" s="29" t="n">
        <v>9</v>
      </c>
      <c r="J115" s="46" t="n">
        <v>40</v>
      </c>
      <c r="K115" s="29" t="n">
        <v>45</v>
      </c>
      <c r="L115" s="29" t="n">
        <v>26</v>
      </c>
      <c r="M115" s="46" t="n">
        <v>71</v>
      </c>
      <c r="N115" s="29" t="n">
        <v>83</v>
      </c>
      <c r="O115" s="29" t="n">
        <v>41</v>
      </c>
      <c r="P115" s="46" t="n">
        <v>124</v>
      </c>
      <c r="Q115" s="47" t="n">
        <v>115</v>
      </c>
      <c r="R115" s="47" t="n">
        <v>93</v>
      </c>
      <c r="S115" s="46" t="n">
        <v>208</v>
      </c>
      <c r="T115" s="47" t="n">
        <v>255</v>
      </c>
      <c r="U115" s="47" t="n">
        <v>146</v>
      </c>
      <c r="V115" s="46" t="n">
        <v>401</v>
      </c>
      <c r="W115" s="47" t="n">
        <v>404</v>
      </c>
      <c r="X115" s="47" t="n">
        <v>118</v>
      </c>
      <c r="Y115" s="46" t="n">
        <v>522</v>
      </c>
      <c r="Z115" s="47" t="n">
        <v>317</v>
      </c>
      <c r="AA115" s="47" t="n">
        <v>77</v>
      </c>
      <c r="AB115" s="48" t="n">
        <v>394</v>
      </c>
      <c r="AC115" s="47" t="n">
        <v>264</v>
      </c>
      <c r="AD115" s="47" t="n">
        <v>86</v>
      </c>
      <c r="AE115" s="48" t="n">
        <v>350</v>
      </c>
    </row>
    <row r="116" customFormat="false" ht="17.25" hidden="false" customHeight="true" outlineLevel="0" collapsed="false">
      <c r="A116" s="28" t="s">
        <v>116</v>
      </c>
      <c r="B116" s="29" t="n">
        <v>2</v>
      </c>
      <c r="C116" s="29" t="n">
        <v>4</v>
      </c>
      <c r="D116" s="46" t="n">
        <v>6</v>
      </c>
      <c r="E116" s="29" t="n">
        <v>3</v>
      </c>
      <c r="F116" s="29" t="n">
        <v>3</v>
      </c>
      <c r="G116" s="46" t="n">
        <v>6</v>
      </c>
      <c r="H116" s="29" t="n">
        <v>1</v>
      </c>
      <c r="I116" s="29" t="n">
        <v>14</v>
      </c>
      <c r="J116" s="46" t="n">
        <v>15</v>
      </c>
      <c r="K116" s="29" t="n">
        <v>7</v>
      </c>
      <c r="L116" s="29" t="n">
        <v>18</v>
      </c>
      <c r="M116" s="46" t="n">
        <v>25</v>
      </c>
      <c r="N116" s="29" t="n">
        <v>20</v>
      </c>
      <c r="O116" s="29" t="n">
        <v>21</v>
      </c>
      <c r="P116" s="46" t="n">
        <v>41</v>
      </c>
      <c r="Q116" s="47" t="n">
        <v>38</v>
      </c>
      <c r="R116" s="47" t="n">
        <v>72</v>
      </c>
      <c r="S116" s="46" t="n">
        <v>110</v>
      </c>
      <c r="T116" s="47" t="n">
        <v>74</v>
      </c>
      <c r="U116" s="47" t="n">
        <v>90</v>
      </c>
      <c r="V116" s="46" t="n">
        <v>164</v>
      </c>
      <c r="W116" s="47" t="n">
        <v>122</v>
      </c>
      <c r="X116" s="47" t="n">
        <v>89</v>
      </c>
      <c r="Y116" s="46" t="n">
        <v>211</v>
      </c>
      <c r="Z116" s="47" t="n">
        <v>116</v>
      </c>
      <c r="AA116" s="47" t="n">
        <v>82</v>
      </c>
      <c r="AB116" s="48" t="n">
        <v>198</v>
      </c>
      <c r="AC116" s="47" t="n">
        <v>114</v>
      </c>
      <c r="AD116" s="47" t="n">
        <v>94</v>
      </c>
      <c r="AE116" s="48" t="n">
        <v>208</v>
      </c>
    </row>
    <row r="117" customFormat="false" ht="17.25" hidden="false" customHeight="true" outlineLevel="0" collapsed="false">
      <c r="A117" s="28" t="s">
        <v>117</v>
      </c>
      <c r="B117" s="29" t="n">
        <v>10</v>
      </c>
      <c r="C117" s="29" t="n">
        <v>2</v>
      </c>
      <c r="D117" s="46" t="n">
        <v>12</v>
      </c>
      <c r="E117" s="29" t="n">
        <v>14</v>
      </c>
      <c r="F117" s="29" t="n">
        <v>4</v>
      </c>
      <c r="G117" s="46" t="n">
        <v>18</v>
      </c>
      <c r="H117" s="29" t="n">
        <v>14</v>
      </c>
      <c r="I117" s="29" t="n">
        <v>8</v>
      </c>
      <c r="J117" s="46" t="n">
        <v>22</v>
      </c>
      <c r="K117" s="29" t="n">
        <v>23</v>
      </c>
      <c r="L117" s="29" t="n">
        <v>9</v>
      </c>
      <c r="M117" s="46" t="n">
        <v>32</v>
      </c>
      <c r="N117" s="29" t="n">
        <v>34</v>
      </c>
      <c r="O117" s="29" t="n">
        <v>18</v>
      </c>
      <c r="P117" s="46" t="n">
        <v>52</v>
      </c>
      <c r="Q117" s="47" t="n">
        <v>60</v>
      </c>
      <c r="R117" s="47" t="n">
        <v>45</v>
      </c>
      <c r="S117" s="46" t="n">
        <v>105</v>
      </c>
      <c r="T117" s="47" t="n">
        <v>136</v>
      </c>
      <c r="U117" s="47" t="n">
        <v>73</v>
      </c>
      <c r="V117" s="46" t="n">
        <v>209</v>
      </c>
      <c r="W117" s="47" t="n">
        <v>208</v>
      </c>
      <c r="X117" s="47" t="n">
        <v>94</v>
      </c>
      <c r="Y117" s="46" t="n">
        <v>302</v>
      </c>
      <c r="Z117" s="47" t="n">
        <v>158</v>
      </c>
      <c r="AA117" s="47" t="n">
        <v>78</v>
      </c>
      <c r="AB117" s="48" t="n">
        <v>236</v>
      </c>
      <c r="AC117" s="47" t="n">
        <v>141</v>
      </c>
      <c r="AD117" s="47" t="n">
        <v>74</v>
      </c>
      <c r="AE117" s="48" t="n">
        <v>215</v>
      </c>
    </row>
    <row r="118" customFormat="false" ht="17.25" hidden="false" customHeight="true" outlineLevel="0" collapsed="false">
      <c r="A118" s="28" t="s">
        <v>118</v>
      </c>
      <c r="B118" s="29" t="n">
        <v>7</v>
      </c>
      <c r="C118" s="29" t="n">
        <v>5</v>
      </c>
      <c r="D118" s="46" t="n">
        <v>12</v>
      </c>
      <c r="E118" s="29" t="n">
        <v>5</v>
      </c>
      <c r="F118" s="29" t="n">
        <v>13</v>
      </c>
      <c r="G118" s="46" t="n">
        <v>18</v>
      </c>
      <c r="H118" s="29" t="n">
        <v>10</v>
      </c>
      <c r="I118" s="29" t="n">
        <v>10</v>
      </c>
      <c r="J118" s="46" t="n">
        <v>20</v>
      </c>
      <c r="K118" s="29" t="n">
        <v>23</v>
      </c>
      <c r="L118" s="29" t="n">
        <v>15</v>
      </c>
      <c r="M118" s="46" t="n">
        <v>38</v>
      </c>
      <c r="N118" s="29" t="n">
        <v>48</v>
      </c>
      <c r="O118" s="29" t="n">
        <v>24</v>
      </c>
      <c r="P118" s="46" t="n">
        <v>72</v>
      </c>
      <c r="Q118" s="47" t="n">
        <v>65</v>
      </c>
      <c r="R118" s="47" t="n">
        <v>69</v>
      </c>
      <c r="S118" s="46" t="n">
        <v>134</v>
      </c>
      <c r="T118" s="47" t="n">
        <v>184</v>
      </c>
      <c r="U118" s="47" t="n">
        <v>122</v>
      </c>
      <c r="V118" s="46" t="n">
        <v>306</v>
      </c>
      <c r="W118" s="47" t="n">
        <v>262</v>
      </c>
      <c r="X118" s="47" t="n">
        <v>110</v>
      </c>
      <c r="Y118" s="46" t="n">
        <v>372</v>
      </c>
      <c r="Z118" s="47" t="n">
        <v>236</v>
      </c>
      <c r="AA118" s="47" t="n">
        <v>74</v>
      </c>
      <c r="AB118" s="48" t="n">
        <v>310</v>
      </c>
      <c r="AC118" s="47" t="n">
        <v>181</v>
      </c>
      <c r="AD118" s="47" t="n">
        <v>105</v>
      </c>
      <c r="AE118" s="48" t="n">
        <v>286</v>
      </c>
    </row>
    <row r="119" customFormat="false" ht="17.25" hidden="false" customHeight="true" outlineLevel="0" collapsed="false">
      <c r="A119" s="28" t="s">
        <v>119</v>
      </c>
      <c r="B119" s="29" t="n">
        <v>1</v>
      </c>
      <c r="C119" s="29" t="n">
        <v>0</v>
      </c>
      <c r="D119" s="46" t="n">
        <v>1</v>
      </c>
      <c r="E119" s="29" t="n">
        <v>3</v>
      </c>
      <c r="F119" s="29" t="n">
        <v>1</v>
      </c>
      <c r="G119" s="46" t="n">
        <v>4</v>
      </c>
      <c r="H119" s="29" t="n">
        <v>0</v>
      </c>
      <c r="I119" s="29" t="n">
        <v>0</v>
      </c>
      <c r="J119" s="46" t="n">
        <v>0</v>
      </c>
      <c r="K119" s="29" t="n">
        <v>14</v>
      </c>
      <c r="L119" s="29" t="n">
        <v>12</v>
      </c>
      <c r="M119" s="46" t="n">
        <v>26</v>
      </c>
      <c r="N119" s="29" t="n">
        <v>4</v>
      </c>
      <c r="O119" s="29" t="n">
        <v>3</v>
      </c>
      <c r="P119" s="46" t="n">
        <v>7</v>
      </c>
      <c r="Q119" s="47" t="n">
        <v>4</v>
      </c>
      <c r="R119" s="47" t="n">
        <v>8</v>
      </c>
      <c r="S119" s="46" t="n">
        <v>12</v>
      </c>
      <c r="T119" s="47" t="n">
        <v>26</v>
      </c>
      <c r="U119" s="47" t="n">
        <v>10</v>
      </c>
      <c r="V119" s="46" t="n">
        <v>36</v>
      </c>
      <c r="W119" s="47" t="n">
        <v>32</v>
      </c>
      <c r="X119" s="47" t="n">
        <v>12</v>
      </c>
      <c r="Y119" s="46" t="n">
        <v>44</v>
      </c>
      <c r="Z119" s="47" t="n">
        <v>29</v>
      </c>
      <c r="AA119" s="47" t="n">
        <v>4</v>
      </c>
      <c r="AB119" s="48" t="n">
        <v>33</v>
      </c>
      <c r="AC119" s="47" t="n">
        <v>18</v>
      </c>
      <c r="AD119" s="47" t="n">
        <v>10</v>
      </c>
      <c r="AE119" s="48" t="n">
        <v>28</v>
      </c>
    </row>
    <row r="120" customFormat="false" ht="17.25" hidden="false" customHeight="true" outlineLevel="0" collapsed="false">
      <c r="A120" s="28" t="s">
        <v>120</v>
      </c>
      <c r="B120" s="29" t="n">
        <v>4</v>
      </c>
      <c r="C120" s="29" t="n">
        <v>1</v>
      </c>
      <c r="D120" s="46" t="n">
        <v>5</v>
      </c>
      <c r="E120" s="29" t="n">
        <v>1</v>
      </c>
      <c r="F120" s="29" t="n">
        <v>1</v>
      </c>
      <c r="G120" s="46" t="n">
        <v>2</v>
      </c>
      <c r="H120" s="29" t="n">
        <v>1</v>
      </c>
      <c r="I120" s="29" t="n">
        <v>0</v>
      </c>
      <c r="J120" s="46" t="n">
        <v>1</v>
      </c>
      <c r="K120" s="29" t="n">
        <v>4</v>
      </c>
      <c r="L120" s="29" t="n">
        <v>5</v>
      </c>
      <c r="M120" s="46" t="n">
        <v>9</v>
      </c>
      <c r="N120" s="29" t="n">
        <v>5</v>
      </c>
      <c r="O120" s="29" t="n">
        <v>5</v>
      </c>
      <c r="P120" s="46" t="n">
        <v>10</v>
      </c>
      <c r="Q120" s="47" t="n">
        <v>6</v>
      </c>
      <c r="R120" s="47" t="n">
        <v>12</v>
      </c>
      <c r="S120" s="46" t="n">
        <v>18</v>
      </c>
      <c r="T120" s="47" t="n">
        <v>56</v>
      </c>
      <c r="U120" s="47" t="n">
        <v>27</v>
      </c>
      <c r="V120" s="46" t="n">
        <v>83</v>
      </c>
      <c r="W120" s="47" t="n">
        <v>69</v>
      </c>
      <c r="X120" s="47" t="n">
        <v>31</v>
      </c>
      <c r="Y120" s="46" t="n">
        <v>100</v>
      </c>
      <c r="Z120" s="47" t="n">
        <v>35</v>
      </c>
      <c r="AA120" s="47" t="n">
        <v>15</v>
      </c>
      <c r="AB120" s="48" t="n">
        <v>50</v>
      </c>
      <c r="AC120" s="47" t="n">
        <v>25</v>
      </c>
      <c r="AD120" s="47" t="n">
        <v>39</v>
      </c>
      <c r="AE120" s="48" t="n">
        <v>64</v>
      </c>
    </row>
    <row r="121" customFormat="false" ht="17.25" hidden="false" customHeight="true" outlineLevel="0" collapsed="false">
      <c r="A121" s="28" t="s">
        <v>121</v>
      </c>
      <c r="B121" s="29" t="n">
        <v>1</v>
      </c>
      <c r="C121" s="29" t="n">
        <v>3</v>
      </c>
      <c r="D121" s="46" t="n">
        <v>4</v>
      </c>
      <c r="E121" s="29" t="n">
        <v>3</v>
      </c>
      <c r="F121" s="29" t="n">
        <v>6</v>
      </c>
      <c r="G121" s="46" t="n">
        <v>9</v>
      </c>
      <c r="H121" s="29" t="n">
        <v>3</v>
      </c>
      <c r="I121" s="29" t="n">
        <v>7</v>
      </c>
      <c r="J121" s="46" t="n">
        <v>10</v>
      </c>
      <c r="K121" s="29" t="n">
        <v>22</v>
      </c>
      <c r="L121" s="29" t="n">
        <v>8</v>
      </c>
      <c r="M121" s="46" t="n">
        <v>30</v>
      </c>
      <c r="N121" s="29" t="n">
        <v>35</v>
      </c>
      <c r="O121" s="29" t="n">
        <v>17</v>
      </c>
      <c r="P121" s="46" t="n">
        <v>52</v>
      </c>
      <c r="Q121" s="47" t="n">
        <v>20</v>
      </c>
      <c r="R121" s="47" t="n">
        <v>18</v>
      </c>
      <c r="S121" s="46" t="n">
        <v>38</v>
      </c>
      <c r="T121" s="47" t="n">
        <v>49</v>
      </c>
      <c r="U121" s="47" t="n">
        <v>40</v>
      </c>
      <c r="V121" s="46" t="n">
        <v>89</v>
      </c>
      <c r="W121" s="47" t="n">
        <v>86</v>
      </c>
      <c r="X121" s="47" t="n">
        <v>37</v>
      </c>
      <c r="Y121" s="46" t="n">
        <v>123</v>
      </c>
      <c r="Z121" s="47" t="n">
        <v>76</v>
      </c>
      <c r="AA121" s="47" t="n">
        <v>36</v>
      </c>
      <c r="AB121" s="48" t="n">
        <v>112</v>
      </c>
      <c r="AC121" s="47" t="n">
        <v>62</v>
      </c>
      <c r="AD121" s="47" t="n">
        <v>30</v>
      </c>
      <c r="AE121" s="48" t="n">
        <v>92</v>
      </c>
    </row>
    <row r="122" customFormat="false" ht="17.25" hidden="false" customHeight="true" outlineLevel="0" collapsed="false">
      <c r="A122" s="28" t="s">
        <v>122</v>
      </c>
      <c r="B122" s="29" t="n">
        <v>11</v>
      </c>
      <c r="C122" s="29" t="n">
        <v>3</v>
      </c>
      <c r="D122" s="46" t="n">
        <v>14</v>
      </c>
      <c r="E122" s="29" t="n">
        <v>10</v>
      </c>
      <c r="F122" s="29" t="n">
        <v>12</v>
      </c>
      <c r="G122" s="46" t="n">
        <v>22</v>
      </c>
      <c r="H122" s="29" t="n">
        <v>65</v>
      </c>
      <c r="I122" s="29" t="n">
        <v>19</v>
      </c>
      <c r="J122" s="46" t="n">
        <v>84</v>
      </c>
      <c r="K122" s="29" t="n">
        <v>41</v>
      </c>
      <c r="L122" s="29" t="n">
        <v>42</v>
      </c>
      <c r="M122" s="46" t="n">
        <v>83</v>
      </c>
      <c r="N122" s="29" t="n">
        <v>79</v>
      </c>
      <c r="O122" s="29" t="n">
        <v>33</v>
      </c>
      <c r="P122" s="46" t="n">
        <v>112</v>
      </c>
      <c r="Q122" s="47" t="n">
        <v>120</v>
      </c>
      <c r="R122" s="47" t="n">
        <v>165</v>
      </c>
      <c r="S122" s="46" t="n">
        <v>285</v>
      </c>
      <c r="T122" s="47" t="n">
        <v>322</v>
      </c>
      <c r="U122" s="47" t="n">
        <v>207</v>
      </c>
      <c r="V122" s="46" t="n">
        <v>529</v>
      </c>
      <c r="W122" s="47" t="n">
        <v>590</v>
      </c>
      <c r="X122" s="47" t="n">
        <v>178</v>
      </c>
      <c r="Y122" s="46" t="n">
        <v>768</v>
      </c>
      <c r="Z122" s="47" t="n">
        <v>389</v>
      </c>
      <c r="AA122" s="47" t="n">
        <v>131</v>
      </c>
      <c r="AB122" s="48" t="n">
        <v>520</v>
      </c>
      <c r="AC122" s="47" t="n">
        <v>357</v>
      </c>
      <c r="AD122" s="47" t="n">
        <v>120</v>
      </c>
      <c r="AE122" s="48" t="n">
        <v>477</v>
      </c>
    </row>
    <row r="123" customFormat="false" ht="17.25" hidden="false" customHeight="true" outlineLevel="0" collapsed="false">
      <c r="A123" s="28" t="s">
        <v>123</v>
      </c>
      <c r="B123" s="29" t="n">
        <v>1</v>
      </c>
      <c r="C123" s="29" t="n">
        <v>1</v>
      </c>
      <c r="D123" s="46" t="n">
        <v>2</v>
      </c>
      <c r="E123" s="29" t="n">
        <v>2</v>
      </c>
      <c r="F123" s="29" t="n">
        <v>1</v>
      </c>
      <c r="G123" s="46" t="n">
        <v>3</v>
      </c>
      <c r="H123" s="29" t="n">
        <v>2</v>
      </c>
      <c r="I123" s="29" t="n">
        <v>1</v>
      </c>
      <c r="J123" s="46" t="n">
        <v>3</v>
      </c>
      <c r="K123" s="29" t="n">
        <v>0</v>
      </c>
      <c r="L123" s="29" t="n">
        <v>2</v>
      </c>
      <c r="M123" s="46" t="n">
        <v>2</v>
      </c>
      <c r="N123" s="29" t="n">
        <v>4</v>
      </c>
      <c r="O123" s="29" t="n">
        <v>4</v>
      </c>
      <c r="P123" s="46" t="n">
        <v>8</v>
      </c>
      <c r="Q123" s="47" t="n">
        <v>11</v>
      </c>
      <c r="R123" s="47" t="n">
        <v>17</v>
      </c>
      <c r="S123" s="46" t="n">
        <v>28</v>
      </c>
      <c r="T123" s="47" t="n">
        <v>29</v>
      </c>
      <c r="U123" s="47" t="n">
        <v>26</v>
      </c>
      <c r="V123" s="46" t="n">
        <v>55</v>
      </c>
      <c r="W123" s="47" t="n">
        <v>50</v>
      </c>
      <c r="X123" s="47" t="n">
        <v>15</v>
      </c>
      <c r="Y123" s="46" t="n">
        <v>65</v>
      </c>
      <c r="Z123" s="47" t="n">
        <v>29</v>
      </c>
      <c r="AA123" s="47" t="n">
        <v>12</v>
      </c>
      <c r="AB123" s="48" t="n">
        <v>41</v>
      </c>
      <c r="AC123" s="47" t="n">
        <v>20</v>
      </c>
      <c r="AD123" s="47" t="n">
        <v>19</v>
      </c>
      <c r="AE123" s="48" t="n">
        <v>39</v>
      </c>
    </row>
    <row r="124" customFormat="false" ht="17.25" hidden="false" customHeight="true" outlineLevel="0" collapsed="false">
      <c r="A124" s="28" t="s">
        <v>124</v>
      </c>
      <c r="B124" s="29" t="n">
        <v>22</v>
      </c>
      <c r="C124" s="29" t="n">
        <v>7</v>
      </c>
      <c r="D124" s="46" t="n">
        <v>29</v>
      </c>
      <c r="E124" s="29" t="n">
        <v>19</v>
      </c>
      <c r="F124" s="29" t="n">
        <v>24</v>
      </c>
      <c r="G124" s="46" t="n">
        <v>43</v>
      </c>
      <c r="H124" s="29" t="n">
        <v>29</v>
      </c>
      <c r="I124" s="29" t="n">
        <v>37</v>
      </c>
      <c r="J124" s="46" t="n">
        <v>66</v>
      </c>
      <c r="K124" s="29" t="n">
        <v>32</v>
      </c>
      <c r="L124" s="29" t="n">
        <v>63</v>
      </c>
      <c r="M124" s="46" t="n">
        <v>95</v>
      </c>
      <c r="N124" s="29" t="n">
        <v>124</v>
      </c>
      <c r="O124" s="29" t="n">
        <v>81</v>
      </c>
      <c r="P124" s="46" t="n">
        <v>205</v>
      </c>
      <c r="Q124" s="47" t="n">
        <v>182</v>
      </c>
      <c r="R124" s="47" t="n">
        <v>219</v>
      </c>
      <c r="S124" s="46" t="n">
        <v>401</v>
      </c>
      <c r="T124" s="47" t="n">
        <v>308</v>
      </c>
      <c r="U124" s="47" t="n">
        <v>283</v>
      </c>
      <c r="V124" s="46" t="n">
        <v>591</v>
      </c>
      <c r="W124" s="47" t="n">
        <v>433</v>
      </c>
      <c r="X124" s="47" t="n">
        <v>291</v>
      </c>
      <c r="Y124" s="46" t="n">
        <v>724</v>
      </c>
      <c r="Z124" s="47" t="n">
        <v>411</v>
      </c>
      <c r="AA124" s="47" t="n">
        <v>213</v>
      </c>
      <c r="AB124" s="48" t="n">
        <v>624</v>
      </c>
      <c r="AC124" s="47" t="n">
        <v>366</v>
      </c>
      <c r="AD124" s="47" t="n">
        <v>212</v>
      </c>
      <c r="AE124" s="48" t="n">
        <v>578</v>
      </c>
    </row>
    <row r="125" customFormat="false" ht="17.25" hidden="false" customHeight="true" outlineLevel="0" collapsed="false">
      <c r="A125" s="28" t="s">
        <v>125</v>
      </c>
      <c r="B125" s="29" t="n">
        <v>7</v>
      </c>
      <c r="C125" s="29" t="n">
        <v>28</v>
      </c>
      <c r="D125" s="46" t="n">
        <v>35</v>
      </c>
      <c r="E125" s="29" t="n">
        <v>3</v>
      </c>
      <c r="F125" s="29" t="n">
        <v>19</v>
      </c>
      <c r="G125" s="46" t="n">
        <v>22</v>
      </c>
      <c r="H125" s="29" t="n">
        <v>19</v>
      </c>
      <c r="I125" s="29" t="n">
        <v>25</v>
      </c>
      <c r="J125" s="46" t="n">
        <v>44</v>
      </c>
      <c r="K125" s="29" t="n">
        <v>26</v>
      </c>
      <c r="L125" s="29" t="n">
        <v>155</v>
      </c>
      <c r="M125" s="46" t="n">
        <v>181</v>
      </c>
      <c r="N125" s="29" t="n">
        <v>72</v>
      </c>
      <c r="O125" s="29" t="n">
        <v>87</v>
      </c>
      <c r="P125" s="46" t="n">
        <v>159</v>
      </c>
      <c r="Q125" s="47" t="n">
        <v>147</v>
      </c>
      <c r="R125" s="47" t="n">
        <v>195</v>
      </c>
      <c r="S125" s="46" t="n">
        <v>342</v>
      </c>
      <c r="T125" s="47" t="n">
        <v>226</v>
      </c>
      <c r="U125" s="47" t="n">
        <v>322</v>
      </c>
      <c r="V125" s="46" t="n">
        <v>548</v>
      </c>
      <c r="W125" s="47" t="n">
        <v>444</v>
      </c>
      <c r="X125" s="47" t="n">
        <v>255</v>
      </c>
      <c r="Y125" s="46" t="n">
        <v>699</v>
      </c>
      <c r="Z125" s="47" t="n">
        <v>560</v>
      </c>
      <c r="AA125" s="47" t="n">
        <v>250</v>
      </c>
      <c r="AB125" s="48" t="n">
        <v>810</v>
      </c>
      <c r="AC125" s="47" t="n">
        <v>310</v>
      </c>
      <c r="AD125" s="47" t="n">
        <v>193</v>
      </c>
      <c r="AE125" s="48" t="n">
        <v>503</v>
      </c>
    </row>
    <row r="126" customFormat="false" ht="17.25" hidden="false" customHeight="true" outlineLevel="0" collapsed="false">
      <c r="A126" s="28" t="s">
        <v>126</v>
      </c>
      <c r="B126" s="29" t="n">
        <v>7</v>
      </c>
      <c r="C126" s="29" t="n">
        <v>3</v>
      </c>
      <c r="D126" s="46" t="n">
        <v>10</v>
      </c>
      <c r="E126" s="29" t="n">
        <v>2</v>
      </c>
      <c r="F126" s="29" t="n">
        <v>3</v>
      </c>
      <c r="G126" s="46" t="n">
        <v>5</v>
      </c>
      <c r="H126" s="29" t="n">
        <v>3</v>
      </c>
      <c r="I126" s="29" t="n">
        <v>5</v>
      </c>
      <c r="J126" s="46" t="n">
        <v>8</v>
      </c>
      <c r="K126" s="29" t="n">
        <v>5</v>
      </c>
      <c r="L126" s="29" t="n">
        <v>9</v>
      </c>
      <c r="M126" s="46" t="n">
        <v>14</v>
      </c>
      <c r="N126" s="29" t="n">
        <v>15</v>
      </c>
      <c r="O126" s="29" t="n">
        <v>19</v>
      </c>
      <c r="P126" s="46" t="n">
        <v>34</v>
      </c>
      <c r="Q126" s="47" t="n">
        <v>36</v>
      </c>
      <c r="R126" s="47" t="n">
        <v>55</v>
      </c>
      <c r="S126" s="46" t="n">
        <v>91</v>
      </c>
      <c r="T126" s="47" t="n">
        <v>60</v>
      </c>
      <c r="U126" s="47" t="n">
        <v>75</v>
      </c>
      <c r="V126" s="46" t="n">
        <v>135</v>
      </c>
      <c r="W126" s="47" t="n">
        <v>157</v>
      </c>
      <c r="X126" s="47" t="n">
        <v>66</v>
      </c>
      <c r="Y126" s="46" t="n">
        <v>223</v>
      </c>
      <c r="Z126" s="47" t="n">
        <v>96</v>
      </c>
      <c r="AA126" s="47" t="n">
        <v>48</v>
      </c>
      <c r="AB126" s="48" t="n">
        <v>144</v>
      </c>
      <c r="AC126" s="47" t="n">
        <v>117</v>
      </c>
      <c r="AD126" s="47" t="n">
        <v>52</v>
      </c>
      <c r="AE126" s="48" t="n">
        <v>169</v>
      </c>
    </row>
    <row r="127" customFormat="false" ht="17.25" hidden="false" customHeight="true" outlineLevel="0" collapsed="false">
      <c r="A127" s="28" t="s">
        <v>127</v>
      </c>
      <c r="B127" s="29" t="n">
        <v>2</v>
      </c>
      <c r="C127" s="29" t="n">
        <v>3</v>
      </c>
      <c r="D127" s="46" t="n">
        <v>5</v>
      </c>
      <c r="E127" s="29" t="n">
        <v>4</v>
      </c>
      <c r="F127" s="29" t="n">
        <v>10</v>
      </c>
      <c r="G127" s="46" t="n">
        <v>14</v>
      </c>
      <c r="H127" s="29" t="n">
        <v>1</v>
      </c>
      <c r="I127" s="29" t="n">
        <v>12</v>
      </c>
      <c r="J127" s="46" t="n">
        <v>13</v>
      </c>
      <c r="K127" s="29" t="n">
        <v>11</v>
      </c>
      <c r="L127" s="29" t="n">
        <v>19</v>
      </c>
      <c r="M127" s="46" t="n">
        <v>30</v>
      </c>
      <c r="N127" s="29" t="n">
        <v>10</v>
      </c>
      <c r="O127" s="29" t="n">
        <v>15</v>
      </c>
      <c r="P127" s="46" t="n">
        <v>25</v>
      </c>
      <c r="Q127" s="47" t="n">
        <v>25</v>
      </c>
      <c r="R127" s="47" t="n">
        <v>51</v>
      </c>
      <c r="S127" s="46" t="n">
        <v>76</v>
      </c>
      <c r="T127" s="47" t="n">
        <v>62</v>
      </c>
      <c r="U127" s="47" t="n">
        <v>68</v>
      </c>
      <c r="V127" s="46" t="n">
        <v>130</v>
      </c>
      <c r="W127" s="47" t="n">
        <v>94</v>
      </c>
      <c r="X127" s="47" t="n">
        <v>77</v>
      </c>
      <c r="Y127" s="46" t="n">
        <v>171</v>
      </c>
      <c r="Z127" s="47" t="n">
        <v>109</v>
      </c>
      <c r="AA127" s="47" t="n">
        <v>82</v>
      </c>
      <c r="AB127" s="48" t="n">
        <v>191</v>
      </c>
      <c r="AC127" s="47" t="n">
        <v>71</v>
      </c>
      <c r="AD127" s="47" t="n">
        <v>92</v>
      </c>
      <c r="AE127" s="48" t="n">
        <v>163</v>
      </c>
    </row>
    <row r="128" customFormat="false" ht="17.25" hidden="false" customHeight="true" outlineLevel="0" collapsed="false">
      <c r="A128" s="28" t="s">
        <v>128</v>
      </c>
      <c r="B128" s="29" t="n">
        <v>37</v>
      </c>
      <c r="C128" s="29" t="n">
        <v>52</v>
      </c>
      <c r="D128" s="46" t="n">
        <v>89</v>
      </c>
      <c r="E128" s="29" t="n">
        <v>44</v>
      </c>
      <c r="F128" s="29" t="n">
        <v>97</v>
      </c>
      <c r="G128" s="46" t="n">
        <v>141</v>
      </c>
      <c r="H128" s="29" t="n">
        <v>79</v>
      </c>
      <c r="I128" s="29" t="n">
        <v>177</v>
      </c>
      <c r="J128" s="46" t="n">
        <v>256</v>
      </c>
      <c r="K128" s="29" t="n">
        <v>179</v>
      </c>
      <c r="L128" s="29" t="n">
        <v>307</v>
      </c>
      <c r="M128" s="46" t="n">
        <v>486</v>
      </c>
      <c r="N128" s="29" t="n">
        <v>301</v>
      </c>
      <c r="O128" s="29" t="n">
        <v>281</v>
      </c>
      <c r="P128" s="46" t="n">
        <v>582</v>
      </c>
      <c r="Q128" s="47" t="n">
        <v>476</v>
      </c>
      <c r="R128" s="47" t="n">
        <v>797</v>
      </c>
      <c r="S128" s="46" t="n">
        <v>1273</v>
      </c>
      <c r="T128" s="47" t="n">
        <v>898</v>
      </c>
      <c r="U128" s="47" t="n">
        <v>1049</v>
      </c>
      <c r="V128" s="46" t="n">
        <v>1947</v>
      </c>
      <c r="W128" s="47" t="n">
        <v>1609</v>
      </c>
      <c r="X128" s="47" t="n">
        <v>1047</v>
      </c>
      <c r="Y128" s="46" t="n">
        <v>2656</v>
      </c>
      <c r="Z128" s="47" t="n">
        <v>1416</v>
      </c>
      <c r="AA128" s="47" t="n">
        <v>890</v>
      </c>
      <c r="AB128" s="48" t="n">
        <v>2306</v>
      </c>
      <c r="AC128" s="47" t="n">
        <v>1100</v>
      </c>
      <c r="AD128" s="47" t="n">
        <v>954</v>
      </c>
      <c r="AE128" s="48" t="n">
        <v>2054</v>
      </c>
    </row>
    <row r="129" customFormat="false" ht="17.25" hidden="false" customHeight="true" outlineLevel="0" collapsed="false">
      <c r="A129" s="28" t="s">
        <v>129</v>
      </c>
      <c r="B129" s="29" t="n">
        <v>6</v>
      </c>
      <c r="C129" s="29" t="n">
        <v>4</v>
      </c>
      <c r="D129" s="46" t="n">
        <v>10</v>
      </c>
      <c r="E129" s="29" t="n">
        <v>12</v>
      </c>
      <c r="F129" s="29" t="n">
        <v>8</v>
      </c>
      <c r="G129" s="46" t="n">
        <v>20</v>
      </c>
      <c r="H129" s="29" t="n">
        <v>6</v>
      </c>
      <c r="I129" s="29" t="n">
        <v>24</v>
      </c>
      <c r="J129" s="46" t="n">
        <v>30</v>
      </c>
      <c r="K129" s="29" t="n">
        <v>8</v>
      </c>
      <c r="L129" s="29" t="n">
        <v>23</v>
      </c>
      <c r="M129" s="46" t="n">
        <v>31</v>
      </c>
      <c r="N129" s="29" t="n">
        <v>39</v>
      </c>
      <c r="O129" s="29" t="n">
        <v>21</v>
      </c>
      <c r="P129" s="46" t="n">
        <v>60</v>
      </c>
      <c r="Q129" s="47" t="n">
        <v>56</v>
      </c>
      <c r="R129" s="47" t="n">
        <v>73</v>
      </c>
      <c r="S129" s="46" t="n">
        <v>129</v>
      </c>
      <c r="T129" s="47" t="n">
        <v>108</v>
      </c>
      <c r="U129" s="47" t="n">
        <v>106</v>
      </c>
      <c r="V129" s="46" t="n">
        <v>214</v>
      </c>
      <c r="W129" s="47" t="n">
        <v>182</v>
      </c>
      <c r="X129" s="47" t="n">
        <v>108</v>
      </c>
      <c r="Y129" s="46" t="n">
        <v>290</v>
      </c>
      <c r="Z129" s="47" t="n">
        <v>159</v>
      </c>
      <c r="AA129" s="47" t="n">
        <v>99</v>
      </c>
      <c r="AB129" s="48" t="n">
        <v>258</v>
      </c>
      <c r="AC129" s="47" t="n">
        <v>111</v>
      </c>
      <c r="AD129" s="47" t="n">
        <v>129</v>
      </c>
      <c r="AE129" s="48" t="n">
        <v>240</v>
      </c>
    </row>
    <row r="130" customFormat="false" ht="17.25" hidden="false" customHeight="true" outlineLevel="0" collapsed="false">
      <c r="A130" s="28" t="s">
        <v>130</v>
      </c>
      <c r="B130" s="29" t="n">
        <v>4</v>
      </c>
      <c r="C130" s="29" t="n">
        <v>2</v>
      </c>
      <c r="D130" s="46" t="n">
        <v>6</v>
      </c>
      <c r="E130" s="29" t="n">
        <v>2</v>
      </c>
      <c r="F130" s="29" t="n">
        <v>2</v>
      </c>
      <c r="G130" s="46" t="n">
        <v>4</v>
      </c>
      <c r="H130" s="29" t="n">
        <v>3</v>
      </c>
      <c r="I130" s="29" t="n">
        <v>3</v>
      </c>
      <c r="J130" s="46" t="n">
        <v>6</v>
      </c>
      <c r="K130" s="29" t="n">
        <v>8</v>
      </c>
      <c r="L130" s="29" t="n">
        <v>10</v>
      </c>
      <c r="M130" s="46" t="n">
        <v>18</v>
      </c>
      <c r="N130" s="29" t="n">
        <v>12</v>
      </c>
      <c r="O130" s="29" t="n">
        <v>9</v>
      </c>
      <c r="P130" s="46" t="n">
        <v>21</v>
      </c>
      <c r="Q130" s="47" t="n">
        <v>20</v>
      </c>
      <c r="R130" s="47" t="n">
        <v>18</v>
      </c>
      <c r="S130" s="46" t="n">
        <v>38</v>
      </c>
      <c r="T130" s="47" t="n">
        <v>26</v>
      </c>
      <c r="U130" s="47" t="n">
        <v>45</v>
      </c>
      <c r="V130" s="46" t="n">
        <v>71</v>
      </c>
      <c r="W130" s="47" t="n">
        <v>71</v>
      </c>
      <c r="X130" s="47" t="n">
        <v>50</v>
      </c>
      <c r="Y130" s="46" t="n">
        <v>121</v>
      </c>
      <c r="Z130" s="47" t="n">
        <v>74</v>
      </c>
      <c r="AA130" s="47" t="n">
        <v>69</v>
      </c>
      <c r="AB130" s="48" t="n">
        <v>143</v>
      </c>
      <c r="AC130" s="47" t="n">
        <v>49</v>
      </c>
      <c r="AD130" s="47" t="n">
        <v>65</v>
      </c>
      <c r="AE130" s="48" t="n">
        <v>114</v>
      </c>
    </row>
    <row r="131" customFormat="false" ht="17.25" hidden="false" customHeight="true" outlineLevel="0" collapsed="false">
      <c r="A131" s="28" t="s">
        <v>131</v>
      </c>
      <c r="B131" s="29" t="n">
        <v>0</v>
      </c>
      <c r="C131" s="29" t="n">
        <v>0</v>
      </c>
      <c r="D131" s="46" t="n">
        <v>0</v>
      </c>
      <c r="E131" s="29" t="n">
        <v>0</v>
      </c>
      <c r="F131" s="29" t="n">
        <v>0</v>
      </c>
      <c r="G131" s="46" t="n">
        <v>0</v>
      </c>
      <c r="H131" s="29" t="n">
        <v>0</v>
      </c>
      <c r="I131" s="29" t="n">
        <v>1</v>
      </c>
      <c r="J131" s="46" t="n">
        <v>1</v>
      </c>
      <c r="K131" s="29" t="n">
        <v>0</v>
      </c>
      <c r="L131" s="29" t="n">
        <v>1</v>
      </c>
      <c r="M131" s="46" t="n">
        <v>1</v>
      </c>
      <c r="N131" s="29" t="n">
        <v>1</v>
      </c>
      <c r="O131" s="29" t="n">
        <v>3</v>
      </c>
      <c r="P131" s="46" t="n">
        <v>4</v>
      </c>
      <c r="Q131" s="47" t="n">
        <v>1</v>
      </c>
      <c r="R131" s="47" t="n">
        <v>7</v>
      </c>
      <c r="S131" s="46" t="n">
        <v>8</v>
      </c>
      <c r="T131" s="47" t="n">
        <v>7</v>
      </c>
      <c r="U131" s="47" t="n">
        <v>12</v>
      </c>
      <c r="V131" s="46" t="n">
        <v>19</v>
      </c>
      <c r="W131" s="47" t="n">
        <v>10</v>
      </c>
      <c r="X131" s="47" t="n">
        <v>10</v>
      </c>
      <c r="Y131" s="46" t="n">
        <v>20</v>
      </c>
      <c r="Z131" s="47" t="n">
        <v>7</v>
      </c>
      <c r="AA131" s="47" t="n">
        <v>12</v>
      </c>
      <c r="AB131" s="48" t="n">
        <v>19</v>
      </c>
      <c r="AC131" s="47" t="n">
        <v>7</v>
      </c>
      <c r="AD131" s="47" t="n">
        <v>15</v>
      </c>
      <c r="AE131" s="48" t="n">
        <v>22</v>
      </c>
    </row>
    <row r="132" customFormat="false" ht="17.25" hidden="false" customHeight="true" outlineLevel="0" collapsed="false">
      <c r="A132" s="28" t="s">
        <v>132</v>
      </c>
      <c r="B132" s="29" t="n">
        <v>7</v>
      </c>
      <c r="C132" s="29" t="n">
        <v>5</v>
      </c>
      <c r="D132" s="46" t="n">
        <v>12</v>
      </c>
      <c r="E132" s="29" t="n">
        <v>13</v>
      </c>
      <c r="F132" s="29" t="n">
        <v>9</v>
      </c>
      <c r="G132" s="46" t="n">
        <v>22</v>
      </c>
      <c r="H132" s="29" t="n">
        <v>13</v>
      </c>
      <c r="I132" s="29" t="n">
        <v>13</v>
      </c>
      <c r="J132" s="46" t="n">
        <v>26</v>
      </c>
      <c r="K132" s="29" t="n">
        <v>19</v>
      </c>
      <c r="L132" s="29" t="n">
        <v>26</v>
      </c>
      <c r="M132" s="46" t="n">
        <v>45</v>
      </c>
      <c r="N132" s="29" t="n">
        <v>65</v>
      </c>
      <c r="O132" s="29" t="n">
        <v>33</v>
      </c>
      <c r="P132" s="46" t="n">
        <v>98</v>
      </c>
      <c r="Q132" s="47" t="n">
        <v>86</v>
      </c>
      <c r="R132" s="47" t="n">
        <v>84</v>
      </c>
      <c r="S132" s="46" t="n">
        <v>170</v>
      </c>
      <c r="T132" s="47" t="n">
        <v>189</v>
      </c>
      <c r="U132" s="47" t="n">
        <v>125</v>
      </c>
      <c r="V132" s="46" t="n">
        <v>314</v>
      </c>
      <c r="W132" s="47" t="n">
        <v>327</v>
      </c>
      <c r="X132" s="47" t="n">
        <v>96</v>
      </c>
      <c r="Y132" s="46" t="n">
        <v>423</v>
      </c>
      <c r="Z132" s="47" t="n">
        <v>273</v>
      </c>
      <c r="AA132" s="47" t="n">
        <v>76</v>
      </c>
      <c r="AB132" s="48" t="n">
        <v>349</v>
      </c>
      <c r="AC132" s="47" t="n">
        <v>226</v>
      </c>
      <c r="AD132" s="47" t="n">
        <v>96</v>
      </c>
      <c r="AE132" s="48" t="n">
        <v>322</v>
      </c>
    </row>
    <row r="133" customFormat="false" ht="17.25" hidden="false" customHeight="true" outlineLevel="0" collapsed="false">
      <c r="A133" s="28" t="s">
        <v>133</v>
      </c>
      <c r="B133" s="29" t="n">
        <v>1</v>
      </c>
      <c r="C133" s="29" t="n">
        <v>9</v>
      </c>
      <c r="D133" s="46" t="n">
        <v>10</v>
      </c>
      <c r="E133" s="29" t="n">
        <v>1</v>
      </c>
      <c r="F133" s="29" t="n">
        <v>6</v>
      </c>
      <c r="G133" s="46" t="n">
        <v>7</v>
      </c>
      <c r="H133" s="29" t="n">
        <v>3</v>
      </c>
      <c r="I133" s="29" t="n">
        <v>15</v>
      </c>
      <c r="J133" s="46" t="n">
        <v>18</v>
      </c>
      <c r="K133" s="29" t="n">
        <v>9</v>
      </c>
      <c r="L133" s="29" t="n">
        <v>18</v>
      </c>
      <c r="M133" s="46" t="n">
        <v>27</v>
      </c>
      <c r="N133" s="29" t="n">
        <v>12</v>
      </c>
      <c r="O133" s="29" t="n">
        <v>20</v>
      </c>
      <c r="P133" s="46" t="n">
        <v>32</v>
      </c>
      <c r="Q133" s="47" t="n">
        <v>38</v>
      </c>
      <c r="R133" s="47" t="n">
        <v>91</v>
      </c>
      <c r="S133" s="46" t="n">
        <v>129</v>
      </c>
      <c r="T133" s="47" t="n">
        <v>73</v>
      </c>
      <c r="U133" s="47" t="n">
        <v>98</v>
      </c>
      <c r="V133" s="46" t="n">
        <v>171</v>
      </c>
      <c r="W133" s="47" t="n">
        <v>112</v>
      </c>
      <c r="X133" s="47" t="n">
        <v>104</v>
      </c>
      <c r="Y133" s="46" t="n">
        <v>216</v>
      </c>
      <c r="Z133" s="47" t="n">
        <v>143</v>
      </c>
      <c r="AA133" s="47" t="n">
        <v>89</v>
      </c>
      <c r="AB133" s="48" t="n">
        <v>232</v>
      </c>
      <c r="AC133" s="47" t="n">
        <v>79</v>
      </c>
      <c r="AD133" s="47" t="n">
        <v>102</v>
      </c>
      <c r="AE133" s="48" t="n">
        <v>181</v>
      </c>
    </row>
    <row r="134" customFormat="false" ht="17.25" hidden="false" customHeight="true" outlineLevel="0" collapsed="false">
      <c r="A134" s="28" t="s">
        <v>134</v>
      </c>
      <c r="B134" s="29" t="n">
        <v>5</v>
      </c>
      <c r="C134" s="29" t="n">
        <v>23</v>
      </c>
      <c r="D134" s="46" t="n">
        <v>28</v>
      </c>
      <c r="E134" s="29" t="n">
        <v>13</v>
      </c>
      <c r="F134" s="29" t="n">
        <v>24</v>
      </c>
      <c r="G134" s="46" t="n">
        <v>37</v>
      </c>
      <c r="H134" s="29" t="n">
        <v>27</v>
      </c>
      <c r="I134" s="29" t="n">
        <v>57</v>
      </c>
      <c r="J134" s="46" t="n">
        <v>84</v>
      </c>
      <c r="K134" s="29" t="n">
        <v>21</v>
      </c>
      <c r="L134" s="29" t="n">
        <v>72</v>
      </c>
      <c r="M134" s="46" t="n">
        <v>93</v>
      </c>
      <c r="N134" s="29" t="n">
        <v>73</v>
      </c>
      <c r="O134" s="29" t="n">
        <v>77</v>
      </c>
      <c r="P134" s="46" t="n">
        <v>150</v>
      </c>
      <c r="Q134" s="47" t="n">
        <v>138</v>
      </c>
      <c r="R134" s="47" t="n">
        <v>195</v>
      </c>
      <c r="S134" s="46" t="n">
        <v>333</v>
      </c>
      <c r="T134" s="47" t="n">
        <v>361</v>
      </c>
      <c r="U134" s="47" t="n">
        <v>335</v>
      </c>
      <c r="V134" s="46" t="n">
        <v>696</v>
      </c>
      <c r="W134" s="47" t="n">
        <v>603</v>
      </c>
      <c r="X134" s="47" t="n">
        <v>377</v>
      </c>
      <c r="Y134" s="46" t="n">
        <v>980</v>
      </c>
      <c r="Z134" s="47" t="n">
        <v>570</v>
      </c>
      <c r="AA134" s="47" t="n">
        <v>443</v>
      </c>
      <c r="AB134" s="48" t="n">
        <v>1013</v>
      </c>
      <c r="AC134" s="47" t="n">
        <v>415</v>
      </c>
      <c r="AD134" s="47" t="n">
        <v>312</v>
      </c>
      <c r="AE134" s="48" t="n">
        <v>727</v>
      </c>
    </row>
    <row r="135" customFormat="false" ht="17.25" hidden="false" customHeight="true" outlineLevel="0" collapsed="false">
      <c r="A135" s="28" t="s">
        <v>135</v>
      </c>
      <c r="B135" s="29" t="n">
        <v>48</v>
      </c>
      <c r="C135" s="29" t="n">
        <v>152</v>
      </c>
      <c r="D135" s="46" t="n">
        <v>200</v>
      </c>
      <c r="E135" s="29" t="n">
        <v>73</v>
      </c>
      <c r="F135" s="29" t="n">
        <v>479</v>
      </c>
      <c r="G135" s="46" t="n">
        <v>552</v>
      </c>
      <c r="H135" s="29" t="n">
        <v>103</v>
      </c>
      <c r="I135" s="29" t="n">
        <v>593</v>
      </c>
      <c r="J135" s="46" t="n">
        <v>696</v>
      </c>
      <c r="K135" s="29" t="n">
        <v>493</v>
      </c>
      <c r="L135" s="29" t="n">
        <v>889</v>
      </c>
      <c r="M135" s="46" t="n">
        <v>1382</v>
      </c>
      <c r="N135" s="29" t="n">
        <v>626</v>
      </c>
      <c r="O135" s="29" t="n">
        <v>1299</v>
      </c>
      <c r="P135" s="46" t="n">
        <v>1925</v>
      </c>
      <c r="Q135" s="47" t="n">
        <v>760</v>
      </c>
      <c r="R135" s="47" t="n">
        <v>3111</v>
      </c>
      <c r="S135" s="46" t="n">
        <v>3871</v>
      </c>
      <c r="T135" s="47" t="n">
        <v>1402</v>
      </c>
      <c r="U135" s="47" t="n">
        <v>2562</v>
      </c>
      <c r="V135" s="46" t="n">
        <v>3964</v>
      </c>
      <c r="W135" s="47" t="n">
        <v>2008</v>
      </c>
      <c r="X135" s="47" t="n">
        <v>1665</v>
      </c>
      <c r="Y135" s="46" t="n">
        <v>3673</v>
      </c>
      <c r="Z135" s="47" t="n">
        <v>3356</v>
      </c>
      <c r="AA135" s="47" t="n">
        <v>1619</v>
      </c>
      <c r="AB135" s="48" t="n">
        <v>4975</v>
      </c>
      <c r="AC135" s="47" t="n">
        <v>987</v>
      </c>
      <c r="AD135" s="47" t="n">
        <v>522</v>
      </c>
      <c r="AE135" s="48" t="n">
        <v>1509</v>
      </c>
    </row>
    <row r="136" customFormat="false" ht="17.25" hidden="false" customHeight="true" outlineLevel="0" collapsed="false">
      <c r="A136" s="28" t="s">
        <v>136</v>
      </c>
      <c r="B136" s="29" t="n">
        <v>0</v>
      </c>
      <c r="C136" s="29" t="n">
        <v>1</v>
      </c>
      <c r="D136" s="46" t="n">
        <v>1</v>
      </c>
      <c r="E136" s="29" t="n">
        <v>0</v>
      </c>
      <c r="F136" s="29" t="n">
        <v>1</v>
      </c>
      <c r="G136" s="46" t="n">
        <v>1</v>
      </c>
      <c r="H136" s="29" t="n">
        <v>0</v>
      </c>
      <c r="I136" s="29" t="n">
        <v>6</v>
      </c>
      <c r="J136" s="46" t="n">
        <v>6</v>
      </c>
      <c r="K136" s="29" t="n">
        <v>2</v>
      </c>
      <c r="L136" s="29" t="n">
        <v>7</v>
      </c>
      <c r="M136" s="46" t="n">
        <v>9</v>
      </c>
      <c r="N136" s="29" t="n">
        <v>1</v>
      </c>
      <c r="O136" s="29" t="n">
        <v>5</v>
      </c>
      <c r="P136" s="46" t="n">
        <v>6</v>
      </c>
      <c r="Q136" s="47" t="n">
        <v>4</v>
      </c>
      <c r="R136" s="47" t="n">
        <v>13</v>
      </c>
      <c r="S136" s="46" t="n">
        <v>17</v>
      </c>
      <c r="T136" s="47" t="n">
        <v>10</v>
      </c>
      <c r="U136" s="47" t="n">
        <v>15</v>
      </c>
      <c r="V136" s="46" t="n">
        <v>25</v>
      </c>
      <c r="W136" s="47" t="n">
        <v>39</v>
      </c>
      <c r="X136" s="47" t="n">
        <v>17</v>
      </c>
      <c r="Y136" s="46" t="n">
        <v>56</v>
      </c>
      <c r="Z136" s="47" t="n">
        <v>37</v>
      </c>
      <c r="AA136" s="47" t="n">
        <v>26</v>
      </c>
      <c r="AB136" s="48" t="n">
        <v>63</v>
      </c>
      <c r="AC136" s="47" t="n">
        <v>27</v>
      </c>
      <c r="AD136" s="47" t="n">
        <v>31</v>
      </c>
      <c r="AE136" s="48" t="n">
        <v>58</v>
      </c>
    </row>
    <row r="137" customFormat="false" ht="17.25" hidden="false" customHeight="true" outlineLevel="0" collapsed="false">
      <c r="A137" s="28" t="s">
        <v>137</v>
      </c>
      <c r="B137" s="29" t="n">
        <v>1</v>
      </c>
      <c r="C137" s="29" t="n">
        <v>1</v>
      </c>
      <c r="D137" s="46" t="n">
        <v>2</v>
      </c>
      <c r="E137" s="29" t="n">
        <v>0</v>
      </c>
      <c r="F137" s="29" t="n">
        <v>1</v>
      </c>
      <c r="G137" s="46" t="n">
        <v>1</v>
      </c>
      <c r="H137" s="29" t="n">
        <v>3</v>
      </c>
      <c r="I137" s="29" t="n">
        <v>12</v>
      </c>
      <c r="J137" s="46" t="n">
        <v>15</v>
      </c>
      <c r="K137" s="29" t="n">
        <v>10</v>
      </c>
      <c r="L137" s="29" t="n">
        <v>13</v>
      </c>
      <c r="M137" s="46" t="n">
        <v>23</v>
      </c>
      <c r="N137" s="29" t="n">
        <v>27</v>
      </c>
      <c r="O137" s="29" t="n">
        <v>21</v>
      </c>
      <c r="P137" s="46" t="n">
        <v>48</v>
      </c>
      <c r="Q137" s="47" t="n">
        <v>39</v>
      </c>
      <c r="R137" s="47" t="n">
        <v>53</v>
      </c>
      <c r="S137" s="46" t="n">
        <v>92</v>
      </c>
      <c r="T137" s="47" t="n">
        <v>62</v>
      </c>
      <c r="U137" s="47" t="n">
        <v>79</v>
      </c>
      <c r="V137" s="46" t="n">
        <v>141</v>
      </c>
      <c r="W137" s="47" t="n">
        <v>164</v>
      </c>
      <c r="X137" s="47" t="n">
        <v>95</v>
      </c>
      <c r="Y137" s="46" t="n">
        <v>259</v>
      </c>
      <c r="Z137" s="47" t="n">
        <v>134</v>
      </c>
      <c r="AA137" s="47" t="n">
        <v>71</v>
      </c>
      <c r="AB137" s="48" t="n">
        <v>205</v>
      </c>
      <c r="AC137" s="47" t="n">
        <v>89</v>
      </c>
      <c r="AD137" s="47" t="n">
        <v>79</v>
      </c>
      <c r="AE137" s="48" t="n">
        <v>168</v>
      </c>
    </row>
    <row r="138" customFormat="false" ht="17.25" hidden="false" customHeight="true" outlineLevel="0" collapsed="false">
      <c r="A138" s="28" t="s">
        <v>138</v>
      </c>
      <c r="B138" s="29" t="n">
        <v>94</v>
      </c>
      <c r="C138" s="29" t="n">
        <v>152</v>
      </c>
      <c r="D138" s="46" t="n">
        <v>246</v>
      </c>
      <c r="E138" s="29" t="n">
        <v>218</v>
      </c>
      <c r="F138" s="29" t="n">
        <v>314</v>
      </c>
      <c r="G138" s="46" t="n">
        <v>532</v>
      </c>
      <c r="H138" s="29" t="n">
        <v>220</v>
      </c>
      <c r="I138" s="29" t="n">
        <v>575</v>
      </c>
      <c r="J138" s="46" t="n">
        <v>795</v>
      </c>
      <c r="K138" s="29" t="n">
        <v>265</v>
      </c>
      <c r="L138" s="29" t="n">
        <v>552</v>
      </c>
      <c r="M138" s="46" t="n">
        <v>817</v>
      </c>
      <c r="N138" s="29" t="n">
        <v>560</v>
      </c>
      <c r="O138" s="29" t="n">
        <v>943</v>
      </c>
      <c r="P138" s="46" t="n">
        <v>1503</v>
      </c>
      <c r="Q138" s="47" t="n">
        <v>1300</v>
      </c>
      <c r="R138" s="47" t="n">
        <v>2739</v>
      </c>
      <c r="S138" s="46" t="n">
        <v>4039</v>
      </c>
      <c r="T138" s="47" t="n">
        <v>2618</v>
      </c>
      <c r="U138" s="47" t="n">
        <v>3231</v>
      </c>
      <c r="V138" s="46" t="n">
        <v>5849</v>
      </c>
      <c r="W138" s="47" t="n">
        <v>3490</v>
      </c>
      <c r="X138" s="47" t="n">
        <v>3533</v>
      </c>
      <c r="Y138" s="46" t="n">
        <v>7023</v>
      </c>
      <c r="Z138" s="47" t="n">
        <v>4620</v>
      </c>
      <c r="AA138" s="47" t="n">
        <v>3670</v>
      </c>
      <c r="AB138" s="48" t="n">
        <v>8290</v>
      </c>
      <c r="AC138" s="47" t="n">
        <v>3797</v>
      </c>
      <c r="AD138" s="47" t="n">
        <v>3993</v>
      </c>
      <c r="AE138" s="48" t="n">
        <v>7790</v>
      </c>
    </row>
    <row r="139" customFormat="false" ht="17.25" hidden="false" customHeight="true" outlineLevel="0" collapsed="false">
      <c r="A139" s="28" t="s">
        <v>139</v>
      </c>
      <c r="B139" s="29" t="n">
        <v>3</v>
      </c>
      <c r="C139" s="29" t="n">
        <v>4</v>
      </c>
      <c r="D139" s="46" t="n">
        <v>7</v>
      </c>
      <c r="E139" s="29" t="n">
        <v>2</v>
      </c>
      <c r="F139" s="29" t="n">
        <v>4</v>
      </c>
      <c r="G139" s="46" t="n">
        <v>6</v>
      </c>
      <c r="H139" s="29" t="n">
        <v>6</v>
      </c>
      <c r="I139" s="29" t="n">
        <v>13</v>
      </c>
      <c r="J139" s="46" t="n">
        <v>19</v>
      </c>
      <c r="K139" s="29" t="n">
        <v>3</v>
      </c>
      <c r="L139" s="29" t="n">
        <v>6</v>
      </c>
      <c r="M139" s="46" t="n">
        <v>9</v>
      </c>
      <c r="N139" s="29" t="n">
        <v>7</v>
      </c>
      <c r="O139" s="29" t="n">
        <v>17</v>
      </c>
      <c r="P139" s="46" t="n">
        <v>24</v>
      </c>
      <c r="Q139" s="47" t="n">
        <v>16</v>
      </c>
      <c r="R139" s="47" t="n">
        <v>50</v>
      </c>
      <c r="S139" s="46" t="n">
        <v>66</v>
      </c>
      <c r="T139" s="47" t="n">
        <v>28</v>
      </c>
      <c r="U139" s="47" t="n">
        <v>51</v>
      </c>
      <c r="V139" s="46" t="n">
        <v>79</v>
      </c>
      <c r="W139" s="47" t="n">
        <v>72</v>
      </c>
      <c r="X139" s="47" t="n">
        <v>67</v>
      </c>
      <c r="Y139" s="46" t="n">
        <v>139</v>
      </c>
      <c r="Z139" s="47" t="n">
        <v>72</v>
      </c>
      <c r="AA139" s="47" t="n">
        <v>51</v>
      </c>
      <c r="AB139" s="48" t="n">
        <v>123</v>
      </c>
      <c r="AC139" s="47" t="n">
        <v>52</v>
      </c>
      <c r="AD139" s="47" t="n">
        <v>70</v>
      </c>
      <c r="AE139" s="48" t="n">
        <v>122</v>
      </c>
    </row>
    <row r="140" customFormat="false" ht="17.25" hidden="false" customHeight="true" outlineLevel="0" collapsed="false">
      <c r="A140" s="28" t="s">
        <v>140</v>
      </c>
      <c r="B140" s="29" t="n">
        <v>0</v>
      </c>
      <c r="C140" s="29" t="n">
        <v>0</v>
      </c>
      <c r="D140" s="46" t="n">
        <v>0</v>
      </c>
      <c r="E140" s="29" t="n">
        <v>1</v>
      </c>
      <c r="F140" s="29" t="n">
        <v>0</v>
      </c>
      <c r="G140" s="46" t="n">
        <v>1</v>
      </c>
      <c r="H140" s="29" t="n">
        <v>0</v>
      </c>
      <c r="I140" s="29" t="n">
        <v>0</v>
      </c>
      <c r="J140" s="46" t="n">
        <v>0</v>
      </c>
      <c r="K140" s="29" t="n">
        <v>0</v>
      </c>
      <c r="L140" s="29" t="n">
        <v>0</v>
      </c>
      <c r="M140" s="46" t="n">
        <v>0</v>
      </c>
      <c r="N140" s="29" t="n">
        <v>0</v>
      </c>
      <c r="O140" s="29" t="n">
        <v>1</v>
      </c>
      <c r="P140" s="46" t="n">
        <v>1</v>
      </c>
      <c r="Q140" s="47" t="n">
        <v>0</v>
      </c>
      <c r="R140" s="47" t="n">
        <v>0</v>
      </c>
      <c r="S140" s="46" t="n">
        <v>0</v>
      </c>
      <c r="T140" s="47" t="n">
        <v>0</v>
      </c>
      <c r="U140" s="47" t="n">
        <v>0</v>
      </c>
      <c r="V140" s="46" t="n">
        <v>0</v>
      </c>
      <c r="W140" s="47" t="n">
        <v>9</v>
      </c>
      <c r="X140" s="47" t="n">
        <v>2</v>
      </c>
      <c r="Y140" s="46" t="n">
        <v>11</v>
      </c>
      <c r="Z140" s="47" t="n">
        <v>6</v>
      </c>
      <c r="AA140" s="47" t="n">
        <v>2</v>
      </c>
      <c r="AB140" s="48" t="n">
        <v>8</v>
      </c>
      <c r="AC140" s="47" t="n">
        <v>5</v>
      </c>
      <c r="AD140" s="47" t="n">
        <v>2</v>
      </c>
      <c r="AE140" s="48" t="n">
        <v>7</v>
      </c>
    </row>
    <row r="141" customFormat="false" ht="17.25" hidden="false" customHeight="true" outlineLevel="0" collapsed="false">
      <c r="A141" s="28" t="s">
        <v>141</v>
      </c>
      <c r="B141" s="29" t="n">
        <v>1</v>
      </c>
      <c r="C141" s="29" t="n">
        <v>0</v>
      </c>
      <c r="D141" s="46" t="n">
        <v>1</v>
      </c>
      <c r="E141" s="29" t="n">
        <v>0</v>
      </c>
      <c r="F141" s="29" t="n">
        <v>9</v>
      </c>
      <c r="G141" s="46" t="n">
        <v>9</v>
      </c>
      <c r="H141" s="29" t="n">
        <v>6</v>
      </c>
      <c r="I141" s="29" t="n">
        <v>21</v>
      </c>
      <c r="J141" s="46" t="n">
        <v>27</v>
      </c>
      <c r="K141" s="29" t="n">
        <v>9</v>
      </c>
      <c r="L141" s="29" t="n">
        <v>23</v>
      </c>
      <c r="M141" s="46" t="n">
        <v>32</v>
      </c>
      <c r="N141" s="29" t="n">
        <v>23</v>
      </c>
      <c r="O141" s="29" t="n">
        <v>21</v>
      </c>
      <c r="P141" s="46" t="n">
        <v>44</v>
      </c>
      <c r="Q141" s="47" t="n">
        <v>52</v>
      </c>
      <c r="R141" s="47" t="n">
        <v>76</v>
      </c>
      <c r="S141" s="46" t="n">
        <v>128</v>
      </c>
      <c r="T141" s="47" t="n">
        <v>96</v>
      </c>
      <c r="U141" s="47" t="n">
        <v>136</v>
      </c>
      <c r="V141" s="46" t="n">
        <v>232</v>
      </c>
      <c r="W141" s="47" t="n">
        <v>223</v>
      </c>
      <c r="X141" s="47" t="n">
        <v>117</v>
      </c>
      <c r="Y141" s="46" t="n">
        <v>340</v>
      </c>
      <c r="Z141" s="47" t="n">
        <v>176</v>
      </c>
      <c r="AA141" s="47" t="n">
        <v>111</v>
      </c>
      <c r="AB141" s="48" t="n">
        <v>287</v>
      </c>
      <c r="AC141" s="47" t="n">
        <v>122</v>
      </c>
      <c r="AD141" s="47" t="n">
        <v>132</v>
      </c>
      <c r="AE141" s="48" t="n">
        <v>254</v>
      </c>
    </row>
    <row r="142" customFormat="false" ht="17.25" hidden="false" customHeight="true" outlineLevel="0" collapsed="false">
      <c r="A142" s="28" t="s">
        <v>142</v>
      </c>
      <c r="B142" s="29" t="n">
        <v>6</v>
      </c>
      <c r="C142" s="29" t="n">
        <v>9</v>
      </c>
      <c r="D142" s="46" t="n">
        <v>15</v>
      </c>
      <c r="E142" s="29" t="n">
        <v>4</v>
      </c>
      <c r="F142" s="29" t="n">
        <v>8</v>
      </c>
      <c r="G142" s="46" t="n">
        <v>12</v>
      </c>
      <c r="H142" s="29" t="n">
        <v>8</v>
      </c>
      <c r="I142" s="29" t="n">
        <v>39</v>
      </c>
      <c r="J142" s="46" t="n">
        <v>47</v>
      </c>
      <c r="K142" s="29" t="n">
        <v>9</v>
      </c>
      <c r="L142" s="29" t="n">
        <v>27</v>
      </c>
      <c r="M142" s="46" t="n">
        <v>36</v>
      </c>
      <c r="N142" s="29" t="n">
        <v>51</v>
      </c>
      <c r="O142" s="29" t="n">
        <v>35</v>
      </c>
      <c r="P142" s="46" t="n">
        <v>86</v>
      </c>
      <c r="Q142" s="47" t="n">
        <v>88</v>
      </c>
      <c r="R142" s="47" t="n">
        <v>130</v>
      </c>
      <c r="S142" s="46" t="n">
        <v>218</v>
      </c>
      <c r="T142" s="47" t="n">
        <v>156</v>
      </c>
      <c r="U142" s="47" t="n">
        <v>143</v>
      </c>
      <c r="V142" s="46" t="n">
        <v>299</v>
      </c>
      <c r="W142" s="47" t="n">
        <v>329</v>
      </c>
      <c r="X142" s="47" t="n">
        <v>109</v>
      </c>
      <c r="Y142" s="46" t="n">
        <v>438</v>
      </c>
      <c r="Z142" s="47" t="n">
        <v>296</v>
      </c>
      <c r="AA142" s="47" t="n">
        <v>109</v>
      </c>
      <c r="AB142" s="48" t="n">
        <v>405</v>
      </c>
      <c r="AC142" s="47" t="n">
        <v>212</v>
      </c>
      <c r="AD142" s="47" t="n">
        <v>140</v>
      </c>
      <c r="AE142" s="48" t="n">
        <v>352</v>
      </c>
    </row>
    <row r="143" customFormat="false" ht="17.25" hidden="false" customHeight="true" outlineLevel="0" collapsed="false">
      <c r="A143" s="28" t="s">
        <v>143</v>
      </c>
      <c r="B143" s="29" t="n">
        <v>2</v>
      </c>
      <c r="C143" s="29" t="n">
        <v>0</v>
      </c>
      <c r="D143" s="46" t="n">
        <v>2</v>
      </c>
      <c r="E143" s="29" t="n">
        <v>2</v>
      </c>
      <c r="F143" s="29" t="n">
        <v>0</v>
      </c>
      <c r="G143" s="46" t="n">
        <v>2</v>
      </c>
      <c r="H143" s="29" t="n">
        <v>2</v>
      </c>
      <c r="I143" s="29" t="n">
        <v>4</v>
      </c>
      <c r="J143" s="46" t="n">
        <v>6</v>
      </c>
      <c r="K143" s="29" t="n">
        <v>1</v>
      </c>
      <c r="L143" s="29" t="n">
        <v>6</v>
      </c>
      <c r="M143" s="46" t="n">
        <v>7</v>
      </c>
      <c r="N143" s="29" t="n">
        <v>3</v>
      </c>
      <c r="O143" s="29" t="n">
        <v>12</v>
      </c>
      <c r="P143" s="46" t="n">
        <v>15</v>
      </c>
      <c r="Q143" s="47" t="n">
        <v>15</v>
      </c>
      <c r="R143" s="47" t="n">
        <v>30</v>
      </c>
      <c r="S143" s="46" t="n">
        <v>45</v>
      </c>
      <c r="T143" s="47" t="n">
        <v>31</v>
      </c>
      <c r="U143" s="47" t="n">
        <v>39</v>
      </c>
      <c r="V143" s="46" t="n">
        <v>70</v>
      </c>
      <c r="W143" s="47" t="n">
        <v>46</v>
      </c>
      <c r="X143" s="47" t="n">
        <v>32</v>
      </c>
      <c r="Y143" s="46" t="n">
        <v>78</v>
      </c>
      <c r="Z143" s="47" t="n">
        <v>70</v>
      </c>
      <c r="AA143" s="47" t="n">
        <v>46</v>
      </c>
      <c r="AB143" s="48" t="n">
        <v>116</v>
      </c>
      <c r="AC143" s="47" t="n">
        <v>37</v>
      </c>
      <c r="AD143" s="47" t="n">
        <v>41</v>
      </c>
      <c r="AE143" s="48" t="n">
        <v>78</v>
      </c>
    </row>
    <row r="144" customFormat="false" ht="17.25" hidden="false" customHeight="true" outlineLevel="0" collapsed="false">
      <c r="A144" s="28" t="s">
        <v>144</v>
      </c>
      <c r="B144" s="29" t="n">
        <v>1</v>
      </c>
      <c r="C144" s="29" t="n">
        <v>3</v>
      </c>
      <c r="D144" s="46" t="n">
        <v>4</v>
      </c>
      <c r="E144" s="29" t="n">
        <v>0</v>
      </c>
      <c r="F144" s="29" t="n">
        <v>3</v>
      </c>
      <c r="G144" s="46" t="n">
        <v>3</v>
      </c>
      <c r="H144" s="29" t="n">
        <v>1</v>
      </c>
      <c r="I144" s="29" t="n">
        <v>8</v>
      </c>
      <c r="J144" s="46" t="n">
        <v>9</v>
      </c>
      <c r="K144" s="29" t="n">
        <v>4</v>
      </c>
      <c r="L144" s="29" t="n">
        <v>7</v>
      </c>
      <c r="M144" s="46" t="n">
        <v>11</v>
      </c>
      <c r="N144" s="29" t="n">
        <v>6</v>
      </c>
      <c r="O144" s="29" t="n">
        <v>6</v>
      </c>
      <c r="P144" s="46" t="n">
        <v>12</v>
      </c>
      <c r="Q144" s="47" t="n">
        <v>14</v>
      </c>
      <c r="R144" s="47" t="n">
        <v>18</v>
      </c>
      <c r="S144" s="46" t="n">
        <v>32</v>
      </c>
      <c r="T144" s="47" t="n">
        <v>18</v>
      </c>
      <c r="U144" s="47" t="n">
        <v>27</v>
      </c>
      <c r="V144" s="46" t="n">
        <v>45</v>
      </c>
      <c r="W144" s="47" t="n">
        <v>53</v>
      </c>
      <c r="X144" s="47" t="n">
        <v>28</v>
      </c>
      <c r="Y144" s="46" t="n">
        <v>81</v>
      </c>
      <c r="Z144" s="47" t="n">
        <v>48</v>
      </c>
      <c r="AA144" s="47" t="n">
        <v>24</v>
      </c>
      <c r="AB144" s="48" t="n">
        <v>72</v>
      </c>
      <c r="AC144" s="47" t="n">
        <v>29</v>
      </c>
      <c r="AD144" s="47" t="n">
        <v>30</v>
      </c>
      <c r="AE144" s="48" t="n">
        <v>59</v>
      </c>
    </row>
    <row r="145" customFormat="false" ht="17.25" hidden="false" customHeight="true" outlineLevel="0" collapsed="false">
      <c r="A145" s="28" t="s">
        <v>145</v>
      </c>
      <c r="B145" s="29" t="n">
        <v>4</v>
      </c>
      <c r="C145" s="29" t="n">
        <v>6</v>
      </c>
      <c r="D145" s="46" t="n">
        <v>10</v>
      </c>
      <c r="E145" s="29" t="n">
        <v>15</v>
      </c>
      <c r="F145" s="29" t="n">
        <v>5</v>
      </c>
      <c r="G145" s="46" t="n">
        <v>20</v>
      </c>
      <c r="H145" s="29" t="n">
        <v>5</v>
      </c>
      <c r="I145" s="29" t="n">
        <v>16</v>
      </c>
      <c r="J145" s="46" t="n">
        <v>21</v>
      </c>
      <c r="K145" s="29" t="n">
        <v>15</v>
      </c>
      <c r="L145" s="29" t="n">
        <v>20</v>
      </c>
      <c r="M145" s="46" t="n">
        <v>35</v>
      </c>
      <c r="N145" s="29" t="n">
        <v>29</v>
      </c>
      <c r="O145" s="29" t="n">
        <v>22</v>
      </c>
      <c r="P145" s="46" t="n">
        <v>51</v>
      </c>
      <c r="Q145" s="47" t="n">
        <v>71</v>
      </c>
      <c r="R145" s="47" t="n">
        <v>83</v>
      </c>
      <c r="S145" s="46" t="n">
        <v>154</v>
      </c>
      <c r="T145" s="47" t="n">
        <v>152</v>
      </c>
      <c r="U145" s="47" t="n">
        <v>113</v>
      </c>
      <c r="V145" s="46" t="n">
        <v>265</v>
      </c>
      <c r="W145" s="47" t="n">
        <v>244</v>
      </c>
      <c r="X145" s="47" t="n">
        <v>112</v>
      </c>
      <c r="Y145" s="46" t="n">
        <v>356</v>
      </c>
      <c r="Z145" s="47" t="n">
        <v>196</v>
      </c>
      <c r="AA145" s="47" t="n">
        <v>103</v>
      </c>
      <c r="AB145" s="48" t="n">
        <v>299</v>
      </c>
      <c r="AC145" s="47" t="n">
        <v>147</v>
      </c>
      <c r="AD145" s="47" t="n">
        <v>86</v>
      </c>
      <c r="AE145" s="48" t="n">
        <v>233</v>
      </c>
    </row>
    <row r="146" customFormat="false" ht="17.25" hidden="false" customHeight="true" outlineLevel="0" collapsed="false">
      <c r="A146" s="28" t="s">
        <v>146</v>
      </c>
      <c r="B146" s="29" t="n">
        <v>3</v>
      </c>
      <c r="C146" s="29" t="n">
        <v>2</v>
      </c>
      <c r="D146" s="46" t="n">
        <v>5</v>
      </c>
      <c r="E146" s="29" t="n">
        <v>2</v>
      </c>
      <c r="F146" s="29" t="n">
        <v>7</v>
      </c>
      <c r="G146" s="46" t="n">
        <v>9</v>
      </c>
      <c r="H146" s="29" t="n">
        <v>6</v>
      </c>
      <c r="I146" s="29" t="n">
        <v>16</v>
      </c>
      <c r="J146" s="46" t="n">
        <v>22</v>
      </c>
      <c r="K146" s="29" t="n">
        <v>2</v>
      </c>
      <c r="L146" s="29" t="n">
        <v>17</v>
      </c>
      <c r="M146" s="46" t="n">
        <v>19</v>
      </c>
      <c r="N146" s="29" t="n">
        <v>9</v>
      </c>
      <c r="O146" s="29" t="n">
        <v>16</v>
      </c>
      <c r="P146" s="46" t="n">
        <v>25</v>
      </c>
      <c r="Q146" s="47" t="n">
        <v>27</v>
      </c>
      <c r="R146" s="47" t="n">
        <v>67</v>
      </c>
      <c r="S146" s="46" t="n">
        <v>94</v>
      </c>
      <c r="T146" s="47" t="n">
        <v>54</v>
      </c>
      <c r="U146" s="47" t="n">
        <v>81</v>
      </c>
      <c r="V146" s="46" t="n">
        <v>135</v>
      </c>
      <c r="W146" s="47" t="n">
        <v>135</v>
      </c>
      <c r="X146" s="47" t="n">
        <v>124</v>
      </c>
      <c r="Y146" s="46" t="n">
        <v>259</v>
      </c>
      <c r="Z146" s="47" t="n">
        <v>139</v>
      </c>
      <c r="AA146" s="47" t="n">
        <v>96</v>
      </c>
      <c r="AB146" s="48" t="n">
        <v>235</v>
      </c>
      <c r="AC146" s="47" t="n">
        <v>51</v>
      </c>
      <c r="AD146" s="47" t="n">
        <v>77</v>
      </c>
      <c r="AE146" s="48" t="n">
        <v>128</v>
      </c>
    </row>
    <row r="147" customFormat="false" ht="17.25" hidden="false" customHeight="true" outlineLevel="0" collapsed="false">
      <c r="A147" s="28" t="s">
        <v>147</v>
      </c>
      <c r="B147" s="29" t="n">
        <v>9</v>
      </c>
      <c r="C147" s="29" t="n">
        <v>6</v>
      </c>
      <c r="D147" s="46" t="n">
        <v>15</v>
      </c>
      <c r="E147" s="29" t="n">
        <v>13</v>
      </c>
      <c r="F147" s="29" t="n">
        <v>14</v>
      </c>
      <c r="G147" s="46" t="n">
        <v>27</v>
      </c>
      <c r="H147" s="29" t="n">
        <v>13</v>
      </c>
      <c r="I147" s="29" t="n">
        <v>29</v>
      </c>
      <c r="J147" s="46" t="n">
        <v>42</v>
      </c>
      <c r="K147" s="29" t="n">
        <v>12</v>
      </c>
      <c r="L147" s="29" t="n">
        <v>44</v>
      </c>
      <c r="M147" s="46" t="n">
        <v>56</v>
      </c>
      <c r="N147" s="29" t="n">
        <v>45</v>
      </c>
      <c r="O147" s="29" t="n">
        <v>27</v>
      </c>
      <c r="P147" s="46" t="n">
        <v>72</v>
      </c>
      <c r="Q147" s="47" t="n">
        <v>80</v>
      </c>
      <c r="R147" s="47" t="n">
        <v>142</v>
      </c>
      <c r="S147" s="46" t="n">
        <v>222</v>
      </c>
      <c r="T147" s="47" t="n">
        <v>169</v>
      </c>
      <c r="U147" s="47" t="n">
        <v>160</v>
      </c>
      <c r="V147" s="46" t="n">
        <v>329</v>
      </c>
      <c r="W147" s="47" t="n">
        <v>327</v>
      </c>
      <c r="X147" s="47" t="n">
        <v>171</v>
      </c>
      <c r="Y147" s="46" t="n">
        <v>498</v>
      </c>
      <c r="Z147" s="47" t="n">
        <v>276</v>
      </c>
      <c r="AA147" s="47" t="n">
        <v>128</v>
      </c>
      <c r="AB147" s="48" t="n">
        <v>404</v>
      </c>
      <c r="AC147" s="47" t="n">
        <v>204</v>
      </c>
      <c r="AD147" s="47" t="n">
        <v>132</v>
      </c>
      <c r="AE147" s="48" t="n">
        <v>336</v>
      </c>
    </row>
    <row r="148" customFormat="false" ht="17.25" hidden="false" customHeight="true" outlineLevel="0" collapsed="false">
      <c r="A148" s="28" t="s">
        <v>148</v>
      </c>
      <c r="B148" s="29" t="n">
        <v>1</v>
      </c>
      <c r="C148" s="29" t="n">
        <v>2</v>
      </c>
      <c r="D148" s="46" t="n">
        <v>3</v>
      </c>
      <c r="E148" s="29" t="n">
        <v>1</v>
      </c>
      <c r="F148" s="29" t="n">
        <v>0</v>
      </c>
      <c r="G148" s="46" t="n">
        <v>1</v>
      </c>
      <c r="H148" s="29" t="n">
        <v>0</v>
      </c>
      <c r="I148" s="29" t="n">
        <v>0</v>
      </c>
      <c r="J148" s="46" t="n">
        <v>0</v>
      </c>
      <c r="K148" s="29" t="n">
        <v>4</v>
      </c>
      <c r="L148" s="29" t="n">
        <v>2</v>
      </c>
      <c r="M148" s="46" t="n">
        <v>6</v>
      </c>
      <c r="N148" s="29" t="n">
        <v>8</v>
      </c>
      <c r="O148" s="29" t="n">
        <v>4</v>
      </c>
      <c r="P148" s="46" t="n">
        <v>12</v>
      </c>
      <c r="Q148" s="47" t="n">
        <v>16</v>
      </c>
      <c r="R148" s="47" t="n">
        <v>7</v>
      </c>
      <c r="S148" s="46" t="n">
        <v>23</v>
      </c>
      <c r="T148" s="47" t="n">
        <v>31</v>
      </c>
      <c r="U148" s="47" t="n">
        <v>21</v>
      </c>
      <c r="V148" s="46" t="n">
        <v>52</v>
      </c>
      <c r="W148" s="47" t="n">
        <v>65</v>
      </c>
      <c r="X148" s="47" t="n">
        <v>19</v>
      </c>
      <c r="Y148" s="46" t="n">
        <v>84</v>
      </c>
      <c r="Z148" s="47" t="n">
        <v>45</v>
      </c>
      <c r="AA148" s="47" t="n">
        <v>23</v>
      </c>
      <c r="AB148" s="48" t="n">
        <v>68</v>
      </c>
      <c r="AC148" s="47" t="n">
        <v>37</v>
      </c>
      <c r="AD148" s="47" t="n">
        <v>14</v>
      </c>
      <c r="AE148" s="48" t="n">
        <v>51</v>
      </c>
    </row>
    <row r="149" customFormat="false" ht="17.25" hidden="false" customHeight="true" outlineLevel="0" collapsed="false">
      <c r="A149" s="28" t="s">
        <v>149</v>
      </c>
      <c r="B149" s="29" t="n">
        <v>1</v>
      </c>
      <c r="C149" s="29" t="n">
        <v>0</v>
      </c>
      <c r="D149" s="46" t="n">
        <v>1</v>
      </c>
      <c r="E149" s="29" t="n">
        <v>1</v>
      </c>
      <c r="F149" s="29" t="n">
        <v>5</v>
      </c>
      <c r="G149" s="46" t="n">
        <v>6</v>
      </c>
      <c r="H149" s="29" t="n">
        <v>2</v>
      </c>
      <c r="I149" s="29" t="n">
        <v>4</v>
      </c>
      <c r="J149" s="46" t="n">
        <v>6</v>
      </c>
      <c r="K149" s="29" t="n">
        <v>4</v>
      </c>
      <c r="L149" s="29" t="n">
        <v>12</v>
      </c>
      <c r="M149" s="46" t="n">
        <v>16</v>
      </c>
      <c r="N149" s="29" t="n">
        <v>12</v>
      </c>
      <c r="O149" s="29" t="n">
        <v>12</v>
      </c>
      <c r="P149" s="46" t="n">
        <v>24</v>
      </c>
      <c r="Q149" s="47" t="n">
        <v>20</v>
      </c>
      <c r="R149" s="47" t="n">
        <v>28</v>
      </c>
      <c r="S149" s="46" t="n">
        <v>48</v>
      </c>
      <c r="T149" s="47" t="n">
        <v>35</v>
      </c>
      <c r="U149" s="47" t="n">
        <v>36</v>
      </c>
      <c r="V149" s="46" t="n">
        <v>71</v>
      </c>
      <c r="W149" s="47" t="n">
        <v>88</v>
      </c>
      <c r="X149" s="47" t="n">
        <v>35</v>
      </c>
      <c r="Y149" s="46" t="n">
        <v>123</v>
      </c>
      <c r="Z149" s="47" t="n">
        <v>81</v>
      </c>
      <c r="AA149" s="47" t="n">
        <v>30</v>
      </c>
      <c r="AB149" s="48" t="n">
        <v>111</v>
      </c>
      <c r="AC149" s="47" t="n">
        <v>47</v>
      </c>
      <c r="AD149" s="47" t="n">
        <v>41</v>
      </c>
      <c r="AE149" s="48" t="n">
        <v>88</v>
      </c>
    </row>
    <row r="150" customFormat="false" ht="17.25" hidden="false" customHeight="true" outlineLevel="0" collapsed="false">
      <c r="A150" s="28" t="s">
        <v>150</v>
      </c>
      <c r="B150" s="29" t="n">
        <v>0</v>
      </c>
      <c r="C150" s="29" t="n">
        <v>0</v>
      </c>
      <c r="D150" s="46" t="n">
        <v>0</v>
      </c>
      <c r="E150" s="29" t="n">
        <v>0</v>
      </c>
      <c r="F150" s="29" t="n">
        <v>1</v>
      </c>
      <c r="G150" s="46" t="n">
        <v>1</v>
      </c>
      <c r="H150" s="29" t="n">
        <v>0</v>
      </c>
      <c r="I150" s="29" t="n">
        <v>0</v>
      </c>
      <c r="J150" s="46" t="n">
        <v>0</v>
      </c>
      <c r="K150" s="29" t="n">
        <v>1</v>
      </c>
      <c r="L150" s="29" t="n">
        <v>2</v>
      </c>
      <c r="M150" s="46" t="n">
        <v>3</v>
      </c>
      <c r="N150" s="29" t="n">
        <v>1</v>
      </c>
      <c r="O150" s="29" t="n">
        <v>2</v>
      </c>
      <c r="P150" s="46" t="n">
        <v>3</v>
      </c>
      <c r="Q150" s="47" t="n">
        <v>0</v>
      </c>
      <c r="R150" s="47" t="n">
        <v>4</v>
      </c>
      <c r="S150" s="46" t="n">
        <v>4</v>
      </c>
      <c r="T150" s="47" t="n">
        <v>2</v>
      </c>
      <c r="U150" s="47" t="n">
        <v>15</v>
      </c>
      <c r="V150" s="46" t="n">
        <v>17</v>
      </c>
      <c r="W150" s="47" t="n">
        <v>7</v>
      </c>
      <c r="X150" s="47" t="n">
        <v>9</v>
      </c>
      <c r="Y150" s="46" t="n">
        <v>16</v>
      </c>
      <c r="Z150" s="47" t="n">
        <v>8</v>
      </c>
      <c r="AA150" s="47" t="n">
        <v>6</v>
      </c>
      <c r="AB150" s="48" t="n">
        <v>14</v>
      </c>
      <c r="AC150" s="47" t="n">
        <v>4</v>
      </c>
      <c r="AD150" s="47" t="n">
        <v>11</v>
      </c>
      <c r="AE150" s="48" t="n">
        <v>15</v>
      </c>
    </row>
    <row r="151" customFormat="false" ht="17.25" hidden="false" customHeight="true" outlineLevel="0" collapsed="false">
      <c r="A151" s="28" t="s">
        <v>151</v>
      </c>
      <c r="B151" s="29" t="n">
        <v>56</v>
      </c>
      <c r="C151" s="29" t="n">
        <v>550</v>
      </c>
      <c r="D151" s="46" t="n">
        <v>606</v>
      </c>
      <c r="E151" s="29" t="n">
        <v>76</v>
      </c>
      <c r="F151" s="29" t="n">
        <v>276</v>
      </c>
      <c r="G151" s="46" t="n">
        <v>352</v>
      </c>
      <c r="H151" s="29" t="n">
        <v>153</v>
      </c>
      <c r="I151" s="29" t="n">
        <v>607</v>
      </c>
      <c r="J151" s="46" t="n">
        <v>760</v>
      </c>
      <c r="K151" s="29" t="n">
        <v>107</v>
      </c>
      <c r="L151" s="29" t="n">
        <v>548</v>
      </c>
      <c r="M151" s="46" t="n">
        <v>655</v>
      </c>
      <c r="N151" s="29" t="n">
        <v>167</v>
      </c>
      <c r="O151" s="29" t="n">
        <v>297</v>
      </c>
      <c r="P151" s="46" t="n">
        <v>464</v>
      </c>
      <c r="Q151" s="47" t="n">
        <v>367</v>
      </c>
      <c r="R151" s="47" t="n">
        <v>775</v>
      </c>
      <c r="S151" s="46" t="n">
        <v>1142</v>
      </c>
      <c r="T151" s="47" t="n">
        <v>2011</v>
      </c>
      <c r="U151" s="47" t="n">
        <v>970</v>
      </c>
      <c r="V151" s="46" t="n">
        <v>2981</v>
      </c>
      <c r="W151" s="47" t="n">
        <v>1553</v>
      </c>
      <c r="X151" s="47" t="n">
        <v>982</v>
      </c>
      <c r="Y151" s="46" t="n">
        <v>2535</v>
      </c>
      <c r="Z151" s="47" t="n">
        <v>3368</v>
      </c>
      <c r="AA151" s="47" t="n">
        <v>793</v>
      </c>
      <c r="AB151" s="48" t="n">
        <v>4161</v>
      </c>
      <c r="AC151" s="47" t="n">
        <v>1201</v>
      </c>
      <c r="AD151" s="47" t="n">
        <v>805</v>
      </c>
      <c r="AE151" s="48" t="n">
        <v>2006</v>
      </c>
    </row>
    <row r="152" customFormat="false" ht="17.25" hidden="false" customHeight="true" outlineLevel="0" collapsed="false">
      <c r="A152" s="28" t="s">
        <v>152</v>
      </c>
      <c r="B152" s="29" t="n">
        <v>1</v>
      </c>
      <c r="C152" s="29" t="n">
        <v>0</v>
      </c>
      <c r="D152" s="46" t="n">
        <v>1</v>
      </c>
      <c r="E152" s="29" t="n">
        <v>0</v>
      </c>
      <c r="F152" s="29" t="n">
        <v>0</v>
      </c>
      <c r="G152" s="46" t="n">
        <v>0</v>
      </c>
      <c r="H152" s="29" t="n">
        <v>2</v>
      </c>
      <c r="I152" s="29" t="n">
        <v>2</v>
      </c>
      <c r="J152" s="46" t="n">
        <v>4</v>
      </c>
      <c r="K152" s="29" t="n">
        <v>0</v>
      </c>
      <c r="L152" s="29" t="n">
        <v>1</v>
      </c>
      <c r="M152" s="46" t="n">
        <v>1</v>
      </c>
      <c r="N152" s="29" t="n">
        <v>2</v>
      </c>
      <c r="O152" s="29" t="n">
        <v>4</v>
      </c>
      <c r="P152" s="46" t="n">
        <v>6</v>
      </c>
      <c r="Q152" s="47" t="n">
        <v>13</v>
      </c>
      <c r="R152" s="47" t="n">
        <v>16</v>
      </c>
      <c r="S152" s="46" t="n">
        <v>29</v>
      </c>
      <c r="T152" s="47" t="n">
        <v>29</v>
      </c>
      <c r="U152" s="47" t="n">
        <v>30</v>
      </c>
      <c r="V152" s="46" t="n">
        <v>59</v>
      </c>
      <c r="W152" s="47" t="n">
        <v>47</v>
      </c>
      <c r="X152" s="47" t="n">
        <v>21</v>
      </c>
      <c r="Y152" s="46" t="n">
        <v>68</v>
      </c>
      <c r="Z152" s="47" t="n">
        <v>52</v>
      </c>
      <c r="AA152" s="47" t="n">
        <v>18</v>
      </c>
      <c r="AB152" s="48" t="n">
        <v>70</v>
      </c>
      <c r="AC152" s="47" t="n">
        <v>35</v>
      </c>
      <c r="AD152" s="47" t="n">
        <v>23</v>
      </c>
      <c r="AE152" s="48" t="n">
        <v>58</v>
      </c>
    </row>
    <row r="153" customFormat="false" ht="17.25" hidden="false" customHeight="true" outlineLevel="0" collapsed="false">
      <c r="A153" s="28" t="s">
        <v>153</v>
      </c>
      <c r="B153" s="29" t="n">
        <v>2</v>
      </c>
      <c r="C153" s="29" t="n">
        <v>0</v>
      </c>
      <c r="D153" s="46" t="n">
        <v>2</v>
      </c>
      <c r="E153" s="29" t="n">
        <v>26</v>
      </c>
      <c r="F153" s="29" t="n">
        <v>3</v>
      </c>
      <c r="G153" s="46" t="n">
        <v>29</v>
      </c>
      <c r="H153" s="29" t="n">
        <v>5</v>
      </c>
      <c r="I153" s="29" t="n">
        <v>3</v>
      </c>
      <c r="J153" s="46" t="n">
        <v>8</v>
      </c>
      <c r="K153" s="29" t="n">
        <v>2</v>
      </c>
      <c r="L153" s="29" t="n">
        <v>5</v>
      </c>
      <c r="M153" s="46" t="n">
        <v>7</v>
      </c>
      <c r="N153" s="29" t="n">
        <v>9</v>
      </c>
      <c r="O153" s="29" t="n">
        <v>8</v>
      </c>
      <c r="P153" s="46" t="n">
        <v>17</v>
      </c>
      <c r="Q153" s="47" t="n">
        <v>16</v>
      </c>
      <c r="R153" s="47" t="n">
        <v>27</v>
      </c>
      <c r="S153" s="46" t="n">
        <v>43</v>
      </c>
      <c r="T153" s="47" t="n">
        <v>55</v>
      </c>
      <c r="U153" s="47" t="n">
        <v>37</v>
      </c>
      <c r="V153" s="46" t="n">
        <v>92</v>
      </c>
      <c r="W153" s="47" t="n">
        <v>144</v>
      </c>
      <c r="X153" s="47" t="n">
        <v>44</v>
      </c>
      <c r="Y153" s="46" t="n">
        <v>188</v>
      </c>
      <c r="Z153" s="47" t="n">
        <v>95</v>
      </c>
      <c r="AA153" s="47" t="n">
        <v>35</v>
      </c>
      <c r="AB153" s="48" t="n">
        <v>130</v>
      </c>
      <c r="AC153" s="47" t="n">
        <v>64</v>
      </c>
      <c r="AD153" s="47" t="n">
        <v>28</v>
      </c>
      <c r="AE153" s="48" t="n">
        <v>92</v>
      </c>
    </row>
    <row r="154" customFormat="false" ht="17.25" hidden="false" customHeight="true" outlineLevel="0" collapsed="false">
      <c r="A154" s="28" t="s">
        <v>154</v>
      </c>
      <c r="B154" s="29" t="n">
        <v>50</v>
      </c>
      <c r="C154" s="29" t="n">
        <v>93</v>
      </c>
      <c r="D154" s="46" t="n">
        <v>143</v>
      </c>
      <c r="E154" s="29" t="n">
        <v>43</v>
      </c>
      <c r="F154" s="29" t="n">
        <v>247</v>
      </c>
      <c r="G154" s="46" t="n">
        <v>290</v>
      </c>
      <c r="H154" s="29" t="n">
        <v>67</v>
      </c>
      <c r="I154" s="29" t="n">
        <v>316</v>
      </c>
      <c r="J154" s="46" t="n">
        <v>383</v>
      </c>
      <c r="K154" s="29" t="n">
        <v>93</v>
      </c>
      <c r="L154" s="29" t="n">
        <v>588</v>
      </c>
      <c r="M154" s="46" t="n">
        <v>681</v>
      </c>
      <c r="N154" s="29" t="n">
        <v>363</v>
      </c>
      <c r="O154" s="29" t="n">
        <v>753</v>
      </c>
      <c r="P154" s="46" t="n">
        <v>1116</v>
      </c>
      <c r="Q154" s="47" t="n">
        <v>627</v>
      </c>
      <c r="R154" s="47" t="n">
        <v>2249</v>
      </c>
      <c r="S154" s="46" t="n">
        <v>2876</v>
      </c>
      <c r="T154" s="47" t="n">
        <v>1385</v>
      </c>
      <c r="U154" s="47" t="n">
        <v>2218</v>
      </c>
      <c r="V154" s="46" t="n">
        <v>3603</v>
      </c>
      <c r="W154" s="47" t="n">
        <v>2167</v>
      </c>
      <c r="X154" s="47" t="n">
        <v>1655</v>
      </c>
      <c r="Y154" s="46" t="n">
        <v>3822</v>
      </c>
      <c r="Z154" s="47" t="n">
        <v>3357</v>
      </c>
      <c r="AA154" s="47" t="n">
        <v>1709</v>
      </c>
      <c r="AB154" s="48" t="n">
        <v>5066</v>
      </c>
      <c r="AC154" s="47" t="n">
        <v>2600</v>
      </c>
      <c r="AD154" s="47" t="n">
        <v>1683</v>
      </c>
      <c r="AE154" s="48" t="n">
        <v>4283</v>
      </c>
    </row>
    <row r="155" customFormat="false" ht="17.25" hidden="false" customHeight="true" outlineLevel="0" collapsed="false">
      <c r="A155" s="28" t="s">
        <v>155</v>
      </c>
      <c r="B155" s="29" t="n">
        <v>4</v>
      </c>
      <c r="C155" s="29" t="n">
        <v>2</v>
      </c>
      <c r="D155" s="46" t="n">
        <v>6</v>
      </c>
      <c r="E155" s="29" t="n">
        <v>2</v>
      </c>
      <c r="F155" s="29" t="n">
        <v>2</v>
      </c>
      <c r="G155" s="46" t="n">
        <v>4</v>
      </c>
      <c r="H155" s="29" t="n">
        <v>2</v>
      </c>
      <c r="I155" s="29" t="n">
        <v>8</v>
      </c>
      <c r="J155" s="46" t="n">
        <v>10</v>
      </c>
      <c r="K155" s="29" t="n">
        <v>5</v>
      </c>
      <c r="L155" s="29" t="n">
        <v>3</v>
      </c>
      <c r="M155" s="46" t="n">
        <v>8</v>
      </c>
      <c r="N155" s="29" t="n">
        <v>8</v>
      </c>
      <c r="O155" s="29" t="n">
        <v>10</v>
      </c>
      <c r="P155" s="46" t="n">
        <v>18</v>
      </c>
      <c r="Q155" s="47" t="n">
        <v>23</v>
      </c>
      <c r="R155" s="47" t="n">
        <v>20</v>
      </c>
      <c r="S155" s="46" t="n">
        <v>43</v>
      </c>
      <c r="T155" s="47" t="n">
        <v>30</v>
      </c>
      <c r="U155" s="47" t="n">
        <v>28</v>
      </c>
      <c r="V155" s="46" t="n">
        <v>58</v>
      </c>
      <c r="W155" s="47" t="n">
        <v>50</v>
      </c>
      <c r="X155" s="47" t="n">
        <v>34</v>
      </c>
      <c r="Y155" s="46" t="n">
        <v>84</v>
      </c>
      <c r="Z155" s="47" t="n">
        <v>52</v>
      </c>
      <c r="AA155" s="47" t="n">
        <v>23</v>
      </c>
      <c r="AB155" s="48" t="n">
        <v>75</v>
      </c>
      <c r="AC155" s="47" t="n">
        <v>33</v>
      </c>
      <c r="AD155" s="47" t="n">
        <v>20</v>
      </c>
      <c r="AE155" s="48" t="n">
        <v>53</v>
      </c>
    </row>
    <row r="156" customFormat="false" ht="17.25" hidden="false" customHeight="true" outlineLevel="0" collapsed="false">
      <c r="A156" s="28" t="s">
        <v>156</v>
      </c>
      <c r="B156" s="29" t="n">
        <v>0</v>
      </c>
      <c r="C156" s="29" t="n">
        <v>0</v>
      </c>
      <c r="D156" s="46" t="n">
        <v>0</v>
      </c>
      <c r="E156" s="29" t="n">
        <v>0</v>
      </c>
      <c r="F156" s="29" t="n">
        <v>2</v>
      </c>
      <c r="G156" s="46" t="n">
        <v>2</v>
      </c>
      <c r="H156" s="29" t="n">
        <v>2</v>
      </c>
      <c r="I156" s="29" t="n">
        <v>0</v>
      </c>
      <c r="J156" s="46" t="n">
        <v>2</v>
      </c>
      <c r="K156" s="29" t="n">
        <v>0</v>
      </c>
      <c r="L156" s="29" t="n">
        <v>3</v>
      </c>
      <c r="M156" s="46" t="n">
        <v>3</v>
      </c>
      <c r="N156" s="29" t="n">
        <v>5</v>
      </c>
      <c r="O156" s="29" t="n">
        <v>4</v>
      </c>
      <c r="P156" s="46" t="n">
        <v>9</v>
      </c>
      <c r="Q156" s="47" t="n">
        <v>5</v>
      </c>
      <c r="R156" s="47" t="n">
        <v>16</v>
      </c>
      <c r="S156" s="46" t="n">
        <v>21</v>
      </c>
      <c r="T156" s="47" t="n">
        <v>14</v>
      </c>
      <c r="U156" s="47" t="n">
        <v>12</v>
      </c>
      <c r="V156" s="46" t="n">
        <v>26</v>
      </c>
      <c r="W156" s="47" t="n">
        <v>29</v>
      </c>
      <c r="X156" s="47" t="n">
        <v>18</v>
      </c>
      <c r="Y156" s="46" t="n">
        <v>47</v>
      </c>
      <c r="Z156" s="47" t="n">
        <v>17</v>
      </c>
      <c r="AA156" s="47" t="n">
        <v>23</v>
      </c>
      <c r="AB156" s="48" t="n">
        <v>40</v>
      </c>
      <c r="AC156" s="47" t="n">
        <v>18</v>
      </c>
      <c r="AD156" s="47" t="n">
        <v>25</v>
      </c>
      <c r="AE156" s="48" t="n">
        <v>43</v>
      </c>
    </row>
    <row r="157" customFormat="false" ht="17.25" hidden="false" customHeight="true" outlineLevel="0" collapsed="false">
      <c r="A157" s="28" t="s">
        <v>157</v>
      </c>
      <c r="B157" s="29" t="n">
        <v>2</v>
      </c>
      <c r="C157" s="29" t="n">
        <v>0</v>
      </c>
      <c r="D157" s="46" t="n">
        <v>2</v>
      </c>
      <c r="E157" s="29" t="n">
        <v>0</v>
      </c>
      <c r="F157" s="29" t="n">
        <v>3</v>
      </c>
      <c r="G157" s="46" t="n">
        <v>3</v>
      </c>
      <c r="H157" s="29" t="n">
        <v>1</v>
      </c>
      <c r="I157" s="29" t="n">
        <v>3</v>
      </c>
      <c r="J157" s="46" t="n">
        <v>4</v>
      </c>
      <c r="K157" s="29" t="n">
        <v>2</v>
      </c>
      <c r="L157" s="29" t="n">
        <v>2</v>
      </c>
      <c r="M157" s="46" t="n">
        <v>4</v>
      </c>
      <c r="N157" s="29" t="n">
        <v>1</v>
      </c>
      <c r="O157" s="29" t="n">
        <v>6</v>
      </c>
      <c r="P157" s="46" t="n">
        <v>7</v>
      </c>
      <c r="Q157" s="47" t="n">
        <v>8</v>
      </c>
      <c r="R157" s="47" t="n">
        <v>10</v>
      </c>
      <c r="S157" s="46" t="n">
        <v>18</v>
      </c>
      <c r="T157" s="47" t="n">
        <v>15</v>
      </c>
      <c r="U157" s="47" t="n">
        <v>19</v>
      </c>
      <c r="V157" s="46" t="n">
        <v>34</v>
      </c>
      <c r="W157" s="47" t="n">
        <v>56</v>
      </c>
      <c r="X157" s="47" t="n">
        <v>14</v>
      </c>
      <c r="Y157" s="46" t="n">
        <v>70</v>
      </c>
      <c r="Z157" s="47" t="n">
        <v>30</v>
      </c>
      <c r="AA157" s="47" t="n">
        <v>17</v>
      </c>
      <c r="AB157" s="48" t="n">
        <v>47</v>
      </c>
      <c r="AC157" s="47" t="n">
        <v>14</v>
      </c>
      <c r="AD157" s="47" t="n">
        <v>36</v>
      </c>
      <c r="AE157" s="48" t="n">
        <v>50</v>
      </c>
    </row>
    <row r="158" customFormat="false" ht="17.25" hidden="false" customHeight="true" outlineLevel="0" collapsed="false">
      <c r="A158" s="28" t="s">
        <v>158</v>
      </c>
      <c r="B158" s="29" t="n">
        <v>0</v>
      </c>
      <c r="C158" s="29" t="n">
        <v>0</v>
      </c>
      <c r="D158" s="46" t="n">
        <v>0</v>
      </c>
      <c r="E158" s="29" t="n">
        <v>1</v>
      </c>
      <c r="F158" s="29" t="n">
        <v>0</v>
      </c>
      <c r="G158" s="46" t="n">
        <v>1</v>
      </c>
      <c r="H158" s="29" t="n">
        <v>0</v>
      </c>
      <c r="I158" s="29" t="n">
        <v>1</v>
      </c>
      <c r="J158" s="46" t="n">
        <v>1</v>
      </c>
      <c r="K158" s="29" t="n">
        <v>1</v>
      </c>
      <c r="L158" s="29" t="n">
        <v>2</v>
      </c>
      <c r="M158" s="46" t="n">
        <v>3</v>
      </c>
      <c r="N158" s="29" t="n">
        <v>1</v>
      </c>
      <c r="O158" s="29" t="n">
        <v>2</v>
      </c>
      <c r="P158" s="46" t="n">
        <v>3</v>
      </c>
      <c r="Q158" s="47" t="n">
        <v>9</v>
      </c>
      <c r="R158" s="47" t="n">
        <v>3</v>
      </c>
      <c r="S158" s="46" t="n">
        <v>12</v>
      </c>
      <c r="T158" s="47" t="n">
        <v>14</v>
      </c>
      <c r="U158" s="47" t="n">
        <v>19</v>
      </c>
      <c r="V158" s="46" t="n">
        <v>33</v>
      </c>
      <c r="W158" s="47" t="n">
        <v>34</v>
      </c>
      <c r="X158" s="47" t="n">
        <v>21</v>
      </c>
      <c r="Y158" s="46" t="n">
        <v>55</v>
      </c>
      <c r="Z158" s="47" t="n">
        <v>34</v>
      </c>
      <c r="AA158" s="47" t="n">
        <v>17</v>
      </c>
      <c r="AB158" s="48" t="n">
        <v>51</v>
      </c>
      <c r="AC158" s="47" t="n">
        <v>17</v>
      </c>
      <c r="AD158" s="47" t="n">
        <v>14</v>
      </c>
      <c r="AE158" s="48" t="n">
        <v>31</v>
      </c>
    </row>
    <row r="159" customFormat="false" ht="17.25" hidden="false" customHeight="true" outlineLevel="0" collapsed="false">
      <c r="A159" s="28" t="s">
        <v>159</v>
      </c>
      <c r="B159" s="29" t="n">
        <v>20</v>
      </c>
      <c r="C159" s="29" t="n">
        <v>32</v>
      </c>
      <c r="D159" s="46" t="n">
        <v>52</v>
      </c>
      <c r="E159" s="29" t="n">
        <v>20</v>
      </c>
      <c r="F159" s="29" t="n">
        <v>67</v>
      </c>
      <c r="G159" s="46" t="n">
        <v>87</v>
      </c>
      <c r="H159" s="29" t="n">
        <v>49</v>
      </c>
      <c r="I159" s="29" t="n">
        <v>109</v>
      </c>
      <c r="J159" s="46" t="n">
        <v>158</v>
      </c>
      <c r="K159" s="29" t="n">
        <v>37</v>
      </c>
      <c r="L159" s="29" t="n">
        <v>158</v>
      </c>
      <c r="M159" s="46" t="n">
        <v>195</v>
      </c>
      <c r="N159" s="29" t="n">
        <v>145</v>
      </c>
      <c r="O159" s="29" t="n">
        <v>157</v>
      </c>
      <c r="P159" s="46" t="n">
        <v>302</v>
      </c>
      <c r="Q159" s="47" t="n">
        <v>282</v>
      </c>
      <c r="R159" s="47" t="n">
        <v>448</v>
      </c>
      <c r="S159" s="46" t="n">
        <v>730</v>
      </c>
      <c r="T159" s="47" t="n">
        <v>602</v>
      </c>
      <c r="U159" s="47" t="n">
        <v>569</v>
      </c>
      <c r="V159" s="46" t="n">
        <v>1171</v>
      </c>
      <c r="W159" s="47" t="n">
        <v>927</v>
      </c>
      <c r="X159" s="47" t="n">
        <v>636</v>
      </c>
      <c r="Y159" s="46" t="n">
        <v>1563</v>
      </c>
      <c r="Z159" s="47" t="n">
        <v>986</v>
      </c>
      <c r="AA159" s="47" t="n">
        <v>502</v>
      </c>
      <c r="AB159" s="48" t="n">
        <v>1488</v>
      </c>
      <c r="AC159" s="47" t="n">
        <v>746</v>
      </c>
      <c r="AD159" s="47" t="n">
        <v>540</v>
      </c>
      <c r="AE159" s="48" t="n">
        <v>1286</v>
      </c>
    </row>
    <row r="160" customFormat="false" ht="17.25" hidden="false" customHeight="true" outlineLevel="0" collapsed="false">
      <c r="A160" s="28" t="s">
        <v>160</v>
      </c>
      <c r="B160" s="29" t="n">
        <v>2</v>
      </c>
      <c r="C160" s="29" t="n">
        <v>7</v>
      </c>
      <c r="D160" s="46" t="n">
        <v>9</v>
      </c>
      <c r="E160" s="29" t="n">
        <v>9</v>
      </c>
      <c r="F160" s="29" t="n">
        <v>35</v>
      </c>
      <c r="G160" s="46" t="n">
        <v>44</v>
      </c>
      <c r="H160" s="29" t="n">
        <v>13</v>
      </c>
      <c r="I160" s="29" t="n">
        <v>38</v>
      </c>
      <c r="J160" s="46" t="n">
        <v>51</v>
      </c>
      <c r="K160" s="29" t="n">
        <v>21</v>
      </c>
      <c r="L160" s="29" t="n">
        <v>43</v>
      </c>
      <c r="M160" s="46" t="n">
        <v>64</v>
      </c>
      <c r="N160" s="29" t="n">
        <v>56</v>
      </c>
      <c r="O160" s="29" t="n">
        <v>78</v>
      </c>
      <c r="P160" s="46" t="n">
        <v>134</v>
      </c>
      <c r="Q160" s="47" t="n">
        <v>128</v>
      </c>
      <c r="R160" s="47" t="n">
        <v>194</v>
      </c>
      <c r="S160" s="46" t="n">
        <v>322</v>
      </c>
      <c r="T160" s="47" t="n">
        <v>265</v>
      </c>
      <c r="U160" s="47" t="n">
        <v>265</v>
      </c>
      <c r="V160" s="46" t="n">
        <v>530</v>
      </c>
      <c r="W160" s="47" t="n">
        <v>461</v>
      </c>
      <c r="X160" s="47" t="n">
        <v>251</v>
      </c>
      <c r="Y160" s="46" t="n">
        <v>712</v>
      </c>
      <c r="Z160" s="47" t="n">
        <v>376</v>
      </c>
      <c r="AA160" s="47" t="n">
        <v>204</v>
      </c>
      <c r="AB160" s="48" t="n">
        <v>580</v>
      </c>
      <c r="AC160" s="47" t="n">
        <v>294</v>
      </c>
      <c r="AD160" s="47" t="n">
        <v>244</v>
      </c>
      <c r="AE160" s="48" t="n">
        <v>538</v>
      </c>
    </row>
    <row r="161" customFormat="false" ht="17.25" hidden="false" customHeight="true" outlineLevel="0" collapsed="false">
      <c r="A161" s="28" t="s">
        <v>161</v>
      </c>
      <c r="B161" s="29" t="n">
        <v>0</v>
      </c>
      <c r="C161" s="29" t="n">
        <v>2</v>
      </c>
      <c r="D161" s="46" t="n">
        <v>2</v>
      </c>
      <c r="E161" s="29" t="n">
        <v>0</v>
      </c>
      <c r="F161" s="29" t="n">
        <v>0</v>
      </c>
      <c r="G161" s="46" t="n">
        <v>0</v>
      </c>
      <c r="H161" s="29" t="n">
        <v>0</v>
      </c>
      <c r="I161" s="29" t="n">
        <v>0</v>
      </c>
      <c r="J161" s="46" t="n">
        <v>0</v>
      </c>
      <c r="K161" s="29" t="n">
        <v>0</v>
      </c>
      <c r="L161" s="29" t="n">
        <v>1</v>
      </c>
      <c r="M161" s="46" t="n">
        <v>1</v>
      </c>
      <c r="N161" s="29" t="n">
        <v>2</v>
      </c>
      <c r="O161" s="29" t="n">
        <v>1</v>
      </c>
      <c r="P161" s="46" t="n">
        <v>3</v>
      </c>
      <c r="Q161" s="47" t="n">
        <v>1</v>
      </c>
      <c r="R161" s="47" t="n">
        <v>9</v>
      </c>
      <c r="S161" s="46" t="n">
        <v>10</v>
      </c>
      <c r="T161" s="47" t="n">
        <v>6</v>
      </c>
      <c r="U161" s="47" t="n">
        <v>7</v>
      </c>
      <c r="V161" s="46" t="n">
        <v>13</v>
      </c>
      <c r="W161" s="47" t="n">
        <v>31</v>
      </c>
      <c r="X161" s="47" t="n">
        <v>10</v>
      </c>
      <c r="Y161" s="46" t="n">
        <v>41</v>
      </c>
      <c r="Z161" s="47" t="n">
        <v>20</v>
      </c>
      <c r="AA161" s="47" t="n">
        <v>10</v>
      </c>
      <c r="AB161" s="48" t="n">
        <v>30</v>
      </c>
      <c r="AC161" s="47" t="n">
        <v>10</v>
      </c>
      <c r="AD161" s="47" t="n">
        <v>6</v>
      </c>
      <c r="AE161" s="48" t="n">
        <v>16</v>
      </c>
    </row>
    <row r="162" customFormat="false" ht="17.25" hidden="false" customHeight="true" outlineLevel="0" collapsed="false">
      <c r="A162" s="28" t="s">
        <v>162</v>
      </c>
      <c r="B162" s="29" t="n">
        <v>2</v>
      </c>
      <c r="C162" s="29" t="n">
        <v>2</v>
      </c>
      <c r="D162" s="46" t="n">
        <v>4</v>
      </c>
      <c r="E162" s="29" t="n">
        <v>3</v>
      </c>
      <c r="F162" s="29" t="n">
        <v>0</v>
      </c>
      <c r="G162" s="46" t="n">
        <v>3</v>
      </c>
      <c r="H162" s="29" t="n">
        <v>7</v>
      </c>
      <c r="I162" s="29" t="n">
        <v>6</v>
      </c>
      <c r="J162" s="46" t="n">
        <v>13</v>
      </c>
      <c r="K162" s="29" t="n">
        <v>6</v>
      </c>
      <c r="L162" s="29" t="n">
        <v>4</v>
      </c>
      <c r="M162" s="46" t="n">
        <v>10</v>
      </c>
      <c r="N162" s="29" t="n">
        <v>12</v>
      </c>
      <c r="O162" s="29" t="n">
        <v>9</v>
      </c>
      <c r="P162" s="46" t="n">
        <v>21</v>
      </c>
      <c r="Q162" s="47" t="n">
        <v>28</v>
      </c>
      <c r="R162" s="47" t="n">
        <v>15</v>
      </c>
      <c r="S162" s="46" t="n">
        <v>43</v>
      </c>
      <c r="T162" s="47" t="n">
        <v>43</v>
      </c>
      <c r="U162" s="47" t="n">
        <v>32</v>
      </c>
      <c r="V162" s="46" t="n">
        <v>75</v>
      </c>
      <c r="W162" s="47" t="n">
        <v>108</v>
      </c>
      <c r="X162" s="47" t="n">
        <v>29</v>
      </c>
      <c r="Y162" s="46" t="n">
        <v>137</v>
      </c>
      <c r="Z162" s="47" t="n">
        <v>57</v>
      </c>
      <c r="AA162" s="47" t="n">
        <v>26</v>
      </c>
      <c r="AB162" s="48" t="n">
        <v>83</v>
      </c>
      <c r="AC162" s="47" t="n">
        <v>48</v>
      </c>
      <c r="AD162" s="47" t="n">
        <v>29</v>
      </c>
      <c r="AE162" s="48" t="n">
        <v>77</v>
      </c>
    </row>
    <row r="163" customFormat="false" ht="17.25" hidden="false" customHeight="true" outlineLevel="0" collapsed="false">
      <c r="A163" s="28" t="s">
        <v>163</v>
      </c>
      <c r="B163" s="29" t="n">
        <v>3</v>
      </c>
      <c r="C163" s="29" t="n">
        <v>0</v>
      </c>
      <c r="D163" s="46" t="n">
        <v>3</v>
      </c>
      <c r="E163" s="29" t="n">
        <v>1</v>
      </c>
      <c r="F163" s="29" t="n">
        <v>1</v>
      </c>
      <c r="G163" s="46" t="n">
        <v>2</v>
      </c>
      <c r="H163" s="29" t="n">
        <v>3</v>
      </c>
      <c r="I163" s="29" t="n">
        <v>3</v>
      </c>
      <c r="J163" s="46" t="n">
        <v>6</v>
      </c>
      <c r="K163" s="29" t="n">
        <v>5</v>
      </c>
      <c r="L163" s="29" t="n">
        <v>5</v>
      </c>
      <c r="M163" s="46" t="n">
        <v>10</v>
      </c>
      <c r="N163" s="29" t="n">
        <v>14</v>
      </c>
      <c r="O163" s="29" t="n">
        <v>6</v>
      </c>
      <c r="P163" s="46" t="n">
        <v>20</v>
      </c>
      <c r="Q163" s="47" t="n">
        <v>19</v>
      </c>
      <c r="R163" s="47" t="n">
        <v>26</v>
      </c>
      <c r="S163" s="46" t="n">
        <v>45</v>
      </c>
      <c r="T163" s="47" t="n">
        <v>55</v>
      </c>
      <c r="U163" s="47" t="n">
        <v>38</v>
      </c>
      <c r="V163" s="46" t="n">
        <v>93</v>
      </c>
      <c r="W163" s="47" t="n">
        <v>98</v>
      </c>
      <c r="X163" s="47" t="n">
        <v>32</v>
      </c>
      <c r="Y163" s="46" t="n">
        <v>130</v>
      </c>
      <c r="Z163" s="47" t="n">
        <v>65</v>
      </c>
      <c r="AA163" s="47" t="n">
        <v>25</v>
      </c>
      <c r="AB163" s="48" t="n">
        <v>90</v>
      </c>
      <c r="AC163" s="47" t="n">
        <v>60</v>
      </c>
      <c r="AD163" s="47" t="n">
        <v>24</v>
      </c>
      <c r="AE163" s="48" t="n">
        <v>84</v>
      </c>
    </row>
    <row r="164" customFormat="false" ht="17.25" hidden="false" customHeight="true" outlineLevel="0" collapsed="false">
      <c r="A164" s="28" t="s">
        <v>164</v>
      </c>
      <c r="B164" s="29" t="n">
        <v>8</v>
      </c>
      <c r="C164" s="29" t="n">
        <v>14</v>
      </c>
      <c r="D164" s="46" t="n">
        <v>22</v>
      </c>
      <c r="E164" s="29" t="n">
        <v>9</v>
      </c>
      <c r="F164" s="29" t="n">
        <v>36</v>
      </c>
      <c r="G164" s="46" t="n">
        <v>45</v>
      </c>
      <c r="H164" s="29" t="n">
        <v>14</v>
      </c>
      <c r="I164" s="29" t="n">
        <v>38</v>
      </c>
      <c r="J164" s="46" t="n">
        <v>52</v>
      </c>
      <c r="K164" s="29" t="n">
        <v>31</v>
      </c>
      <c r="L164" s="29" t="n">
        <v>56</v>
      </c>
      <c r="M164" s="46" t="n">
        <v>87</v>
      </c>
      <c r="N164" s="29" t="n">
        <v>72</v>
      </c>
      <c r="O164" s="29" t="n">
        <v>71</v>
      </c>
      <c r="P164" s="46" t="n">
        <v>143</v>
      </c>
      <c r="Q164" s="47" t="n">
        <v>152</v>
      </c>
      <c r="R164" s="47" t="n">
        <v>171</v>
      </c>
      <c r="S164" s="46" t="n">
        <v>323</v>
      </c>
      <c r="T164" s="47" t="n">
        <v>218</v>
      </c>
      <c r="U164" s="47" t="n">
        <v>234</v>
      </c>
      <c r="V164" s="46" t="n">
        <v>452</v>
      </c>
      <c r="W164" s="47" t="n">
        <v>398</v>
      </c>
      <c r="X164" s="47" t="n">
        <v>194</v>
      </c>
      <c r="Y164" s="46" t="n">
        <v>592</v>
      </c>
      <c r="Z164" s="47" t="n">
        <v>396</v>
      </c>
      <c r="AA164" s="47" t="n">
        <v>215</v>
      </c>
      <c r="AB164" s="48" t="n">
        <v>611</v>
      </c>
      <c r="AC164" s="47" t="n">
        <v>315</v>
      </c>
      <c r="AD164" s="47" t="n">
        <v>237</v>
      </c>
      <c r="AE164" s="48" t="n">
        <v>552</v>
      </c>
    </row>
    <row r="165" customFormat="false" ht="17.25" hidden="false" customHeight="true" outlineLevel="0" collapsed="false">
      <c r="A165" s="28" t="s">
        <v>165</v>
      </c>
      <c r="B165" s="29" t="n">
        <v>1</v>
      </c>
      <c r="C165" s="29" t="n">
        <v>4</v>
      </c>
      <c r="D165" s="46" t="n">
        <v>5</v>
      </c>
      <c r="E165" s="29" t="n">
        <v>4</v>
      </c>
      <c r="F165" s="29" t="n">
        <v>7</v>
      </c>
      <c r="G165" s="46" t="n">
        <v>11</v>
      </c>
      <c r="H165" s="29" t="n">
        <v>4</v>
      </c>
      <c r="I165" s="29" t="n">
        <v>17</v>
      </c>
      <c r="J165" s="46" t="n">
        <v>21</v>
      </c>
      <c r="K165" s="29" t="n">
        <v>8</v>
      </c>
      <c r="L165" s="29" t="n">
        <v>17</v>
      </c>
      <c r="M165" s="46" t="n">
        <v>25</v>
      </c>
      <c r="N165" s="29" t="n">
        <v>26</v>
      </c>
      <c r="O165" s="29" t="n">
        <v>24</v>
      </c>
      <c r="P165" s="46" t="n">
        <v>50</v>
      </c>
      <c r="Q165" s="47" t="n">
        <v>40</v>
      </c>
      <c r="R165" s="47" t="n">
        <v>60</v>
      </c>
      <c r="S165" s="46" t="n">
        <v>100</v>
      </c>
      <c r="T165" s="47" t="n">
        <v>99</v>
      </c>
      <c r="U165" s="47" t="n">
        <v>86</v>
      </c>
      <c r="V165" s="46" t="n">
        <v>185</v>
      </c>
      <c r="W165" s="47" t="n">
        <v>166</v>
      </c>
      <c r="X165" s="47" t="n">
        <v>77</v>
      </c>
      <c r="Y165" s="46" t="n">
        <v>243</v>
      </c>
      <c r="Z165" s="47" t="n">
        <v>137</v>
      </c>
      <c r="AA165" s="47" t="n">
        <v>59</v>
      </c>
      <c r="AB165" s="48" t="n">
        <v>196</v>
      </c>
      <c r="AC165" s="47" t="n">
        <v>119</v>
      </c>
      <c r="AD165" s="47" t="n">
        <v>61</v>
      </c>
      <c r="AE165" s="48" t="n">
        <v>180</v>
      </c>
    </row>
    <row r="166" customFormat="false" ht="17.25" hidden="false" customHeight="true" outlineLevel="0" collapsed="false">
      <c r="A166" s="28" t="s">
        <v>166</v>
      </c>
      <c r="B166" s="29" t="n">
        <v>1</v>
      </c>
      <c r="C166" s="29" t="n">
        <v>12</v>
      </c>
      <c r="D166" s="46" t="n">
        <v>13</v>
      </c>
      <c r="E166" s="29" t="n">
        <v>2</v>
      </c>
      <c r="F166" s="29" t="n">
        <v>27</v>
      </c>
      <c r="G166" s="46" t="n">
        <v>29</v>
      </c>
      <c r="H166" s="29" t="n">
        <v>3</v>
      </c>
      <c r="I166" s="29" t="n">
        <v>28</v>
      </c>
      <c r="J166" s="46" t="n">
        <v>31</v>
      </c>
      <c r="K166" s="29" t="n">
        <v>12</v>
      </c>
      <c r="L166" s="29" t="n">
        <v>23</v>
      </c>
      <c r="M166" s="46" t="n">
        <v>35</v>
      </c>
      <c r="N166" s="29" t="n">
        <v>22</v>
      </c>
      <c r="O166" s="29" t="n">
        <v>29</v>
      </c>
      <c r="P166" s="46" t="n">
        <v>51</v>
      </c>
      <c r="Q166" s="47" t="n">
        <v>57</v>
      </c>
      <c r="R166" s="47" t="n">
        <v>78</v>
      </c>
      <c r="S166" s="46" t="n">
        <v>135</v>
      </c>
      <c r="T166" s="47" t="n">
        <v>131</v>
      </c>
      <c r="U166" s="47" t="n">
        <v>106</v>
      </c>
      <c r="V166" s="46" t="n">
        <v>237</v>
      </c>
      <c r="W166" s="47" t="n">
        <v>272</v>
      </c>
      <c r="X166" s="47" t="n">
        <v>99</v>
      </c>
      <c r="Y166" s="46" t="n">
        <v>371</v>
      </c>
      <c r="Z166" s="47" t="n">
        <v>204</v>
      </c>
      <c r="AA166" s="47" t="n">
        <v>67</v>
      </c>
      <c r="AB166" s="48" t="n">
        <v>271</v>
      </c>
      <c r="AC166" s="47" t="n">
        <v>200</v>
      </c>
      <c r="AD166" s="47" t="n">
        <v>117</v>
      </c>
      <c r="AE166" s="48" t="n">
        <v>317</v>
      </c>
    </row>
    <row r="167" customFormat="false" ht="17.25" hidden="false" customHeight="true" outlineLevel="0" collapsed="false">
      <c r="A167" s="28" t="s">
        <v>167</v>
      </c>
      <c r="B167" s="29" t="n">
        <v>0</v>
      </c>
      <c r="C167" s="29" t="n">
        <v>0</v>
      </c>
      <c r="D167" s="46" t="n">
        <v>0</v>
      </c>
      <c r="E167" s="29" t="n">
        <v>0</v>
      </c>
      <c r="F167" s="29" t="n">
        <v>0</v>
      </c>
      <c r="G167" s="46" t="n">
        <v>0</v>
      </c>
      <c r="H167" s="29" t="n">
        <v>1</v>
      </c>
      <c r="I167" s="29" t="n">
        <v>0</v>
      </c>
      <c r="J167" s="46" t="n">
        <v>1</v>
      </c>
      <c r="K167" s="29" t="n">
        <v>0</v>
      </c>
      <c r="L167" s="29" t="n">
        <v>0</v>
      </c>
      <c r="M167" s="46" t="n">
        <v>0</v>
      </c>
      <c r="N167" s="29" t="n">
        <v>3</v>
      </c>
      <c r="O167" s="29" t="n">
        <v>1</v>
      </c>
      <c r="P167" s="46" t="n">
        <v>4</v>
      </c>
      <c r="Q167" s="47" t="n">
        <v>5</v>
      </c>
      <c r="R167" s="47" t="n">
        <v>9</v>
      </c>
      <c r="S167" s="46" t="n">
        <v>14</v>
      </c>
      <c r="T167" s="47" t="n">
        <v>11</v>
      </c>
      <c r="U167" s="47" t="n">
        <v>9</v>
      </c>
      <c r="V167" s="46" t="n">
        <v>20</v>
      </c>
      <c r="W167" s="47" t="n">
        <v>21</v>
      </c>
      <c r="X167" s="47" t="n">
        <v>16</v>
      </c>
      <c r="Y167" s="46" t="n">
        <v>37</v>
      </c>
      <c r="Z167" s="47" t="n">
        <v>12</v>
      </c>
      <c r="AA167" s="47" t="n">
        <v>6</v>
      </c>
      <c r="AB167" s="48" t="n">
        <v>18</v>
      </c>
      <c r="AC167" s="47" t="n">
        <v>9</v>
      </c>
      <c r="AD167" s="47" t="n">
        <v>13</v>
      </c>
      <c r="AE167" s="48" t="n">
        <v>22</v>
      </c>
    </row>
    <row r="168" customFormat="false" ht="17.25" hidden="false" customHeight="true" outlineLevel="0" collapsed="false">
      <c r="A168" s="28" t="s">
        <v>168</v>
      </c>
      <c r="B168" s="29" t="n">
        <v>2</v>
      </c>
      <c r="C168" s="29" t="n">
        <v>1</v>
      </c>
      <c r="D168" s="46" t="n">
        <v>3</v>
      </c>
      <c r="E168" s="29" t="n">
        <v>1</v>
      </c>
      <c r="F168" s="29" t="n">
        <v>2</v>
      </c>
      <c r="G168" s="46" t="n">
        <v>3</v>
      </c>
      <c r="H168" s="29" t="n">
        <v>1</v>
      </c>
      <c r="I168" s="29" t="n">
        <v>3</v>
      </c>
      <c r="J168" s="46" t="n">
        <v>4</v>
      </c>
      <c r="K168" s="29" t="n">
        <v>5</v>
      </c>
      <c r="L168" s="29" t="n">
        <v>5</v>
      </c>
      <c r="M168" s="46" t="n">
        <v>10</v>
      </c>
      <c r="N168" s="29" t="n">
        <v>2</v>
      </c>
      <c r="O168" s="29" t="n">
        <v>3</v>
      </c>
      <c r="P168" s="46" t="n">
        <v>5</v>
      </c>
      <c r="Q168" s="47" t="n">
        <v>7</v>
      </c>
      <c r="R168" s="47" t="n">
        <v>24</v>
      </c>
      <c r="S168" s="46" t="n">
        <v>31</v>
      </c>
      <c r="T168" s="47" t="n">
        <v>28</v>
      </c>
      <c r="U168" s="47" t="n">
        <v>41</v>
      </c>
      <c r="V168" s="46" t="n">
        <v>69</v>
      </c>
      <c r="W168" s="47" t="n">
        <v>47</v>
      </c>
      <c r="X168" s="47" t="n">
        <v>36</v>
      </c>
      <c r="Y168" s="46" t="n">
        <v>83</v>
      </c>
      <c r="Z168" s="47" t="n">
        <v>39</v>
      </c>
      <c r="AA168" s="47" t="n">
        <v>26</v>
      </c>
      <c r="AB168" s="48" t="n">
        <v>65</v>
      </c>
      <c r="AC168" s="47" t="n">
        <v>29</v>
      </c>
      <c r="AD168" s="47" t="n">
        <v>30</v>
      </c>
      <c r="AE168" s="48" t="n">
        <v>59</v>
      </c>
    </row>
    <row r="169" customFormat="false" ht="17.25" hidden="false" customHeight="true" outlineLevel="0" collapsed="false">
      <c r="A169" s="28" t="s">
        <v>169</v>
      </c>
      <c r="B169" s="29" t="n">
        <v>1</v>
      </c>
      <c r="C169" s="29" t="n">
        <v>0</v>
      </c>
      <c r="D169" s="46" t="n">
        <v>1</v>
      </c>
      <c r="E169" s="29" t="n">
        <v>0</v>
      </c>
      <c r="F169" s="29" t="n">
        <v>0</v>
      </c>
      <c r="G169" s="46" t="n">
        <v>0</v>
      </c>
      <c r="H169" s="29" t="n">
        <v>0</v>
      </c>
      <c r="I169" s="29" t="n">
        <v>0</v>
      </c>
      <c r="J169" s="46" t="n">
        <v>0</v>
      </c>
      <c r="K169" s="29" t="n">
        <v>1</v>
      </c>
      <c r="L169" s="29" t="n">
        <v>1</v>
      </c>
      <c r="M169" s="46" t="n">
        <v>2</v>
      </c>
      <c r="N169" s="29" t="n">
        <v>3</v>
      </c>
      <c r="O169" s="29" t="n">
        <v>1</v>
      </c>
      <c r="P169" s="46" t="n">
        <v>4</v>
      </c>
      <c r="Q169" s="47" t="n">
        <v>5</v>
      </c>
      <c r="R169" s="47" t="n">
        <v>8</v>
      </c>
      <c r="S169" s="46" t="n">
        <v>13</v>
      </c>
      <c r="T169" s="47" t="n">
        <v>9</v>
      </c>
      <c r="U169" s="47" t="n">
        <v>13</v>
      </c>
      <c r="V169" s="46" t="n">
        <v>22</v>
      </c>
      <c r="W169" s="47" t="n">
        <v>15</v>
      </c>
      <c r="X169" s="47" t="n">
        <v>25</v>
      </c>
      <c r="Y169" s="46" t="n">
        <v>40</v>
      </c>
      <c r="Z169" s="47" t="n">
        <v>22</v>
      </c>
      <c r="AA169" s="47" t="n">
        <v>15</v>
      </c>
      <c r="AB169" s="48" t="n">
        <v>37</v>
      </c>
      <c r="AC169" s="47" t="n">
        <v>17</v>
      </c>
      <c r="AD169" s="47" t="n">
        <v>24</v>
      </c>
      <c r="AE169" s="48" t="n">
        <v>41</v>
      </c>
    </row>
    <row r="170" customFormat="false" ht="17.25" hidden="false" customHeight="true" outlineLevel="0" collapsed="false">
      <c r="A170" s="28" t="s">
        <v>170</v>
      </c>
      <c r="B170" s="29" t="n">
        <v>7</v>
      </c>
      <c r="C170" s="29" t="n">
        <v>1</v>
      </c>
      <c r="D170" s="46" t="n">
        <v>8</v>
      </c>
      <c r="E170" s="29" t="n">
        <v>4</v>
      </c>
      <c r="F170" s="29" t="n">
        <v>4</v>
      </c>
      <c r="G170" s="46" t="n">
        <v>8</v>
      </c>
      <c r="H170" s="29" t="n">
        <v>7</v>
      </c>
      <c r="I170" s="29" t="n">
        <v>3</v>
      </c>
      <c r="J170" s="46" t="n">
        <v>10</v>
      </c>
      <c r="K170" s="29" t="n">
        <v>13</v>
      </c>
      <c r="L170" s="29" t="n">
        <v>23</v>
      </c>
      <c r="M170" s="46" t="n">
        <v>36</v>
      </c>
      <c r="N170" s="29" t="n">
        <v>25</v>
      </c>
      <c r="O170" s="29" t="n">
        <v>16</v>
      </c>
      <c r="P170" s="46" t="n">
        <v>41</v>
      </c>
      <c r="Q170" s="47" t="n">
        <v>28</v>
      </c>
      <c r="R170" s="47" t="n">
        <v>28</v>
      </c>
      <c r="S170" s="46" t="n">
        <v>56</v>
      </c>
      <c r="T170" s="47" t="n">
        <v>75</v>
      </c>
      <c r="U170" s="47" t="n">
        <v>63</v>
      </c>
      <c r="V170" s="46" t="n">
        <v>138</v>
      </c>
      <c r="W170" s="47" t="n">
        <v>116</v>
      </c>
      <c r="X170" s="47" t="n">
        <v>51</v>
      </c>
      <c r="Y170" s="46" t="n">
        <v>167</v>
      </c>
      <c r="Z170" s="47" t="n">
        <v>92</v>
      </c>
      <c r="AA170" s="47" t="n">
        <v>33</v>
      </c>
      <c r="AB170" s="48" t="n">
        <v>125</v>
      </c>
      <c r="AC170" s="47" t="n">
        <v>85</v>
      </c>
      <c r="AD170" s="47" t="n">
        <v>34</v>
      </c>
      <c r="AE170" s="48" t="n">
        <v>119</v>
      </c>
    </row>
    <row r="171" customFormat="false" ht="17.25" hidden="false" customHeight="true" outlineLevel="0" collapsed="false">
      <c r="A171" s="28" t="s">
        <v>171</v>
      </c>
      <c r="B171" s="29" t="n">
        <v>1</v>
      </c>
      <c r="C171" s="29" t="n">
        <v>0</v>
      </c>
      <c r="D171" s="46" t="n">
        <v>1</v>
      </c>
      <c r="E171" s="29" t="n">
        <v>1</v>
      </c>
      <c r="F171" s="29" t="n">
        <v>0</v>
      </c>
      <c r="G171" s="46" t="n">
        <v>1</v>
      </c>
      <c r="H171" s="29" t="n">
        <v>3</v>
      </c>
      <c r="I171" s="29" t="n">
        <v>4</v>
      </c>
      <c r="J171" s="46" t="n">
        <v>7</v>
      </c>
      <c r="K171" s="29" t="n">
        <v>4</v>
      </c>
      <c r="L171" s="29" t="n">
        <v>4</v>
      </c>
      <c r="M171" s="46" t="n">
        <v>8</v>
      </c>
      <c r="N171" s="29" t="n">
        <v>7</v>
      </c>
      <c r="O171" s="29" t="n">
        <v>0</v>
      </c>
      <c r="P171" s="46" t="n">
        <v>7</v>
      </c>
      <c r="Q171" s="47" t="n">
        <v>38</v>
      </c>
      <c r="R171" s="47" t="n">
        <v>21</v>
      </c>
      <c r="S171" s="46" t="n">
        <v>59</v>
      </c>
      <c r="T171" s="47" t="n">
        <v>24</v>
      </c>
      <c r="U171" s="47" t="n">
        <v>33</v>
      </c>
      <c r="V171" s="46" t="n">
        <v>57</v>
      </c>
      <c r="W171" s="47" t="n">
        <v>61</v>
      </c>
      <c r="X171" s="47" t="n">
        <v>40</v>
      </c>
      <c r="Y171" s="46" t="n">
        <v>101</v>
      </c>
      <c r="Z171" s="47" t="n">
        <v>70</v>
      </c>
      <c r="AA171" s="47" t="n">
        <v>47</v>
      </c>
      <c r="AB171" s="48" t="n">
        <v>117</v>
      </c>
      <c r="AC171" s="47" t="n">
        <v>28</v>
      </c>
      <c r="AD171" s="47" t="n">
        <v>49</v>
      </c>
      <c r="AE171" s="48" t="n">
        <v>77</v>
      </c>
    </row>
    <row r="172" customFormat="false" ht="17.25" hidden="false" customHeight="true" outlineLevel="0" collapsed="false">
      <c r="A172" s="28" t="s">
        <v>172</v>
      </c>
      <c r="B172" s="29" t="n">
        <v>1</v>
      </c>
      <c r="C172" s="29" t="n">
        <v>14</v>
      </c>
      <c r="D172" s="46" t="n">
        <v>15</v>
      </c>
      <c r="E172" s="29" t="n">
        <v>3</v>
      </c>
      <c r="F172" s="29" t="n">
        <v>38</v>
      </c>
      <c r="G172" s="46" t="n">
        <v>41</v>
      </c>
      <c r="H172" s="29" t="n">
        <v>8</v>
      </c>
      <c r="I172" s="29" t="n">
        <v>41</v>
      </c>
      <c r="J172" s="46" t="n">
        <v>49</v>
      </c>
      <c r="K172" s="29" t="n">
        <v>4</v>
      </c>
      <c r="L172" s="29" t="n">
        <v>15</v>
      </c>
      <c r="M172" s="46" t="n">
        <v>19</v>
      </c>
      <c r="N172" s="29" t="n">
        <v>18</v>
      </c>
      <c r="O172" s="29" t="n">
        <v>11</v>
      </c>
      <c r="P172" s="46" t="n">
        <v>29</v>
      </c>
      <c r="Q172" s="47" t="n">
        <v>27</v>
      </c>
      <c r="R172" s="47" t="n">
        <v>62</v>
      </c>
      <c r="S172" s="46" t="n">
        <v>89</v>
      </c>
      <c r="T172" s="47" t="n">
        <v>64</v>
      </c>
      <c r="U172" s="47" t="n">
        <v>109</v>
      </c>
      <c r="V172" s="46" t="n">
        <v>173</v>
      </c>
      <c r="W172" s="47" t="n">
        <v>130</v>
      </c>
      <c r="X172" s="47" t="n">
        <v>65</v>
      </c>
      <c r="Y172" s="46" t="n">
        <v>195</v>
      </c>
      <c r="Z172" s="47" t="n">
        <v>121</v>
      </c>
      <c r="AA172" s="47" t="n">
        <v>55</v>
      </c>
      <c r="AB172" s="48" t="n">
        <v>176</v>
      </c>
      <c r="AC172" s="47" t="n">
        <v>69</v>
      </c>
      <c r="AD172" s="47" t="n">
        <v>79</v>
      </c>
      <c r="AE172" s="48" t="n">
        <v>148</v>
      </c>
    </row>
    <row r="173" customFormat="false" ht="17.25" hidden="false" customHeight="true" outlineLevel="0" collapsed="false">
      <c r="A173" s="28" t="s">
        <v>173</v>
      </c>
      <c r="B173" s="29" t="n">
        <v>1</v>
      </c>
      <c r="C173" s="29" t="n">
        <v>1</v>
      </c>
      <c r="D173" s="46" t="n">
        <v>2</v>
      </c>
      <c r="E173" s="29" t="n">
        <v>1</v>
      </c>
      <c r="F173" s="29" t="n">
        <v>1</v>
      </c>
      <c r="G173" s="46" t="n">
        <v>2</v>
      </c>
      <c r="H173" s="29" t="n">
        <v>1</v>
      </c>
      <c r="I173" s="29" t="n">
        <v>0</v>
      </c>
      <c r="J173" s="46" t="n">
        <v>1</v>
      </c>
      <c r="K173" s="29" t="n">
        <v>0</v>
      </c>
      <c r="L173" s="29" t="n">
        <v>4</v>
      </c>
      <c r="M173" s="46" t="n">
        <v>4</v>
      </c>
      <c r="N173" s="29" t="n">
        <v>3</v>
      </c>
      <c r="O173" s="29" t="n">
        <v>5</v>
      </c>
      <c r="P173" s="46" t="n">
        <v>8</v>
      </c>
      <c r="Q173" s="47" t="n">
        <v>9</v>
      </c>
      <c r="R173" s="47" t="n">
        <v>20</v>
      </c>
      <c r="S173" s="46" t="n">
        <v>29</v>
      </c>
      <c r="T173" s="47" t="n">
        <v>13</v>
      </c>
      <c r="U173" s="47" t="n">
        <v>25</v>
      </c>
      <c r="V173" s="46" t="n">
        <v>38</v>
      </c>
      <c r="W173" s="47" t="n">
        <v>29</v>
      </c>
      <c r="X173" s="47" t="n">
        <v>22</v>
      </c>
      <c r="Y173" s="46" t="n">
        <v>51</v>
      </c>
      <c r="Z173" s="47" t="n">
        <v>40</v>
      </c>
      <c r="AA173" s="47" t="n">
        <v>22</v>
      </c>
      <c r="AB173" s="48" t="n">
        <v>62</v>
      </c>
      <c r="AC173" s="47" t="n">
        <v>23</v>
      </c>
      <c r="AD173" s="47" t="n">
        <v>23</v>
      </c>
      <c r="AE173" s="48" t="n">
        <v>46</v>
      </c>
    </row>
    <row r="174" customFormat="false" ht="17.25" hidden="false" customHeight="true" outlineLevel="0" collapsed="false">
      <c r="A174" s="28" t="s">
        <v>174</v>
      </c>
      <c r="B174" s="29" t="n">
        <v>1</v>
      </c>
      <c r="C174" s="29" t="n">
        <v>1</v>
      </c>
      <c r="D174" s="46" t="n">
        <v>2</v>
      </c>
      <c r="E174" s="29" t="n">
        <v>0</v>
      </c>
      <c r="F174" s="29" t="n">
        <v>3</v>
      </c>
      <c r="G174" s="46" t="n">
        <v>3</v>
      </c>
      <c r="H174" s="29" t="n">
        <v>0</v>
      </c>
      <c r="I174" s="29" t="n">
        <v>3</v>
      </c>
      <c r="J174" s="46" t="n">
        <v>3</v>
      </c>
      <c r="K174" s="29" t="n">
        <v>1</v>
      </c>
      <c r="L174" s="29" t="n">
        <v>4</v>
      </c>
      <c r="M174" s="46" t="n">
        <v>5</v>
      </c>
      <c r="N174" s="29" t="n">
        <v>8</v>
      </c>
      <c r="O174" s="29" t="n">
        <v>3</v>
      </c>
      <c r="P174" s="46" t="n">
        <v>11</v>
      </c>
      <c r="Q174" s="47" t="n">
        <v>8</v>
      </c>
      <c r="R174" s="47" t="n">
        <v>19</v>
      </c>
      <c r="S174" s="46" t="n">
        <v>27</v>
      </c>
      <c r="T174" s="47" t="n">
        <v>23</v>
      </c>
      <c r="U174" s="47" t="n">
        <v>37</v>
      </c>
      <c r="V174" s="46" t="n">
        <v>60</v>
      </c>
      <c r="W174" s="47" t="n">
        <v>40</v>
      </c>
      <c r="X174" s="47" t="n">
        <v>32</v>
      </c>
      <c r="Y174" s="46" t="n">
        <v>72</v>
      </c>
      <c r="Z174" s="47" t="n">
        <v>34</v>
      </c>
      <c r="AA174" s="47" t="n">
        <v>25</v>
      </c>
      <c r="AB174" s="48" t="n">
        <v>59</v>
      </c>
      <c r="AC174" s="47" t="n">
        <v>46</v>
      </c>
      <c r="AD174" s="47" t="n">
        <v>23</v>
      </c>
      <c r="AE174" s="48" t="n">
        <v>69</v>
      </c>
    </row>
    <row r="175" customFormat="false" ht="17.25" hidden="false" customHeight="true" outlineLevel="0" collapsed="false">
      <c r="A175" s="28" t="s">
        <v>175</v>
      </c>
      <c r="B175" s="29" t="n">
        <v>0</v>
      </c>
      <c r="C175" s="29" t="n">
        <v>0</v>
      </c>
      <c r="D175" s="46" t="n">
        <v>0</v>
      </c>
      <c r="E175" s="29" t="n">
        <v>0</v>
      </c>
      <c r="F175" s="29" t="n">
        <v>0</v>
      </c>
      <c r="G175" s="46" t="n">
        <v>0</v>
      </c>
      <c r="H175" s="29" t="n">
        <v>0</v>
      </c>
      <c r="I175" s="29" t="n">
        <v>0</v>
      </c>
      <c r="J175" s="46" t="n">
        <v>0</v>
      </c>
      <c r="K175" s="29" t="n">
        <v>0</v>
      </c>
      <c r="L175" s="29" t="n">
        <v>2</v>
      </c>
      <c r="M175" s="46" t="n">
        <v>2</v>
      </c>
      <c r="N175" s="29" t="n">
        <v>2</v>
      </c>
      <c r="O175" s="29" t="n">
        <v>1</v>
      </c>
      <c r="P175" s="46" t="n">
        <v>3</v>
      </c>
      <c r="Q175" s="47" t="n">
        <v>0</v>
      </c>
      <c r="R175" s="47" t="n">
        <v>5</v>
      </c>
      <c r="S175" s="46" t="n">
        <v>5</v>
      </c>
      <c r="T175" s="47" t="n">
        <v>3</v>
      </c>
      <c r="U175" s="47" t="n">
        <v>2</v>
      </c>
      <c r="V175" s="46" t="n">
        <v>5</v>
      </c>
      <c r="W175" s="47" t="n">
        <v>11</v>
      </c>
      <c r="X175" s="47" t="n">
        <v>13</v>
      </c>
      <c r="Y175" s="46" t="n">
        <v>24</v>
      </c>
      <c r="Z175" s="47" t="n">
        <v>8</v>
      </c>
      <c r="AA175" s="47" t="n">
        <v>2</v>
      </c>
      <c r="AB175" s="48" t="n">
        <v>10</v>
      </c>
      <c r="AC175" s="47" t="n">
        <v>20</v>
      </c>
      <c r="AD175" s="47" t="n">
        <v>4</v>
      </c>
      <c r="AE175" s="48" t="n">
        <v>24</v>
      </c>
    </row>
    <row r="176" customFormat="false" ht="17.25" hidden="false" customHeight="true" outlineLevel="0" collapsed="false">
      <c r="A176" s="28" t="s">
        <v>176</v>
      </c>
      <c r="B176" s="29" t="n">
        <v>7</v>
      </c>
      <c r="C176" s="29" t="n">
        <v>5</v>
      </c>
      <c r="D176" s="46" t="n">
        <v>12</v>
      </c>
      <c r="E176" s="29" t="n">
        <v>9</v>
      </c>
      <c r="F176" s="29" t="n">
        <v>12</v>
      </c>
      <c r="G176" s="46" t="n">
        <v>21</v>
      </c>
      <c r="H176" s="29" t="n">
        <v>8</v>
      </c>
      <c r="I176" s="29" t="n">
        <v>19</v>
      </c>
      <c r="J176" s="46" t="n">
        <v>27</v>
      </c>
      <c r="K176" s="29" t="n">
        <v>26</v>
      </c>
      <c r="L176" s="29" t="n">
        <v>27</v>
      </c>
      <c r="M176" s="46" t="n">
        <v>53</v>
      </c>
      <c r="N176" s="29" t="n">
        <v>68</v>
      </c>
      <c r="O176" s="29" t="n">
        <v>29</v>
      </c>
      <c r="P176" s="46" t="n">
        <v>97</v>
      </c>
      <c r="Q176" s="47" t="n">
        <v>76</v>
      </c>
      <c r="R176" s="47" t="n">
        <v>147</v>
      </c>
      <c r="S176" s="46" t="n">
        <v>223</v>
      </c>
      <c r="T176" s="47" t="n">
        <v>230</v>
      </c>
      <c r="U176" s="47" t="n">
        <v>188</v>
      </c>
      <c r="V176" s="46" t="n">
        <v>418</v>
      </c>
      <c r="W176" s="47" t="n">
        <v>398</v>
      </c>
      <c r="X176" s="47" t="n">
        <v>191</v>
      </c>
      <c r="Y176" s="46" t="n">
        <v>589</v>
      </c>
      <c r="Z176" s="47" t="n">
        <v>356</v>
      </c>
      <c r="AA176" s="47" t="n">
        <v>109</v>
      </c>
      <c r="AB176" s="48" t="n">
        <v>465</v>
      </c>
      <c r="AC176" s="47" t="n">
        <v>373</v>
      </c>
      <c r="AD176" s="47" t="n">
        <v>135</v>
      </c>
      <c r="AE176" s="48" t="n">
        <v>508</v>
      </c>
    </row>
    <row r="177" customFormat="false" ht="17.25" hidden="false" customHeight="true" outlineLevel="0" collapsed="false">
      <c r="A177" s="28" t="s">
        <v>177</v>
      </c>
      <c r="B177" s="29" t="n">
        <v>2</v>
      </c>
      <c r="C177" s="29" t="n">
        <v>0</v>
      </c>
      <c r="D177" s="46" t="n">
        <v>2</v>
      </c>
      <c r="E177" s="29" t="n">
        <v>1</v>
      </c>
      <c r="F177" s="29" t="n">
        <v>1</v>
      </c>
      <c r="G177" s="46" t="n">
        <v>2</v>
      </c>
      <c r="H177" s="29" t="n">
        <v>0</v>
      </c>
      <c r="I177" s="29" t="n">
        <v>1</v>
      </c>
      <c r="J177" s="46" t="n">
        <v>1</v>
      </c>
      <c r="K177" s="29" t="n">
        <v>3</v>
      </c>
      <c r="L177" s="29" t="n">
        <v>3</v>
      </c>
      <c r="M177" s="46" t="n">
        <v>6</v>
      </c>
      <c r="N177" s="29" t="n">
        <v>8</v>
      </c>
      <c r="O177" s="29" t="n">
        <v>1</v>
      </c>
      <c r="P177" s="46" t="n">
        <v>9</v>
      </c>
      <c r="Q177" s="47" t="n">
        <v>8</v>
      </c>
      <c r="R177" s="47" t="n">
        <v>9</v>
      </c>
      <c r="S177" s="46" t="n">
        <v>17</v>
      </c>
      <c r="T177" s="47" t="n">
        <v>13</v>
      </c>
      <c r="U177" s="47" t="n">
        <v>17</v>
      </c>
      <c r="V177" s="46" t="n">
        <v>30</v>
      </c>
      <c r="W177" s="47" t="n">
        <v>24</v>
      </c>
      <c r="X177" s="47" t="n">
        <v>11</v>
      </c>
      <c r="Y177" s="46" t="n">
        <v>35</v>
      </c>
      <c r="Z177" s="47" t="n">
        <v>19</v>
      </c>
      <c r="AA177" s="47" t="n">
        <v>8</v>
      </c>
      <c r="AB177" s="48" t="n">
        <v>27</v>
      </c>
      <c r="AC177" s="47" t="n">
        <v>14</v>
      </c>
      <c r="AD177" s="47" t="n">
        <v>23</v>
      </c>
      <c r="AE177" s="48" t="n">
        <v>37</v>
      </c>
    </row>
    <row r="178" customFormat="false" ht="17.25" hidden="false" customHeight="true" outlineLevel="0" collapsed="false">
      <c r="A178" s="28" t="s">
        <v>178</v>
      </c>
      <c r="B178" s="29" t="n">
        <v>2</v>
      </c>
      <c r="C178" s="29" t="n">
        <v>8</v>
      </c>
      <c r="D178" s="46" t="n">
        <v>10</v>
      </c>
      <c r="E178" s="29" t="n">
        <v>4</v>
      </c>
      <c r="F178" s="29" t="n">
        <v>19</v>
      </c>
      <c r="G178" s="46" t="n">
        <v>23</v>
      </c>
      <c r="H178" s="29" t="n">
        <v>10</v>
      </c>
      <c r="I178" s="29" t="n">
        <v>29</v>
      </c>
      <c r="J178" s="46" t="n">
        <v>39</v>
      </c>
      <c r="K178" s="29" t="n">
        <v>12</v>
      </c>
      <c r="L178" s="29" t="n">
        <v>32</v>
      </c>
      <c r="M178" s="46" t="n">
        <v>44</v>
      </c>
      <c r="N178" s="29" t="n">
        <v>35</v>
      </c>
      <c r="O178" s="29" t="n">
        <v>27</v>
      </c>
      <c r="P178" s="46" t="n">
        <v>62</v>
      </c>
      <c r="Q178" s="47" t="n">
        <v>47</v>
      </c>
      <c r="R178" s="47" t="n">
        <v>62</v>
      </c>
      <c r="S178" s="46" t="n">
        <v>109</v>
      </c>
      <c r="T178" s="47" t="n">
        <v>160</v>
      </c>
      <c r="U178" s="47" t="n">
        <v>117</v>
      </c>
      <c r="V178" s="46" t="n">
        <v>277</v>
      </c>
      <c r="W178" s="47" t="n">
        <v>436</v>
      </c>
      <c r="X178" s="47" t="n">
        <v>104</v>
      </c>
      <c r="Y178" s="46" t="n">
        <v>540</v>
      </c>
      <c r="Z178" s="47" t="n">
        <v>284</v>
      </c>
      <c r="AA178" s="47" t="n">
        <v>87</v>
      </c>
      <c r="AB178" s="48" t="n">
        <v>371</v>
      </c>
      <c r="AC178" s="47" t="n">
        <v>204</v>
      </c>
      <c r="AD178" s="47" t="n">
        <v>95</v>
      </c>
      <c r="AE178" s="48" t="n">
        <v>299</v>
      </c>
    </row>
    <row r="179" customFormat="false" ht="17.25" hidden="false" customHeight="true" outlineLevel="0" collapsed="false">
      <c r="A179" s="28" t="s">
        <v>179</v>
      </c>
      <c r="B179" s="29" t="n">
        <v>0</v>
      </c>
      <c r="C179" s="29" t="n">
        <v>0</v>
      </c>
      <c r="D179" s="46" t="n">
        <v>0</v>
      </c>
      <c r="E179" s="29" t="n">
        <v>0</v>
      </c>
      <c r="F179" s="29" t="n">
        <v>0</v>
      </c>
      <c r="G179" s="46" t="n">
        <v>0</v>
      </c>
      <c r="H179" s="29" t="n">
        <v>1</v>
      </c>
      <c r="I179" s="29" t="n">
        <v>1</v>
      </c>
      <c r="J179" s="46" t="n">
        <v>2</v>
      </c>
      <c r="K179" s="29" t="n">
        <v>0</v>
      </c>
      <c r="L179" s="29" t="n">
        <v>0</v>
      </c>
      <c r="M179" s="46" t="n">
        <v>0</v>
      </c>
      <c r="N179" s="29" t="n">
        <v>0</v>
      </c>
      <c r="O179" s="29" t="n">
        <v>0</v>
      </c>
      <c r="P179" s="46" t="n">
        <v>0</v>
      </c>
      <c r="Q179" s="47" t="n">
        <v>3</v>
      </c>
      <c r="R179" s="47" t="n">
        <v>0</v>
      </c>
      <c r="S179" s="46" t="n">
        <v>3</v>
      </c>
      <c r="T179" s="47" t="n">
        <v>6</v>
      </c>
      <c r="U179" s="47" t="n">
        <v>4</v>
      </c>
      <c r="V179" s="46" t="n">
        <v>10</v>
      </c>
      <c r="W179" s="47" t="n">
        <v>16</v>
      </c>
      <c r="X179" s="47" t="n">
        <v>5</v>
      </c>
      <c r="Y179" s="46" t="n">
        <v>21</v>
      </c>
      <c r="Z179" s="47" t="n">
        <v>9</v>
      </c>
      <c r="AA179" s="47" t="n">
        <v>5</v>
      </c>
      <c r="AB179" s="48" t="n">
        <v>14</v>
      </c>
      <c r="AC179" s="47" t="n">
        <v>5</v>
      </c>
      <c r="AD179" s="47" t="n">
        <v>5</v>
      </c>
      <c r="AE179" s="48" t="n">
        <v>10</v>
      </c>
    </row>
    <row r="180" customFormat="false" ht="17.25" hidden="false" customHeight="true" outlineLevel="0" collapsed="false">
      <c r="A180" s="28" t="s">
        <v>180</v>
      </c>
      <c r="B180" s="29" t="n">
        <v>1</v>
      </c>
      <c r="C180" s="29" t="n">
        <v>0</v>
      </c>
      <c r="D180" s="46" t="n">
        <v>1</v>
      </c>
      <c r="E180" s="29" t="n">
        <v>0</v>
      </c>
      <c r="F180" s="29" t="n">
        <v>0</v>
      </c>
      <c r="G180" s="46" t="n">
        <v>0</v>
      </c>
      <c r="H180" s="29" t="n">
        <v>4</v>
      </c>
      <c r="I180" s="29" t="n">
        <v>2</v>
      </c>
      <c r="J180" s="46" t="n">
        <v>6</v>
      </c>
      <c r="K180" s="29" t="n">
        <v>3</v>
      </c>
      <c r="L180" s="29" t="n">
        <v>3</v>
      </c>
      <c r="M180" s="46" t="n">
        <v>6</v>
      </c>
      <c r="N180" s="29" t="n">
        <v>6</v>
      </c>
      <c r="O180" s="29" t="n">
        <v>3</v>
      </c>
      <c r="P180" s="46" t="n">
        <v>9</v>
      </c>
      <c r="Q180" s="47" t="n">
        <v>6</v>
      </c>
      <c r="R180" s="47" t="n">
        <v>5</v>
      </c>
      <c r="S180" s="46" t="n">
        <v>11</v>
      </c>
      <c r="T180" s="47" t="n">
        <v>25</v>
      </c>
      <c r="U180" s="47" t="n">
        <v>3</v>
      </c>
      <c r="V180" s="46" t="n">
        <v>28</v>
      </c>
      <c r="W180" s="47" t="n">
        <v>47</v>
      </c>
      <c r="X180" s="47" t="n">
        <v>21</v>
      </c>
      <c r="Y180" s="46" t="n">
        <v>68</v>
      </c>
      <c r="Z180" s="47" t="n">
        <v>35</v>
      </c>
      <c r="AA180" s="47" t="n">
        <v>11</v>
      </c>
      <c r="AB180" s="48" t="n">
        <v>46</v>
      </c>
      <c r="AC180" s="47" t="n">
        <v>19</v>
      </c>
      <c r="AD180" s="47" t="n">
        <v>7</v>
      </c>
      <c r="AE180" s="48" t="n">
        <v>26</v>
      </c>
    </row>
    <row r="181" customFormat="false" ht="17.25" hidden="false" customHeight="true" outlineLevel="0" collapsed="false">
      <c r="A181" s="28" t="s">
        <v>181</v>
      </c>
      <c r="B181" s="29" t="n">
        <v>5</v>
      </c>
      <c r="C181" s="29" t="n">
        <v>1</v>
      </c>
      <c r="D181" s="46" t="n">
        <v>6</v>
      </c>
      <c r="E181" s="29" t="n">
        <v>17</v>
      </c>
      <c r="F181" s="29" t="n">
        <v>8</v>
      </c>
      <c r="G181" s="46" t="n">
        <v>25</v>
      </c>
      <c r="H181" s="29" t="n">
        <v>10</v>
      </c>
      <c r="I181" s="29" t="n">
        <v>9</v>
      </c>
      <c r="J181" s="46" t="n">
        <v>19</v>
      </c>
      <c r="K181" s="29" t="n">
        <v>8</v>
      </c>
      <c r="L181" s="29" t="n">
        <v>26</v>
      </c>
      <c r="M181" s="46" t="n">
        <v>34</v>
      </c>
      <c r="N181" s="29" t="n">
        <v>21</v>
      </c>
      <c r="O181" s="29" t="n">
        <v>31</v>
      </c>
      <c r="P181" s="46" t="n">
        <v>52</v>
      </c>
      <c r="Q181" s="47" t="n">
        <v>25</v>
      </c>
      <c r="R181" s="47" t="n">
        <v>79</v>
      </c>
      <c r="S181" s="46" t="n">
        <v>104</v>
      </c>
      <c r="T181" s="47" t="n">
        <v>87</v>
      </c>
      <c r="U181" s="47" t="n">
        <v>106</v>
      </c>
      <c r="V181" s="46" t="n">
        <v>193</v>
      </c>
      <c r="W181" s="47" t="n">
        <v>149</v>
      </c>
      <c r="X181" s="47" t="n">
        <v>85</v>
      </c>
      <c r="Y181" s="46" t="n">
        <v>234</v>
      </c>
      <c r="Z181" s="47" t="n">
        <v>136</v>
      </c>
      <c r="AA181" s="47" t="n">
        <v>75</v>
      </c>
      <c r="AB181" s="48" t="n">
        <v>211</v>
      </c>
      <c r="AC181" s="47" t="n">
        <v>98</v>
      </c>
      <c r="AD181" s="47" t="n">
        <v>86</v>
      </c>
      <c r="AE181" s="48" t="n">
        <v>184</v>
      </c>
    </row>
    <row r="182" customFormat="false" ht="17.25" hidden="false" customHeight="true" outlineLevel="0" collapsed="false">
      <c r="A182" s="28" t="s">
        <v>182</v>
      </c>
      <c r="B182" s="29" t="n">
        <v>1</v>
      </c>
      <c r="C182" s="29" t="n">
        <v>4</v>
      </c>
      <c r="D182" s="46" t="n">
        <v>5</v>
      </c>
      <c r="E182" s="29" t="n">
        <v>2</v>
      </c>
      <c r="F182" s="29" t="n">
        <v>12</v>
      </c>
      <c r="G182" s="46" t="n">
        <v>14</v>
      </c>
      <c r="H182" s="29" t="n">
        <v>4</v>
      </c>
      <c r="I182" s="29" t="n">
        <v>5</v>
      </c>
      <c r="J182" s="46" t="n">
        <v>9</v>
      </c>
      <c r="K182" s="29" t="n">
        <v>2</v>
      </c>
      <c r="L182" s="29" t="n">
        <v>9</v>
      </c>
      <c r="M182" s="46" t="n">
        <v>11</v>
      </c>
      <c r="N182" s="29" t="n">
        <v>2</v>
      </c>
      <c r="O182" s="29" t="n">
        <v>22</v>
      </c>
      <c r="P182" s="46" t="n">
        <v>24</v>
      </c>
      <c r="Q182" s="47" t="n">
        <v>13</v>
      </c>
      <c r="R182" s="47" t="n">
        <v>13</v>
      </c>
      <c r="S182" s="46" t="n">
        <v>26</v>
      </c>
      <c r="T182" s="47" t="n">
        <v>15</v>
      </c>
      <c r="U182" s="47" t="n">
        <v>20</v>
      </c>
      <c r="V182" s="46" t="n">
        <v>35</v>
      </c>
      <c r="W182" s="47" t="n">
        <v>64</v>
      </c>
      <c r="X182" s="47" t="n">
        <v>41</v>
      </c>
      <c r="Y182" s="46" t="n">
        <v>105</v>
      </c>
      <c r="Z182" s="47" t="n">
        <v>51</v>
      </c>
      <c r="AA182" s="47" t="n">
        <v>19</v>
      </c>
      <c r="AB182" s="48" t="n">
        <v>70</v>
      </c>
      <c r="AC182" s="47" t="n">
        <v>25</v>
      </c>
      <c r="AD182" s="47" t="n">
        <v>24</v>
      </c>
      <c r="AE182" s="48" t="n">
        <v>49</v>
      </c>
    </row>
    <row r="183" customFormat="false" ht="17.25" hidden="false" customHeight="true" outlineLevel="0" collapsed="false">
      <c r="A183" s="28" t="s">
        <v>183</v>
      </c>
      <c r="B183" s="29" t="n">
        <v>0</v>
      </c>
      <c r="C183" s="29" t="n">
        <v>0</v>
      </c>
      <c r="D183" s="46" t="n">
        <v>0</v>
      </c>
      <c r="E183" s="29" t="n">
        <v>4</v>
      </c>
      <c r="F183" s="29" t="n">
        <v>5</v>
      </c>
      <c r="G183" s="46" t="n">
        <v>9</v>
      </c>
      <c r="H183" s="29" t="n">
        <v>3</v>
      </c>
      <c r="I183" s="29" t="n">
        <v>2</v>
      </c>
      <c r="J183" s="46" t="n">
        <v>5</v>
      </c>
      <c r="K183" s="29" t="n">
        <v>4</v>
      </c>
      <c r="L183" s="29" t="n">
        <v>14</v>
      </c>
      <c r="M183" s="46" t="n">
        <v>18</v>
      </c>
      <c r="N183" s="29" t="n">
        <v>8</v>
      </c>
      <c r="O183" s="29" t="n">
        <v>12</v>
      </c>
      <c r="P183" s="46" t="n">
        <v>20</v>
      </c>
      <c r="Q183" s="47" t="n">
        <v>19</v>
      </c>
      <c r="R183" s="47" t="n">
        <v>54</v>
      </c>
      <c r="S183" s="46" t="n">
        <v>73</v>
      </c>
      <c r="T183" s="47" t="n">
        <v>59</v>
      </c>
      <c r="U183" s="47" t="n">
        <v>71</v>
      </c>
      <c r="V183" s="46" t="n">
        <v>130</v>
      </c>
      <c r="W183" s="47" t="n">
        <v>125</v>
      </c>
      <c r="X183" s="47" t="n">
        <v>65</v>
      </c>
      <c r="Y183" s="46" t="n">
        <v>190</v>
      </c>
      <c r="Z183" s="47" t="n">
        <v>94</v>
      </c>
      <c r="AA183" s="47" t="n">
        <v>35</v>
      </c>
      <c r="AB183" s="48" t="n">
        <v>129</v>
      </c>
      <c r="AC183" s="47" t="n">
        <v>66</v>
      </c>
      <c r="AD183" s="47" t="n">
        <v>51</v>
      </c>
      <c r="AE183" s="48" t="n">
        <v>117</v>
      </c>
    </row>
    <row r="184" customFormat="false" ht="17.25" hidden="false" customHeight="true" outlineLevel="0" collapsed="false">
      <c r="A184" s="28" t="s">
        <v>184</v>
      </c>
      <c r="B184" s="29" t="n">
        <v>3</v>
      </c>
      <c r="C184" s="29" t="n">
        <v>0</v>
      </c>
      <c r="D184" s="46" t="n">
        <v>3</v>
      </c>
      <c r="E184" s="29" t="n">
        <v>3</v>
      </c>
      <c r="F184" s="29" t="n">
        <v>3</v>
      </c>
      <c r="G184" s="46" t="n">
        <v>6</v>
      </c>
      <c r="H184" s="29" t="n">
        <v>3</v>
      </c>
      <c r="I184" s="29" t="n">
        <v>7</v>
      </c>
      <c r="J184" s="46" t="n">
        <v>10</v>
      </c>
      <c r="K184" s="29" t="n">
        <v>6</v>
      </c>
      <c r="L184" s="29" t="n">
        <v>7</v>
      </c>
      <c r="M184" s="46" t="n">
        <v>13</v>
      </c>
      <c r="N184" s="29" t="n">
        <v>13</v>
      </c>
      <c r="O184" s="29" t="n">
        <v>8</v>
      </c>
      <c r="P184" s="46" t="n">
        <v>21</v>
      </c>
      <c r="Q184" s="47" t="n">
        <v>22</v>
      </c>
      <c r="R184" s="47" t="n">
        <v>32</v>
      </c>
      <c r="S184" s="46" t="n">
        <v>54</v>
      </c>
      <c r="T184" s="47" t="n">
        <v>70</v>
      </c>
      <c r="U184" s="47" t="n">
        <v>71</v>
      </c>
      <c r="V184" s="46" t="n">
        <v>141</v>
      </c>
      <c r="W184" s="47" t="n">
        <v>105</v>
      </c>
      <c r="X184" s="47" t="n">
        <v>64</v>
      </c>
      <c r="Y184" s="46" t="n">
        <v>169</v>
      </c>
      <c r="Z184" s="47" t="n">
        <v>97</v>
      </c>
      <c r="AA184" s="47" t="n">
        <v>52</v>
      </c>
      <c r="AB184" s="48" t="n">
        <v>149</v>
      </c>
      <c r="AC184" s="47" t="n">
        <v>90</v>
      </c>
      <c r="AD184" s="47" t="n">
        <v>54</v>
      </c>
      <c r="AE184" s="48" t="n">
        <v>144</v>
      </c>
    </row>
    <row r="185" customFormat="false" ht="17.25" hidden="false" customHeight="true" outlineLevel="0" collapsed="false">
      <c r="A185" s="28" t="s">
        <v>185</v>
      </c>
      <c r="B185" s="29" t="n">
        <v>4</v>
      </c>
      <c r="C185" s="29" t="n">
        <v>10</v>
      </c>
      <c r="D185" s="46" t="n">
        <v>14</v>
      </c>
      <c r="E185" s="29" t="n">
        <v>0</v>
      </c>
      <c r="F185" s="29" t="n">
        <v>11</v>
      </c>
      <c r="G185" s="46" t="n">
        <v>11</v>
      </c>
      <c r="H185" s="29" t="n">
        <v>2</v>
      </c>
      <c r="I185" s="29" t="n">
        <v>22</v>
      </c>
      <c r="J185" s="46" t="n">
        <v>24</v>
      </c>
      <c r="K185" s="29" t="n">
        <v>9</v>
      </c>
      <c r="L185" s="29" t="n">
        <v>15</v>
      </c>
      <c r="M185" s="46" t="n">
        <v>24</v>
      </c>
      <c r="N185" s="29" t="n">
        <v>39</v>
      </c>
      <c r="O185" s="29" t="n">
        <v>16</v>
      </c>
      <c r="P185" s="46" t="n">
        <v>55</v>
      </c>
      <c r="Q185" s="47" t="n">
        <v>54</v>
      </c>
      <c r="R185" s="47" t="n">
        <v>67</v>
      </c>
      <c r="S185" s="46" t="n">
        <v>121</v>
      </c>
      <c r="T185" s="47" t="n">
        <v>101</v>
      </c>
      <c r="U185" s="47" t="n">
        <v>76</v>
      </c>
      <c r="V185" s="46" t="n">
        <v>177</v>
      </c>
      <c r="W185" s="47" t="n">
        <v>175</v>
      </c>
      <c r="X185" s="47" t="n">
        <v>74</v>
      </c>
      <c r="Y185" s="46" t="n">
        <v>249</v>
      </c>
      <c r="Z185" s="47" t="n">
        <v>138</v>
      </c>
      <c r="AA185" s="47" t="n">
        <v>79</v>
      </c>
      <c r="AB185" s="48" t="n">
        <v>217</v>
      </c>
      <c r="AC185" s="47" t="n">
        <v>103</v>
      </c>
      <c r="AD185" s="47" t="n">
        <v>98</v>
      </c>
      <c r="AE185" s="48" t="n">
        <v>201</v>
      </c>
    </row>
    <row r="186" customFormat="false" ht="17.25" hidden="false" customHeight="true" outlineLevel="0" collapsed="false">
      <c r="A186" s="28" t="s">
        <v>186</v>
      </c>
      <c r="B186" s="29" t="n">
        <v>12</v>
      </c>
      <c r="C186" s="29" t="n">
        <v>6</v>
      </c>
      <c r="D186" s="46" t="n">
        <v>18</v>
      </c>
      <c r="E186" s="29" t="n">
        <v>9</v>
      </c>
      <c r="F186" s="29" t="n">
        <v>9</v>
      </c>
      <c r="G186" s="46" t="n">
        <v>18</v>
      </c>
      <c r="H186" s="29" t="n">
        <v>9</v>
      </c>
      <c r="I186" s="29" t="n">
        <v>24</v>
      </c>
      <c r="J186" s="46" t="n">
        <v>33</v>
      </c>
      <c r="K186" s="29" t="n">
        <v>21</v>
      </c>
      <c r="L186" s="29" t="n">
        <v>43</v>
      </c>
      <c r="M186" s="46" t="n">
        <v>64</v>
      </c>
      <c r="N186" s="29" t="n">
        <v>50</v>
      </c>
      <c r="O186" s="29" t="n">
        <v>80</v>
      </c>
      <c r="P186" s="46" t="n">
        <v>130</v>
      </c>
      <c r="Q186" s="47" t="n">
        <v>103</v>
      </c>
      <c r="R186" s="47" t="n">
        <v>201</v>
      </c>
      <c r="S186" s="46" t="n">
        <v>304</v>
      </c>
      <c r="T186" s="47" t="n">
        <v>199</v>
      </c>
      <c r="U186" s="47" t="n">
        <v>273</v>
      </c>
      <c r="V186" s="46" t="n">
        <v>472</v>
      </c>
      <c r="W186" s="47" t="n">
        <v>378</v>
      </c>
      <c r="X186" s="47" t="n">
        <v>410</v>
      </c>
      <c r="Y186" s="46" t="n">
        <v>788</v>
      </c>
      <c r="Z186" s="47" t="n">
        <v>321</v>
      </c>
      <c r="AA186" s="47" t="n">
        <v>169</v>
      </c>
      <c r="AB186" s="48" t="n">
        <v>490</v>
      </c>
      <c r="AC186" s="47" t="n">
        <v>269</v>
      </c>
      <c r="AD186" s="47" t="n">
        <v>174</v>
      </c>
      <c r="AE186" s="48" t="n">
        <v>443</v>
      </c>
    </row>
    <row r="187" customFormat="false" ht="17.25" hidden="false" customHeight="true" outlineLevel="0" collapsed="false">
      <c r="A187" s="28" t="s">
        <v>187</v>
      </c>
      <c r="B187" s="29" t="n">
        <v>2</v>
      </c>
      <c r="C187" s="29" t="n">
        <v>5</v>
      </c>
      <c r="D187" s="46" t="n">
        <v>7</v>
      </c>
      <c r="E187" s="29" t="n">
        <v>3</v>
      </c>
      <c r="F187" s="29" t="n">
        <v>4</v>
      </c>
      <c r="G187" s="46" t="n">
        <v>7</v>
      </c>
      <c r="H187" s="29" t="n">
        <v>2</v>
      </c>
      <c r="I187" s="29" t="n">
        <v>12</v>
      </c>
      <c r="J187" s="46" t="n">
        <v>14</v>
      </c>
      <c r="K187" s="29" t="n">
        <v>4</v>
      </c>
      <c r="L187" s="29" t="n">
        <v>16</v>
      </c>
      <c r="M187" s="46" t="n">
        <v>20</v>
      </c>
      <c r="N187" s="29" t="n">
        <v>12</v>
      </c>
      <c r="O187" s="29" t="n">
        <v>17</v>
      </c>
      <c r="P187" s="46" t="n">
        <v>29</v>
      </c>
      <c r="Q187" s="47" t="n">
        <v>45</v>
      </c>
      <c r="R187" s="47" t="n">
        <v>62</v>
      </c>
      <c r="S187" s="46" t="n">
        <v>107</v>
      </c>
      <c r="T187" s="47" t="n">
        <v>82</v>
      </c>
      <c r="U187" s="47" t="n">
        <v>75</v>
      </c>
      <c r="V187" s="46" t="n">
        <v>157</v>
      </c>
      <c r="W187" s="47" t="n">
        <v>122</v>
      </c>
      <c r="X187" s="47" t="n">
        <v>60</v>
      </c>
      <c r="Y187" s="46" t="n">
        <v>182</v>
      </c>
      <c r="Z187" s="47" t="n">
        <v>101</v>
      </c>
      <c r="AA187" s="47" t="n">
        <v>56</v>
      </c>
      <c r="AB187" s="48" t="n">
        <v>157</v>
      </c>
      <c r="AC187" s="47" t="n">
        <v>75</v>
      </c>
      <c r="AD187" s="47" t="n">
        <v>63</v>
      </c>
      <c r="AE187" s="48" t="n">
        <v>138</v>
      </c>
    </row>
    <row r="188" customFormat="false" ht="17.25" hidden="false" customHeight="true" outlineLevel="0" collapsed="false">
      <c r="A188" s="28" t="s">
        <v>188</v>
      </c>
      <c r="B188" s="29" t="n">
        <v>1</v>
      </c>
      <c r="C188" s="29" t="n">
        <v>1</v>
      </c>
      <c r="D188" s="46" t="n">
        <v>2</v>
      </c>
      <c r="E188" s="29" t="n">
        <v>4</v>
      </c>
      <c r="F188" s="29" t="n">
        <v>3</v>
      </c>
      <c r="G188" s="46" t="n">
        <v>7</v>
      </c>
      <c r="H188" s="29" t="n">
        <v>5</v>
      </c>
      <c r="I188" s="29" t="n">
        <v>4</v>
      </c>
      <c r="J188" s="46" t="n">
        <v>9</v>
      </c>
      <c r="K188" s="29" t="n">
        <v>8</v>
      </c>
      <c r="L188" s="29" t="n">
        <v>11</v>
      </c>
      <c r="M188" s="46" t="n">
        <v>19</v>
      </c>
      <c r="N188" s="29" t="n">
        <v>20</v>
      </c>
      <c r="O188" s="29" t="n">
        <v>14</v>
      </c>
      <c r="P188" s="46" t="n">
        <v>34</v>
      </c>
      <c r="Q188" s="47" t="n">
        <v>35</v>
      </c>
      <c r="R188" s="47" t="n">
        <v>30</v>
      </c>
      <c r="S188" s="46" t="n">
        <v>65</v>
      </c>
      <c r="T188" s="47" t="n">
        <v>65</v>
      </c>
      <c r="U188" s="47" t="n">
        <v>53</v>
      </c>
      <c r="V188" s="46" t="n">
        <v>118</v>
      </c>
      <c r="W188" s="47" t="n">
        <v>117</v>
      </c>
      <c r="X188" s="47" t="n">
        <v>53</v>
      </c>
      <c r="Y188" s="46" t="n">
        <v>170</v>
      </c>
      <c r="Z188" s="47" t="n">
        <v>89</v>
      </c>
      <c r="AA188" s="47" t="n">
        <v>45</v>
      </c>
      <c r="AB188" s="48" t="n">
        <v>134</v>
      </c>
      <c r="AC188" s="47" t="n">
        <v>88</v>
      </c>
      <c r="AD188" s="47" t="n">
        <v>38</v>
      </c>
      <c r="AE188" s="48" t="n">
        <v>126</v>
      </c>
    </row>
    <row r="189" customFormat="false" ht="17.25" hidden="false" customHeight="true" outlineLevel="0" collapsed="false">
      <c r="A189" s="28" t="s">
        <v>189</v>
      </c>
      <c r="B189" s="29" t="n">
        <v>1</v>
      </c>
      <c r="C189" s="29" t="n">
        <v>3</v>
      </c>
      <c r="D189" s="46" t="n">
        <v>4</v>
      </c>
      <c r="E189" s="29" t="n">
        <v>4</v>
      </c>
      <c r="F189" s="29" t="n">
        <v>4</v>
      </c>
      <c r="G189" s="46" t="n">
        <v>8</v>
      </c>
      <c r="H189" s="29" t="n">
        <v>4</v>
      </c>
      <c r="I189" s="29" t="n">
        <v>7</v>
      </c>
      <c r="J189" s="46" t="n">
        <v>11</v>
      </c>
      <c r="K189" s="29" t="n">
        <v>3</v>
      </c>
      <c r="L189" s="29" t="n">
        <v>4</v>
      </c>
      <c r="M189" s="46" t="n">
        <v>7</v>
      </c>
      <c r="N189" s="29" t="n">
        <v>23</v>
      </c>
      <c r="O189" s="29" t="n">
        <v>9</v>
      </c>
      <c r="P189" s="46" t="n">
        <v>32</v>
      </c>
      <c r="Q189" s="47" t="n">
        <v>36</v>
      </c>
      <c r="R189" s="47" t="n">
        <v>43</v>
      </c>
      <c r="S189" s="46" t="n">
        <v>79</v>
      </c>
      <c r="T189" s="47" t="n">
        <v>55</v>
      </c>
      <c r="U189" s="47" t="n">
        <v>40</v>
      </c>
      <c r="V189" s="46" t="n">
        <v>95</v>
      </c>
      <c r="W189" s="47" t="n">
        <v>180</v>
      </c>
      <c r="X189" s="47" t="n">
        <v>38</v>
      </c>
      <c r="Y189" s="46" t="n">
        <v>218</v>
      </c>
      <c r="Z189" s="47" t="n">
        <v>127</v>
      </c>
      <c r="AA189" s="47" t="n">
        <v>62</v>
      </c>
      <c r="AB189" s="48" t="n">
        <v>189</v>
      </c>
      <c r="AC189" s="47" t="n">
        <v>65</v>
      </c>
      <c r="AD189" s="47" t="n">
        <v>58</v>
      </c>
      <c r="AE189" s="48" t="n">
        <v>123</v>
      </c>
    </row>
    <row r="190" customFormat="false" ht="17.25" hidden="false" customHeight="true" outlineLevel="0" collapsed="false">
      <c r="A190" s="28" t="s">
        <v>190</v>
      </c>
      <c r="B190" s="29" t="n">
        <v>15</v>
      </c>
      <c r="C190" s="29" t="n">
        <v>11</v>
      </c>
      <c r="D190" s="46" t="n">
        <v>26</v>
      </c>
      <c r="E190" s="29" t="n">
        <v>4</v>
      </c>
      <c r="F190" s="29" t="n">
        <v>39</v>
      </c>
      <c r="G190" s="46" t="n">
        <v>43</v>
      </c>
      <c r="H190" s="29" t="n">
        <v>17</v>
      </c>
      <c r="I190" s="29" t="n">
        <v>45</v>
      </c>
      <c r="J190" s="46" t="n">
        <v>62</v>
      </c>
      <c r="K190" s="29" t="n">
        <v>24</v>
      </c>
      <c r="L190" s="29" t="n">
        <v>40</v>
      </c>
      <c r="M190" s="46" t="n">
        <v>64</v>
      </c>
      <c r="N190" s="29" t="n">
        <v>67</v>
      </c>
      <c r="O190" s="29" t="n">
        <v>63</v>
      </c>
      <c r="P190" s="46" t="n">
        <v>130</v>
      </c>
      <c r="Q190" s="47" t="n">
        <v>156</v>
      </c>
      <c r="R190" s="47" t="n">
        <v>206</v>
      </c>
      <c r="S190" s="46" t="n">
        <v>362</v>
      </c>
      <c r="T190" s="47" t="n">
        <v>304</v>
      </c>
      <c r="U190" s="47" t="n">
        <v>301</v>
      </c>
      <c r="V190" s="46" t="n">
        <v>605</v>
      </c>
      <c r="W190" s="47" t="n">
        <v>664</v>
      </c>
      <c r="X190" s="47" t="n">
        <v>266</v>
      </c>
      <c r="Y190" s="46" t="n">
        <v>930</v>
      </c>
      <c r="Z190" s="47" t="n">
        <v>569</v>
      </c>
      <c r="AA190" s="47" t="n">
        <v>292</v>
      </c>
      <c r="AB190" s="48" t="n">
        <v>861</v>
      </c>
      <c r="AC190" s="47" t="n">
        <v>418</v>
      </c>
      <c r="AD190" s="47" t="n">
        <v>214</v>
      </c>
      <c r="AE190" s="48" t="n">
        <v>632</v>
      </c>
    </row>
    <row r="191" customFormat="false" ht="17.25" hidden="false" customHeight="true" outlineLevel="0" collapsed="false">
      <c r="A191" s="28" t="s">
        <v>191</v>
      </c>
      <c r="B191" s="29" t="n">
        <v>0</v>
      </c>
      <c r="C191" s="29" t="n">
        <v>0</v>
      </c>
      <c r="D191" s="46" t="n">
        <v>0</v>
      </c>
      <c r="E191" s="29" t="n">
        <v>0</v>
      </c>
      <c r="F191" s="29" t="n">
        <v>0</v>
      </c>
      <c r="G191" s="46" t="n">
        <v>0</v>
      </c>
      <c r="H191" s="29" t="n">
        <v>0</v>
      </c>
      <c r="I191" s="29" t="n">
        <v>0</v>
      </c>
      <c r="J191" s="46" t="n">
        <v>0</v>
      </c>
      <c r="K191" s="29" t="n">
        <v>0</v>
      </c>
      <c r="L191" s="29" t="n">
        <v>1</v>
      </c>
      <c r="M191" s="46" t="n">
        <v>1</v>
      </c>
      <c r="N191" s="29" t="n">
        <v>0</v>
      </c>
      <c r="O191" s="29" t="n">
        <v>3</v>
      </c>
      <c r="P191" s="46" t="n">
        <v>3</v>
      </c>
      <c r="Q191" s="47" t="n">
        <v>3</v>
      </c>
      <c r="R191" s="47" t="n">
        <v>4</v>
      </c>
      <c r="S191" s="46" t="n">
        <v>7</v>
      </c>
      <c r="T191" s="47" t="n">
        <v>10</v>
      </c>
      <c r="U191" s="47" t="n">
        <v>17</v>
      </c>
      <c r="V191" s="46" t="n">
        <v>27</v>
      </c>
      <c r="W191" s="47" t="n">
        <v>14</v>
      </c>
      <c r="X191" s="47" t="n">
        <v>16</v>
      </c>
      <c r="Y191" s="46" t="n">
        <v>30</v>
      </c>
      <c r="Z191" s="47" t="n">
        <v>17</v>
      </c>
      <c r="AA191" s="47" t="n">
        <v>8</v>
      </c>
      <c r="AB191" s="48" t="n">
        <v>25</v>
      </c>
      <c r="AC191" s="47" t="n">
        <v>12</v>
      </c>
      <c r="AD191" s="47" t="n">
        <v>8</v>
      </c>
      <c r="AE191" s="48" t="n">
        <v>20</v>
      </c>
    </row>
    <row r="192" customFormat="false" ht="17.25" hidden="false" customHeight="true" outlineLevel="0" collapsed="false">
      <c r="A192" s="28" t="s">
        <v>192</v>
      </c>
      <c r="B192" s="29" t="n">
        <v>2</v>
      </c>
      <c r="C192" s="29" t="n">
        <v>0</v>
      </c>
      <c r="D192" s="46" t="n">
        <v>2</v>
      </c>
      <c r="E192" s="29" t="n">
        <v>0</v>
      </c>
      <c r="F192" s="29" t="n">
        <v>1</v>
      </c>
      <c r="G192" s="46" t="n">
        <v>1</v>
      </c>
      <c r="H192" s="29" t="n">
        <v>6</v>
      </c>
      <c r="I192" s="29" t="n">
        <v>4</v>
      </c>
      <c r="J192" s="46" t="n">
        <v>10</v>
      </c>
      <c r="K192" s="29" t="n">
        <v>7</v>
      </c>
      <c r="L192" s="29" t="n">
        <v>10</v>
      </c>
      <c r="M192" s="46" t="n">
        <v>17</v>
      </c>
      <c r="N192" s="29" t="n">
        <v>20</v>
      </c>
      <c r="O192" s="29" t="n">
        <v>9</v>
      </c>
      <c r="P192" s="46" t="n">
        <v>29</v>
      </c>
      <c r="Q192" s="47" t="n">
        <v>26</v>
      </c>
      <c r="R192" s="47" t="n">
        <v>28</v>
      </c>
      <c r="S192" s="46" t="n">
        <v>54</v>
      </c>
      <c r="T192" s="47" t="n">
        <v>55</v>
      </c>
      <c r="U192" s="47" t="n">
        <v>43</v>
      </c>
      <c r="V192" s="46" t="n">
        <v>98</v>
      </c>
      <c r="W192" s="47" t="n">
        <v>91</v>
      </c>
      <c r="X192" s="47" t="n">
        <v>29</v>
      </c>
      <c r="Y192" s="46" t="n">
        <v>120</v>
      </c>
      <c r="Z192" s="47" t="n">
        <v>71</v>
      </c>
      <c r="AA192" s="47" t="n">
        <v>31</v>
      </c>
      <c r="AB192" s="48" t="n">
        <v>102</v>
      </c>
      <c r="AC192" s="47" t="n">
        <v>78</v>
      </c>
      <c r="AD192" s="47" t="n">
        <v>37</v>
      </c>
      <c r="AE192" s="48" t="n">
        <v>115</v>
      </c>
    </row>
    <row r="193" customFormat="false" ht="17.25" hidden="false" customHeight="true" outlineLevel="0" collapsed="false">
      <c r="A193" s="28" t="s">
        <v>193</v>
      </c>
      <c r="B193" s="29" t="n">
        <v>14</v>
      </c>
      <c r="C193" s="29" t="n">
        <v>36</v>
      </c>
      <c r="D193" s="46" t="n">
        <v>50</v>
      </c>
      <c r="E193" s="29" t="n">
        <v>13</v>
      </c>
      <c r="F193" s="29" t="n">
        <v>41</v>
      </c>
      <c r="G193" s="46" t="n">
        <v>54</v>
      </c>
      <c r="H193" s="29" t="n">
        <v>24</v>
      </c>
      <c r="I193" s="29" t="n">
        <v>54</v>
      </c>
      <c r="J193" s="46" t="n">
        <v>78</v>
      </c>
      <c r="K193" s="29" t="n">
        <v>48</v>
      </c>
      <c r="L193" s="29" t="n">
        <v>77</v>
      </c>
      <c r="M193" s="46" t="n">
        <v>125</v>
      </c>
      <c r="N193" s="29" t="n">
        <v>75</v>
      </c>
      <c r="O193" s="29" t="n">
        <v>83</v>
      </c>
      <c r="P193" s="46" t="n">
        <v>158</v>
      </c>
      <c r="Q193" s="47" t="n">
        <v>166</v>
      </c>
      <c r="R193" s="47" t="n">
        <v>298</v>
      </c>
      <c r="S193" s="46" t="n">
        <v>464</v>
      </c>
      <c r="T193" s="47" t="n">
        <v>367</v>
      </c>
      <c r="U193" s="47" t="n">
        <v>346</v>
      </c>
      <c r="V193" s="46" t="n">
        <v>713</v>
      </c>
      <c r="W193" s="47" t="n">
        <v>662</v>
      </c>
      <c r="X193" s="47" t="n">
        <v>411</v>
      </c>
      <c r="Y193" s="46" t="n">
        <v>1073</v>
      </c>
      <c r="Z193" s="47" t="n">
        <v>622</v>
      </c>
      <c r="AA193" s="47" t="n">
        <v>303</v>
      </c>
      <c r="AB193" s="48" t="n">
        <v>925</v>
      </c>
      <c r="AC193" s="47" t="n">
        <v>428</v>
      </c>
      <c r="AD193" s="47" t="n">
        <v>368</v>
      </c>
      <c r="AE193" s="48" t="n">
        <v>796</v>
      </c>
    </row>
    <row r="194" customFormat="false" ht="17.25" hidden="false" customHeight="true" outlineLevel="0" collapsed="false">
      <c r="A194" s="28" t="s">
        <v>194</v>
      </c>
      <c r="B194" s="29" t="n">
        <v>2</v>
      </c>
      <c r="C194" s="29" t="n">
        <v>1</v>
      </c>
      <c r="D194" s="46" t="n">
        <v>3</v>
      </c>
      <c r="E194" s="29" t="n">
        <v>0</v>
      </c>
      <c r="F194" s="29" t="n">
        <v>1</v>
      </c>
      <c r="G194" s="46" t="n">
        <v>1</v>
      </c>
      <c r="H194" s="29" t="n">
        <v>5</v>
      </c>
      <c r="I194" s="29" t="n">
        <v>3</v>
      </c>
      <c r="J194" s="46" t="n">
        <v>8</v>
      </c>
      <c r="K194" s="29" t="n">
        <v>2</v>
      </c>
      <c r="L194" s="29" t="n">
        <v>6</v>
      </c>
      <c r="M194" s="46" t="n">
        <v>8</v>
      </c>
      <c r="N194" s="29" t="n">
        <v>8</v>
      </c>
      <c r="O194" s="29" t="n">
        <v>2</v>
      </c>
      <c r="P194" s="46" t="n">
        <v>10</v>
      </c>
      <c r="Q194" s="47" t="n">
        <v>14</v>
      </c>
      <c r="R194" s="47" t="n">
        <v>23</v>
      </c>
      <c r="S194" s="46" t="n">
        <v>37</v>
      </c>
      <c r="T194" s="47" t="n">
        <v>23</v>
      </c>
      <c r="U194" s="47" t="n">
        <v>30</v>
      </c>
      <c r="V194" s="46" t="n">
        <v>53</v>
      </c>
      <c r="W194" s="47" t="n">
        <v>42</v>
      </c>
      <c r="X194" s="47" t="n">
        <v>33</v>
      </c>
      <c r="Y194" s="46" t="n">
        <v>75</v>
      </c>
      <c r="Z194" s="47" t="n">
        <v>49</v>
      </c>
      <c r="AA194" s="47" t="n">
        <v>27</v>
      </c>
      <c r="AB194" s="48" t="n">
        <v>76</v>
      </c>
      <c r="AC194" s="47" t="n">
        <v>26</v>
      </c>
      <c r="AD194" s="47" t="n">
        <v>34</v>
      </c>
      <c r="AE194" s="48" t="n">
        <v>60</v>
      </c>
    </row>
    <row r="195" customFormat="false" ht="17.25" hidden="false" customHeight="true" outlineLevel="0" collapsed="false">
      <c r="A195" s="28" t="s">
        <v>195</v>
      </c>
      <c r="B195" s="29" t="n">
        <v>2</v>
      </c>
      <c r="C195" s="29" t="n">
        <v>0</v>
      </c>
      <c r="D195" s="46" t="n">
        <v>2</v>
      </c>
      <c r="E195" s="29" t="n">
        <v>3</v>
      </c>
      <c r="F195" s="29" t="n">
        <v>0</v>
      </c>
      <c r="G195" s="46" t="n">
        <v>3</v>
      </c>
      <c r="H195" s="29" t="n">
        <v>4</v>
      </c>
      <c r="I195" s="29" t="n">
        <v>5</v>
      </c>
      <c r="J195" s="46" t="n">
        <v>9</v>
      </c>
      <c r="K195" s="29" t="n">
        <v>7</v>
      </c>
      <c r="L195" s="29" t="n">
        <v>2</v>
      </c>
      <c r="M195" s="46" t="n">
        <v>9</v>
      </c>
      <c r="N195" s="29" t="n">
        <v>18</v>
      </c>
      <c r="O195" s="29" t="n">
        <v>7</v>
      </c>
      <c r="P195" s="46" t="n">
        <v>25</v>
      </c>
      <c r="Q195" s="47" t="n">
        <v>16</v>
      </c>
      <c r="R195" s="47" t="n">
        <v>29</v>
      </c>
      <c r="S195" s="46" t="n">
        <v>45</v>
      </c>
      <c r="T195" s="47" t="n">
        <v>41</v>
      </c>
      <c r="U195" s="47" t="n">
        <v>38</v>
      </c>
      <c r="V195" s="46" t="n">
        <v>79</v>
      </c>
      <c r="W195" s="47" t="n">
        <v>83</v>
      </c>
      <c r="X195" s="47" t="n">
        <v>60</v>
      </c>
      <c r="Y195" s="46" t="n">
        <v>143</v>
      </c>
      <c r="Z195" s="47" t="n">
        <v>67</v>
      </c>
      <c r="AA195" s="47" t="n">
        <v>63</v>
      </c>
      <c r="AB195" s="48" t="n">
        <v>130</v>
      </c>
      <c r="AC195" s="47" t="n">
        <v>22</v>
      </c>
      <c r="AD195" s="47" t="n">
        <v>42</v>
      </c>
      <c r="AE195" s="48" t="n">
        <v>64</v>
      </c>
    </row>
    <row r="196" customFormat="false" ht="17.25" hidden="false" customHeight="true" outlineLevel="0" collapsed="false">
      <c r="A196" s="28" t="s">
        <v>196</v>
      </c>
      <c r="B196" s="29" t="n">
        <v>37</v>
      </c>
      <c r="C196" s="29" t="n">
        <v>115</v>
      </c>
      <c r="D196" s="46" t="n">
        <v>152</v>
      </c>
      <c r="E196" s="29" t="n">
        <v>46</v>
      </c>
      <c r="F196" s="29" t="n">
        <v>336</v>
      </c>
      <c r="G196" s="46" t="n">
        <v>382</v>
      </c>
      <c r="H196" s="29" t="n">
        <v>133</v>
      </c>
      <c r="I196" s="29" t="n">
        <v>666</v>
      </c>
      <c r="J196" s="46" t="n">
        <v>799</v>
      </c>
      <c r="K196" s="29" t="n">
        <v>229</v>
      </c>
      <c r="L196" s="29" t="n">
        <v>921</v>
      </c>
      <c r="M196" s="46" t="n">
        <v>1150</v>
      </c>
      <c r="N196" s="29" t="n">
        <v>419</v>
      </c>
      <c r="O196" s="29" t="n">
        <v>980</v>
      </c>
      <c r="P196" s="46" t="n">
        <v>1399</v>
      </c>
      <c r="Q196" s="47" t="n">
        <v>362</v>
      </c>
      <c r="R196" s="47" t="n">
        <v>1440</v>
      </c>
      <c r="S196" s="46" t="n">
        <v>1802</v>
      </c>
      <c r="T196" s="47" t="n">
        <v>655</v>
      </c>
      <c r="U196" s="47" t="n">
        <v>1844</v>
      </c>
      <c r="V196" s="46" t="n">
        <v>2499</v>
      </c>
      <c r="W196" s="47" t="n">
        <v>1488</v>
      </c>
      <c r="X196" s="47" t="n">
        <v>1359</v>
      </c>
      <c r="Y196" s="46" t="n">
        <v>2847</v>
      </c>
      <c r="Z196" s="47" t="n">
        <v>1947</v>
      </c>
      <c r="AA196" s="47" t="n">
        <v>1315</v>
      </c>
      <c r="AB196" s="48" t="n">
        <v>3262</v>
      </c>
      <c r="AC196" s="47" t="n">
        <v>2090</v>
      </c>
      <c r="AD196" s="47" t="n">
        <v>1271</v>
      </c>
      <c r="AE196" s="48" t="n">
        <v>3361</v>
      </c>
    </row>
    <row r="197" customFormat="false" ht="17.25" hidden="false" customHeight="true" outlineLevel="0" collapsed="false">
      <c r="A197" s="28" t="s">
        <v>197</v>
      </c>
      <c r="B197" s="29" t="n">
        <v>43</v>
      </c>
      <c r="C197" s="29" t="n">
        <v>234</v>
      </c>
      <c r="D197" s="46" t="n">
        <v>277</v>
      </c>
      <c r="E197" s="29" t="n">
        <v>45</v>
      </c>
      <c r="F197" s="29" t="n">
        <v>873</v>
      </c>
      <c r="G197" s="46" t="n">
        <v>918</v>
      </c>
      <c r="H197" s="29" t="n">
        <v>110</v>
      </c>
      <c r="I197" s="29" t="n">
        <v>1254</v>
      </c>
      <c r="J197" s="46" t="n">
        <v>1364</v>
      </c>
      <c r="K197" s="29" t="n">
        <v>143</v>
      </c>
      <c r="L197" s="29" t="n">
        <v>1481</v>
      </c>
      <c r="M197" s="46" t="n">
        <v>1624</v>
      </c>
      <c r="N197" s="29" t="n">
        <v>372</v>
      </c>
      <c r="O197" s="29" t="n">
        <v>1774</v>
      </c>
      <c r="P197" s="46" t="n">
        <v>2146</v>
      </c>
      <c r="Q197" s="47" t="n">
        <v>542</v>
      </c>
      <c r="R197" s="47" t="n">
        <v>2752</v>
      </c>
      <c r="S197" s="46" t="n">
        <v>3294</v>
      </c>
      <c r="T197" s="47" t="n">
        <v>1400</v>
      </c>
      <c r="U197" s="47" t="n">
        <v>3962</v>
      </c>
      <c r="V197" s="46" t="n">
        <v>5362</v>
      </c>
      <c r="W197" s="47" t="n">
        <v>2067</v>
      </c>
      <c r="X197" s="47" t="n">
        <v>2361</v>
      </c>
      <c r="Y197" s="46" t="n">
        <v>4428</v>
      </c>
      <c r="Z197" s="47" t="n">
        <v>3460</v>
      </c>
      <c r="AA197" s="47" t="n">
        <v>2369</v>
      </c>
      <c r="AB197" s="48" t="n">
        <v>5829</v>
      </c>
      <c r="AC197" s="47" t="n">
        <v>3431</v>
      </c>
      <c r="AD197" s="47" t="n">
        <v>1820</v>
      </c>
      <c r="AE197" s="48" t="n">
        <v>5251</v>
      </c>
    </row>
    <row r="198" customFormat="false" ht="17.25" hidden="false" customHeight="true" outlineLevel="0" collapsed="false">
      <c r="A198" s="28" t="s">
        <v>198</v>
      </c>
      <c r="B198" s="29" t="n">
        <v>0</v>
      </c>
      <c r="C198" s="29" t="n">
        <v>0</v>
      </c>
      <c r="D198" s="46" t="n">
        <v>0</v>
      </c>
      <c r="E198" s="29" t="n">
        <v>0</v>
      </c>
      <c r="F198" s="29" t="n">
        <v>0</v>
      </c>
      <c r="G198" s="46" t="n">
        <v>0</v>
      </c>
      <c r="H198" s="29" t="n">
        <v>0</v>
      </c>
      <c r="I198" s="29" t="n">
        <v>0</v>
      </c>
      <c r="J198" s="46" t="n">
        <v>0</v>
      </c>
      <c r="K198" s="29" t="n">
        <v>0</v>
      </c>
      <c r="L198" s="29" t="n">
        <v>0</v>
      </c>
      <c r="M198" s="46" t="n">
        <v>0</v>
      </c>
      <c r="N198" s="29" t="n">
        <v>0</v>
      </c>
      <c r="O198" s="29" t="n">
        <v>0</v>
      </c>
      <c r="P198" s="46" t="n">
        <v>0</v>
      </c>
      <c r="Q198" s="47" t="n">
        <v>0</v>
      </c>
      <c r="R198" s="47" t="n">
        <v>0</v>
      </c>
      <c r="S198" s="46" t="n">
        <v>0</v>
      </c>
      <c r="T198" s="47" t="n">
        <v>0</v>
      </c>
      <c r="U198" s="47" t="n">
        <v>0</v>
      </c>
      <c r="V198" s="46" t="n">
        <v>0</v>
      </c>
      <c r="W198" s="47" t="n">
        <v>2</v>
      </c>
      <c r="X198" s="47" t="n">
        <v>1</v>
      </c>
      <c r="Y198" s="46" t="n">
        <v>3</v>
      </c>
      <c r="Z198" s="47" t="n">
        <v>2</v>
      </c>
      <c r="AA198" s="47" t="n">
        <v>1</v>
      </c>
      <c r="AB198" s="48" t="n">
        <v>3</v>
      </c>
      <c r="AC198" s="47" t="n">
        <v>2</v>
      </c>
      <c r="AD198" s="47" t="n">
        <v>6</v>
      </c>
      <c r="AE198" s="48" t="n">
        <v>8</v>
      </c>
    </row>
    <row r="199" customFormat="false" ht="17.25" hidden="false" customHeight="true" outlineLevel="0" collapsed="false">
      <c r="A199" s="28" t="s">
        <v>199</v>
      </c>
      <c r="B199" s="29" t="n">
        <v>3</v>
      </c>
      <c r="C199" s="29" t="n">
        <v>0</v>
      </c>
      <c r="D199" s="46" t="n">
        <v>3</v>
      </c>
      <c r="E199" s="29" t="n">
        <v>4</v>
      </c>
      <c r="F199" s="29" t="n">
        <v>3</v>
      </c>
      <c r="G199" s="46" t="n">
        <v>7</v>
      </c>
      <c r="H199" s="29" t="n">
        <v>4</v>
      </c>
      <c r="I199" s="29" t="n">
        <v>5</v>
      </c>
      <c r="J199" s="46" t="n">
        <v>9</v>
      </c>
      <c r="K199" s="29" t="n">
        <v>2</v>
      </c>
      <c r="L199" s="29" t="n">
        <v>8</v>
      </c>
      <c r="M199" s="46" t="n">
        <v>10</v>
      </c>
      <c r="N199" s="29" t="n">
        <v>22</v>
      </c>
      <c r="O199" s="29" t="n">
        <v>14</v>
      </c>
      <c r="P199" s="46" t="n">
        <v>36</v>
      </c>
      <c r="Q199" s="47" t="n">
        <v>18</v>
      </c>
      <c r="R199" s="47" t="n">
        <v>48</v>
      </c>
      <c r="S199" s="46" t="n">
        <v>66</v>
      </c>
      <c r="T199" s="47" t="n">
        <v>48</v>
      </c>
      <c r="U199" s="47" t="n">
        <v>37</v>
      </c>
      <c r="V199" s="46" t="n">
        <v>85</v>
      </c>
      <c r="W199" s="47" t="n">
        <v>84</v>
      </c>
      <c r="X199" s="47" t="n">
        <v>52</v>
      </c>
      <c r="Y199" s="46" t="n">
        <v>136</v>
      </c>
      <c r="Z199" s="47" t="n">
        <v>77</v>
      </c>
      <c r="AA199" s="47" t="n">
        <v>64</v>
      </c>
      <c r="AB199" s="48" t="n">
        <v>141</v>
      </c>
      <c r="AC199" s="47" t="n">
        <v>51</v>
      </c>
      <c r="AD199" s="47" t="n">
        <v>36</v>
      </c>
      <c r="AE199" s="48" t="n">
        <v>87</v>
      </c>
    </row>
    <row r="200" customFormat="false" ht="17.25" hidden="false" customHeight="true" outlineLevel="0" collapsed="false">
      <c r="A200" s="28" t="s">
        <v>200</v>
      </c>
      <c r="B200" s="29" t="n">
        <v>5</v>
      </c>
      <c r="C200" s="29" t="n">
        <v>1</v>
      </c>
      <c r="D200" s="46" t="n">
        <v>6</v>
      </c>
      <c r="E200" s="29" t="n">
        <v>6</v>
      </c>
      <c r="F200" s="29" t="n">
        <v>1</v>
      </c>
      <c r="G200" s="46" t="n">
        <v>7</v>
      </c>
      <c r="H200" s="29" t="n">
        <v>5</v>
      </c>
      <c r="I200" s="29" t="n">
        <v>7</v>
      </c>
      <c r="J200" s="46" t="n">
        <v>12</v>
      </c>
      <c r="K200" s="29" t="n">
        <v>19</v>
      </c>
      <c r="L200" s="29" t="n">
        <v>14</v>
      </c>
      <c r="M200" s="46" t="n">
        <v>33</v>
      </c>
      <c r="N200" s="29" t="n">
        <v>28</v>
      </c>
      <c r="O200" s="29" t="n">
        <v>27</v>
      </c>
      <c r="P200" s="46" t="n">
        <v>55</v>
      </c>
      <c r="Q200" s="47" t="n">
        <v>56</v>
      </c>
      <c r="R200" s="47" t="n">
        <v>78</v>
      </c>
      <c r="S200" s="46" t="n">
        <v>134</v>
      </c>
      <c r="T200" s="47" t="n">
        <v>154</v>
      </c>
      <c r="U200" s="47" t="n">
        <v>89</v>
      </c>
      <c r="V200" s="46" t="n">
        <v>243</v>
      </c>
      <c r="W200" s="47" t="n">
        <v>195</v>
      </c>
      <c r="X200" s="47" t="n">
        <v>92</v>
      </c>
      <c r="Y200" s="46" t="n">
        <v>287</v>
      </c>
      <c r="Z200" s="47" t="n">
        <v>209</v>
      </c>
      <c r="AA200" s="47" t="n">
        <v>56</v>
      </c>
      <c r="AB200" s="48" t="n">
        <v>265</v>
      </c>
      <c r="AC200" s="47" t="n">
        <v>215</v>
      </c>
      <c r="AD200" s="47" t="n">
        <v>71</v>
      </c>
      <c r="AE200" s="48" t="n">
        <v>286</v>
      </c>
    </row>
    <row r="201" customFormat="false" ht="17.25" hidden="false" customHeight="true" outlineLevel="0" collapsed="false">
      <c r="A201" s="28" t="s">
        <v>201</v>
      </c>
      <c r="B201" s="29" t="n">
        <v>11</v>
      </c>
      <c r="C201" s="29" t="n">
        <v>7</v>
      </c>
      <c r="D201" s="46" t="n">
        <v>18</v>
      </c>
      <c r="E201" s="29" t="n">
        <v>4</v>
      </c>
      <c r="F201" s="29" t="n">
        <v>7</v>
      </c>
      <c r="G201" s="46" t="n">
        <v>11</v>
      </c>
      <c r="H201" s="29" t="n">
        <v>7</v>
      </c>
      <c r="I201" s="29" t="n">
        <v>7</v>
      </c>
      <c r="J201" s="46" t="n">
        <v>14</v>
      </c>
      <c r="K201" s="29" t="n">
        <v>20</v>
      </c>
      <c r="L201" s="29" t="n">
        <v>32</v>
      </c>
      <c r="M201" s="46" t="n">
        <v>52</v>
      </c>
      <c r="N201" s="29" t="n">
        <v>55</v>
      </c>
      <c r="O201" s="29" t="n">
        <v>24</v>
      </c>
      <c r="P201" s="46" t="n">
        <v>79</v>
      </c>
      <c r="Q201" s="47" t="n">
        <v>78</v>
      </c>
      <c r="R201" s="47" t="n">
        <v>84</v>
      </c>
      <c r="S201" s="46" t="n">
        <v>162</v>
      </c>
      <c r="T201" s="47" t="n">
        <v>187</v>
      </c>
      <c r="U201" s="47" t="n">
        <v>125</v>
      </c>
      <c r="V201" s="46" t="n">
        <v>312</v>
      </c>
      <c r="W201" s="47" t="n">
        <v>341</v>
      </c>
      <c r="X201" s="47" t="n">
        <v>113</v>
      </c>
      <c r="Y201" s="46" t="n">
        <v>454</v>
      </c>
      <c r="Z201" s="47" t="n">
        <v>236</v>
      </c>
      <c r="AA201" s="47" t="n">
        <v>75</v>
      </c>
      <c r="AB201" s="48" t="n">
        <v>311</v>
      </c>
      <c r="AC201" s="47" t="n">
        <v>205</v>
      </c>
      <c r="AD201" s="47" t="n">
        <v>93</v>
      </c>
      <c r="AE201" s="48" t="n">
        <v>298</v>
      </c>
    </row>
    <row r="202" customFormat="false" ht="17.25" hidden="false" customHeight="true" outlineLevel="0" collapsed="false">
      <c r="A202" s="28" t="s">
        <v>202</v>
      </c>
      <c r="B202" s="29" t="n">
        <v>530</v>
      </c>
      <c r="C202" s="29" t="n">
        <v>1639</v>
      </c>
      <c r="D202" s="46" t="n">
        <v>2169</v>
      </c>
      <c r="E202" s="29" t="n">
        <v>590</v>
      </c>
      <c r="F202" s="29" t="n">
        <v>3025</v>
      </c>
      <c r="G202" s="46" t="n">
        <v>3615</v>
      </c>
      <c r="H202" s="29" t="n">
        <v>739</v>
      </c>
      <c r="I202" s="29" t="n">
        <v>4373</v>
      </c>
      <c r="J202" s="46" t="n">
        <v>5112</v>
      </c>
      <c r="K202" s="29" t="n">
        <v>1057</v>
      </c>
      <c r="L202" s="29" t="n">
        <v>6571</v>
      </c>
      <c r="M202" s="46" t="n">
        <v>7628</v>
      </c>
      <c r="N202" s="29" t="n">
        <v>2822</v>
      </c>
      <c r="O202" s="29" t="n">
        <v>7511</v>
      </c>
      <c r="P202" s="46" t="n">
        <v>10333</v>
      </c>
      <c r="Q202" s="47" t="n">
        <v>5317</v>
      </c>
      <c r="R202" s="47" t="n">
        <v>21804</v>
      </c>
      <c r="S202" s="46" t="n">
        <v>27121</v>
      </c>
      <c r="T202" s="47" t="n">
        <v>9566</v>
      </c>
      <c r="U202" s="47" t="n">
        <v>20675</v>
      </c>
      <c r="V202" s="46" t="n">
        <v>30241</v>
      </c>
      <c r="W202" s="47" t="n">
        <v>14117</v>
      </c>
      <c r="X202" s="47" t="n">
        <v>14624</v>
      </c>
      <c r="Y202" s="46" t="n">
        <v>28741</v>
      </c>
      <c r="Z202" s="47" t="n">
        <v>25931</v>
      </c>
      <c r="AA202" s="47" t="n">
        <v>15153</v>
      </c>
      <c r="AB202" s="48" t="n">
        <v>41084</v>
      </c>
      <c r="AC202" s="47" t="n">
        <v>26009</v>
      </c>
      <c r="AD202" s="47" t="n">
        <v>16040</v>
      </c>
      <c r="AE202" s="48" t="n">
        <v>42049</v>
      </c>
    </row>
    <row r="203" customFormat="false" ht="17.25" hidden="false" customHeight="true" outlineLevel="0" collapsed="false">
      <c r="A203" s="28" t="s">
        <v>203</v>
      </c>
      <c r="B203" s="29" t="n">
        <v>0</v>
      </c>
      <c r="C203" s="29" t="n">
        <v>0</v>
      </c>
      <c r="D203" s="46" t="n">
        <v>0</v>
      </c>
      <c r="E203" s="29" t="n">
        <v>0</v>
      </c>
      <c r="F203" s="29" t="n">
        <v>1</v>
      </c>
      <c r="G203" s="46" t="n">
        <v>1</v>
      </c>
      <c r="H203" s="29" t="n">
        <v>0</v>
      </c>
      <c r="I203" s="29" t="n">
        <v>1</v>
      </c>
      <c r="J203" s="46" t="n">
        <v>1</v>
      </c>
      <c r="K203" s="29" t="n">
        <v>0</v>
      </c>
      <c r="L203" s="29" t="n">
        <v>0</v>
      </c>
      <c r="M203" s="46" t="n">
        <v>0</v>
      </c>
      <c r="N203" s="29" t="n">
        <v>0</v>
      </c>
      <c r="O203" s="29" t="n">
        <v>2</v>
      </c>
      <c r="P203" s="46" t="n">
        <v>2</v>
      </c>
      <c r="Q203" s="47" t="n">
        <v>3</v>
      </c>
      <c r="R203" s="47" t="n">
        <v>2</v>
      </c>
      <c r="S203" s="46" t="n">
        <v>5</v>
      </c>
      <c r="T203" s="47" t="n">
        <v>7</v>
      </c>
      <c r="U203" s="47" t="n">
        <v>7</v>
      </c>
      <c r="V203" s="46" t="n">
        <v>14</v>
      </c>
      <c r="W203" s="47" t="n">
        <v>17</v>
      </c>
      <c r="X203" s="47" t="n">
        <v>13</v>
      </c>
      <c r="Y203" s="46" t="n">
        <v>30</v>
      </c>
      <c r="Z203" s="47" t="n">
        <v>12</v>
      </c>
      <c r="AA203" s="47" t="n">
        <v>10</v>
      </c>
      <c r="AB203" s="48" t="n">
        <v>22</v>
      </c>
      <c r="AC203" s="47" t="n">
        <v>12</v>
      </c>
      <c r="AD203" s="47" t="n">
        <v>10</v>
      </c>
      <c r="AE203" s="48" t="n">
        <v>22</v>
      </c>
    </row>
    <row r="204" customFormat="false" ht="17.25" hidden="false" customHeight="true" outlineLevel="0" collapsed="false">
      <c r="A204" s="28" t="s">
        <v>204</v>
      </c>
      <c r="B204" s="29" t="n">
        <v>0</v>
      </c>
      <c r="C204" s="29" t="n">
        <v>0</v>
      </c>
      <c r="D204" s="46" t="n">
        <v>0</v>
      </c>
      <c r="E204" s="29" t="n">
        <v>2</v>
      </c>
      <c r="F204" s="29" t="n">
        <v>0</v>
      </c>
      <c r="G204" s="46" t="n">
        <v>2</v>
      </c>
      <c r="H204" s="29" t="n">
        <v>0</v>
      </c>
      <c r="I204" s="29" t="n">
        <v>0</v>
      </c>
      <c r="J204" s="46" t="n">
        <v>0</v>
      </c>
      <c r="K204" s="29" t="n">
        <v>0</v>
      </c>
      <c r="L204" s="29" t="n">
        <v>2</v>
      </c>
      <c r="M204" s="46" t="n">
        <v>2</v>
      </c>
      <c r="N204" s="29" t="n">
        <v>2</v>
      </c>
      <c r="O204" s="29" t="n">
        <v>2</v>
      </c>
      <c r="P204" s="46" t="n">
        <v>4</v>
      </c>
      <c r="Q204" s="47" t="n">
        <v>4</v>
      </c>
      <c r="R204" s="47" t="n">
        <v>1</v>
      </c>
      <c r="S204" s="46" t="n">
        <v>5</v>
      </c>
      <c r="T204" s="47" t="n">
        <v>7</v>
      </c>
      <c r="U204" s="47" t="n">
        <v>4</v>
      </c>
      <c r="V204" s="46" t="n">
        <v>11</v>
      </c>
      <c r="W204" s="47" t="n">
        <v>15</v>
      </c>
      <c r="X204" s="47" t="n">
        <v>4</v>
      </c>
      <c r="Y204" s="46" t="n">
        <v>19</v>
      </c>
      <c r="Z204" s="47" t="n">
        <v>15</v>
      </c>
      <c r="AA204" s="47" t="n">
        <v>3</v>
      </c>
      <c r="AB204" s="48" t="n">
        <v>18</v>
      </c>
      <c r="AC204" s="47" t="n">
        <v>13</v>
      </c>
      <c r="AD204" s="47" t="n">
        <v>8</v>
      </c>
      <c r="AE204" s="48" t="n">
        <v>21</v>
      </c>
    </row>
    <row r="205" customFormat="false" ht="17.25" hidden="false" customHeight="true" outlineLevel="0" collapsed="false">
      <c r="A205" s="28" t="s">
        <v>205</v>
      </c>
      <c r="B205" s="29" t="n">
        <v>4</v>
      </c>
      <c r="C205" s="29" t="n">
        <v>6</v>
      </c>
      <c r="D205" s="46" t="n">
        <v>10</v>
      </c>
      <c r="E205" s="29" t="n">
        <v>6</v>
      </c>
      <c r="F205" s="29" t="n">
        <v>10</v>
      </c>
      <c r="G205" s="46" t="n">
        <v>16</v>
      </c>
      <c r="H205" s="29" t="n">
        <v>11</v>
      </c>
      <c r="I205" s="29" t="n">
        <v>31</v>
      </c>
      <c r="J205" s="46" t="n">
        <v>42</v>
      </c>
      <c r="K205" s="29" t="n">
        <v>17</v>
      </c>
      <c r="L205" s="29" t="n">
        <v>36</v>
      </c>
      <c r="M205" s="46" t="n">
        <v>53</v>
      </c>
      <c r="N205" s="29" t="n">
        <v>49</v>
      </c>
      <c r="O205" s="29" t="n">
        <v>35</v>
      </c>
      <c r="P205" s="46" t="n">
        <v>84</v>
      </c>
      <c r="Q205" s="47" t="n">
        <v>95</v>
      </c>
      <c r="R205" s="47" t="n">
        <v>106</v>
      </c>
      <c r="S205" s="46" t="n">
        <v>201</v>
      </c>
      <c r="T205" s="47" t="n">
        <v>216</v>
      </c>
      <c r="U205" s="47" t="n">
        <v>157</v>
      </c>
      <c r="V205" s="46" t="n">
        <v>373</v>
      </c>
      <c r="W205" s="47" t="n">
        <v>270</v>
      </c>
      <c r="X205" s="47" t="n">
        <v>144</v>
      </c>
      <c r="Y205" s="46" t="n">
        <v>414</v>
      </c>
      <c r="Z205" s="47" t="n">
        <v>307</v>
      </c>
      <c r="AA205" s="47" t="n">
        <v>119</v>
      </c>
      <c r="AB205" s="48" t="n">
        <v>426</v>
      </c>
      <c r="AC205" s="47" t="n">
        <v>246</v>
      </c>
      <c r="AD205" s="47" t="n">
        <v>119</v>
      </c>
      <c r="AE205" s="48" t="n">
        <v>365</v>
      </c>
    </row>
    <row r="206" customFormat="false" ht="17.25" hidden="false" customHeight="true" outlineLevel="0" collapsed="false">
      <c r="A206" s="28" t="s">
        <v>206</v>
      </c>
      <c r="B206" s="29" t="n">
        <v>16</v>
      </c>
      <c r="C206" s="29" t="n">
        <v>2</v>
      </c>
      <c r="D206" s="46" t="n">
        <v>18</v>
      </c>
      <c r="E206" s="29" t="n">
        <v>3</v>
      </c>
      <c r="F206" s="29" t="n">
        <v>7</v>
      </c>
      <c r="G206" s="46" t="n">
        <v>10</v>
      </c>
      <c r="H206" s="29" t="n">
        <v>3</v>
      </c>
      <c r="I206" s="29" t="n">
        <v>25</v>
      </c>
      <c r="J206" s="46" t="n">
        <v>28</v>
      </c>
      <c r="K206" s="29" t="n">
        <v>14</v>
      </c>
      <c r="L206" s="29" t="n">
        <v>13</v>
      </c>
      <c r="M206" s="46" t="n">
        <v>27</v>
      </c>
      <c r="N206" s="29" t="n">
        <v>17</v>
      </c>
      <c r="O206" s="29" t="n">
        <v>24</v>
      </c>
      <c r="P206" s="46" t="n">
        <v>41</v>
      </c>
      <c r="Q206" s="47" t="n">
        <v>43</v>
      </c>
      <c r="R206" s="47" t="n">
        <v>46</v>
      </c>
      <c r="S206" s="46" t="n">
        <v>89</v>
      </c>
      <c r="T206" s="47" t="n">
        <v>84</v>
      </c>
      <c r="U206" s="47" t="n">
        <v>65</v>
      </c>
      <c r="V206" s="46" t="n">
        <v>149</v>
      </c>
      <c r="W206" s="47" t="n">
        <v>155</v>
      </c>
      <c r="X206" s="47" t="n">
        <v>63</v>
      </c>
      <c r="Y206" s="46" t="n">
        <v>218</v>
      </c>
      <c r="Z206" s="47" t="n">
        <v>156</v>
      </c>
      <c r="AA206" s="47" t="n">
        <v>35</v>
      </c>
      <c r="AB206" s="48" t="n">
        <v>191</v>
      </c>
      <c r="AC206" s="47" t="n">
        <v>104</v>
      </c>
      <c r="AD206" s="47" t="n">
        <v>50</v>
      </c>
      <c r="AE206" s="48" t="n">
        <v>154</v>
      </c>
    </row>
    <row r="207" customFormat="false" ht="17.25" hidden="false" customHeight="true" outlineLevel="0" collapsed="false">
      <c r="A207" s="28" t="s">
        <v>207</v>
      </c>
      <c r="B207" s="29" t="n">
        <v>5</v>
      </c>
      <c r="C207" s="29" t="n">
        <v>4</v>
      </c>
      <c r="D207" s="46" t="n">
        <v>9</v>
      </c>
      <c r="E207" s="29" t="n">
        <v>3</v>
      </c>
      <c r="F207" s="29" t="n">
        <v>4</v>
      </c>
      <c r="G207" s="46" t="n">
        <v>7</v>
      </c>
      <c r="H207" s="29" t="n">
        <v>4</v>
      </c>
      <c r="I207" s="29" t="n">
        <v>9</v>
      </c>
      <c r="J207" s="46" t="n">
        <v>13</v>
      </c>
      <c r="K207" s="29" t="n">
        <v>4</v>
      </c>
      <c r="L207" s="29" t="n">
        <v>9</v>
      </c>
      <c r="M207" s="46" t="n">
        <v>13</v>
      </c>
      <c r="N207" s="29" t="n">
        <v>6</v>
      </c>
      <c r="O207" s="29" t="n">
        <v>6</v>
      </c>
      <c r="P207" s="46" t="n">
        <v>12</v>
      </c>
      <c r="Q207" s="47" t="n">
        <v>8</v>
      </c>
      <c r="R207" s="47" t="n">
        <v>4</v>
      </c>
      <c r="S207" s="46" t="n">
        <v>12</v>
      </c>
      <c r="T207" s="47" t="n">
        <v>7</v>
      </c>
      <c r="U207" s="47" t="n">
        <v>4</v>
      </c>
      <c r="V207" s="46" t="n">
        <v>11</v>
      </c>
      <c r="W207" s="47" t="n">
        <v>20</v>
      </c>
      <c r="X207" s="47" t="n">
        <v>15</v>
      </c>
      <c r="Y207" s="46" t="n">
        <v>35</v>
      </c>
      <c r="Z207" s="47" t="n">
        <v>14</v>
      </c>
      <c r="AA207" s="47" t="n">
        <v>9</v>
      </c>
      <c r="AB207" s="48" t="n">
        <v>23</v>
      </c>
      <c r="AC207" s="47" t="n">
        <v>9</v>
      </c>
      <c r="AD207" s="47" t="n">
        <v>9</v>
      </c>
      <c r="AE207" s="48" t="n">
        <v>18</v>
      </c>
    </row>
    <row r="208" customFormat="false" ht="17.25" hidden="false" customHeight="true" outlineLevel="0" collapsed="false">
      <c r="A208" s="28" t="s">
        <v>208</v>
      </c>
      <c r="B208" s="29" t="n">
        <v>1</v>
      </c>
      <c r="C208" s="29" t="n">
        <v>16</v>
      </c>
      <c r="D208" s="46" t="n">
        <v>17</v>
      </c>
      <c r="E208" s="29" t="n">
        <v>16</v>
      </c>
      <c r="F208" s="29" t="n">
        <v>18</v>
      </c>
      <c r="G208" s="46" t="n">
        <v>34</v>
      </c>
      <c r="H208" s="29" t="n">
        <v>6</v>
      </c>
      <c r="I208" s="29" t="n">
        <v>31</v>
      </c>
      <c r="J208" s="46" t="n">
        <v>37</v>
      </c>
      <c r="K208" s="29" t="n">
        <v>14</v>
      </c>
      <c r="L208" s="29" t="n">
        <v>655</v>
      </c>
      <c r="M208" s="46" t="n">
        <v>669</v>
      </c>
      <c r="N208" s="29" t="n">
        <v>60</v>
      </c>
      <c r="O208" s="29" t="n">
        <v>918</v>
      </c>
      <c r="P208" s="46" t="n">
        <v>978</v>
      </c>
      <c r="Q208" s="47" t="n">
        <v>101</v>
      </c>
      <c r="R208" s="47" t="n">
        <v>1159</v>
      </c>
      <c r="S208" s="46" t="n">
        <v>1260</v>
      </c>
      <c r="T208" s="47" t="n">
        <v>376</v>
      </c>
      <c r="U208" s="47" t="n">
        <v>1807</v>
      </c>
      <c r="V208" s="46" t="n">
        <v>2183</v>
      </c>
      <c r="W208" s="47" t="n">
        <v>582</v>
      </c>
      <c r="X208" s="47" t="n">
        <v>1538</v>
      </c>
      <c r="Y208" s="46" t="n">
        <v>2120</v>
      </c>
      <c r="Z208" s="47" t="n">
        <v>588</v>
      </c>
      <c r="AA208" s="47" t="n">
        <v>382</v>
      </c>
      <c r="AB208" s="48" t="n">
        <v>970</v>
      </c>
      <c r="AC208" s="47" t="n">
        <v>227</v>
      </c>
      <c r="AD208" s="47" t="n">
        <v>296</v>
      </c>
      <c r="AE208" s="48" t="n">
        <v>523</v>
      </c>
    </row>
    <row r="209" customFormat="false" ht="17.25" hidden="false" customHeight="true" outlineLevel="0" collapsed="false">
      <c r="A209" s="28" t="s">
        <v>209</v>
      </c>
      <c r="B209" s="29" t="n">
        <v>34</v>
      </c>
      <c r="C209" s="29" t="n">
        <v>57</v>
      </c>
      <c r="D209" s="46" t="n">
        <v>91</v>
      </c>
      <c r="E209" s="29" t="n">
        <v>16</v>
      </c>
      <c r="F209" s="29" t="n">
        <v>82</v>
      </c>
      <c r="G209" s="46" t="n">
        <v>98</v>
      </c>
      <c r="H209" s="29" t="n">
        <v>31</v>
      </c>
      <c r="I209" s="29" t="n">
        <v>141</v>
      </c>
      <c r="J209" s="46" t="n">
        <v>172</v>
      </c>
      <c r="K209" s="29" t="n">
        <v>37</v>
      </c>
      <c r="L209" s="29" t="n">
        <v>101</v>
      </c>
      <c r="M209" s="46" t="n">
        <v>138</v>
      </c>
      <c r="N209" s="29" t="n">
        <v>93</v>
      </c>
      <c r="O209" s="29" t="n">
        <v>93</v>
      </c>
      <c r="P209" s="46" t="n">
        <v>186</v>
      </c>
      <c r="Q209" s="47" t="n">
        <v>140</v>
      </c>
      <c r="R209" s="47" t="n">
        <v>304</v>
      </c>
      <c r="S209" s="46" t="n">
        <v>444</v>
      </c>
      <c r="T209" s="47" t="n">
        <v>304</v>
      </c>
      <c r="U209" s="47" t="n">
        <v>436</v>
      </c>
      <c r="V209" s="46" t="n">
        <v>740</v>
      </c>
      <c r="W209" s="47" t="n">
        <v>734</v>
      </c>
      <c r="X209" s="47" t="n">
        <v>521</v>
      </c>
      <c r="Y209" s="46" t="n">
        <v>1255</v>
      </c>
      <c r="Z209" s="47" t="n">
        <v>698</v>
      </c>
      <c r="AA209" s="47" t="n">
        <v>439</v>
      </c>
      <c r="AB209" s="48" t="n">
        <v>1137</v>
      </c>
      <c r="AC209" s="47" t="n">
        <v>509</v>
      </c>
      <c r="AD209" s="47" t="n">
        <v>471</v>
      </c>
      <c r="AE209" s="48" t="n">
        <v>980</v>
      </c>
    </row>
    <row r="210" customFormat="false" ht="17.25" hidden="false" customHeight="true" outlineLevel="0" collapsed="false">
      <c r="A210" s="28" t="s">
        <v>210</v>
      </c>
      <c r="B210" s="29" t="n">
        <v>1</v>
      </c>
      <c r="C210" s="29" t="n">
        <v>0</v>
      </c>
      <c r="D210" s="46" t="n">
        <v>1</v>
      </c>
      <c r="E210" s="29" t="n">
        <v>1</v>
      </c>
      <c r="F210" s="29" t="n">
        <v>4</v>
      </c>
      <c r="G210" s="46" t="n">
        <v>5</v>
      </c>
      <c r="H210" s="29" t="n">
        <v>9</v>
      </c>
      <c r="I210" s="29" t="n">
        <v>4</v>
      </c>
      <c r="J210" s="46" t="n">
        <v>13</v>
      </c>
      <c r="K210" s="29" t="n">
        <v>9</v>
      </c>
      <c r="L210" s="29" t="n">
        <v>9</v>
      </c>
      <c r="M210" s="46" t="n">
        <v>18</v>
      </c>
      <c r="N210" s="29" t="n">
        <v>7</v>
      </c>
      <c r="O210" s="29" t="n">
        <v>13</v>
      </c>
      <c r="P210" s="46" t="n">
        <v>20</v>
      </c>
      <c r="Q210" s="47" t="n">
        <v>21</v>
      </c>
      <c r="R210" s="47" t="n">
        <v>28</v>
      </c>
      <c r="S210" s="46" t="n">
        <v>49</v>
      </c>
      <c r="T210" s="47" t="n">
        <v>28</v>
      </c>
      <c r="U210" s="47" t="n">
        <v>42</v>
      </c>
      <c r="V210" s="46" t="n">
        <v>70</v>
      </c>
      <c r="W210" s="47" t="n">
        <v>61</v>
      </c>
      <c r="X210" s="47" t="n">
        <v>36</v>
      </c>
      <c r="Y210" s="46" t="n">
        <v>97</v>
      </c>
      <c r="Z210" s="47" t="n">
        <v>45</v>
      </c>
      <c r="AA210" s="47" t="n">
        <v>50</v>
      </c>
      <c r="AB210" s="48" t="n">
        <v>95</v>
      </c>
      <c r="AC210" s="47" t="n">
        <v>48</v>
      </c>
      <c r="AD210" s="47" t="n">
        <v>27</v>
      </c>
      <c r="AE210" s="48" t="n">
        <v>75</v>
      </c>
    </row>
    <row r="211" customFormat="false" ht="17.25" hidden="false" customHeight="true" outlineLevel="0" collapsed="false">
      <c r="A211" s="28" t="s">
        <v>211</v>
      </c>
      <c r="B211" s="29" t="n">
        <v>0</v>
      </c>
      <c r="C211" s="29" t="n">
        <v>0</v>
      </c>
      <c r="D211" s="46" t="n">
        <v>0</v>
      </c>
      <c r="E211" s="29" t="n">
        <v>0</v>
      </c>
      <c r="F211" s="29" t="n">
        <v>1</v>
      </c>
      <c r="G211" s="46" t="n">
        <v>1</v>
      </c>
      <c r="H211" s="29" t="n">
        <v>0</v>
      </c>
      <c r="I211" s="29" t="n">
        <v>1</v>
      </c>
      <c r="J211" s="46" t="n">
        <v>1</v>
      </c>
      <c r="K211" s="29" t="n">
        <v>1</v>
      </c>
      <c r="L211" s="29" t="n">
        <v>1</v>
      </c>
      <c r="M211" s="46" t="n">
        <v>2</v>
      </c>
      <c r="N211" s="29" t="n">
        <v>4</v>
      </c>
      <c r="O211" s="29" t="n">
        <v>3</v>
      </c>
      <c r="P211" s="46" t="n">
        <v>7</v>
      </c>
      <c r="Q211" s="47" t="n">
        <v>6</v>
      </c>
      <c r="R211" s="47" t="n">
        <v>16</v>
      </c>
      <c r="S211" s="46" t="n">
        <v>22</v>
      </c>
      <c r="T211" s="47" t="n">
        <v>31</v>
      </c>
      <c r="U211" s="47" t="n">
        <v>38</v>
      </c>
      <c r="V211" s="46" t="n">
        <v>69</v>
      </c>
      <c r="W211" s="47" t="n">
        <v>55</v>
      </c>
      <c r="X211" s="47" t="n">
        <v>40</v>
      </c>
      <c r="Y211" s="46" t="n">
        <v>95</v>
      </c>
      <c r="Z211" s="47" t="n">
        <v>32</v>
      </c>
      <c r="AA211" s="47" t="n">
        <v>21</v>
      </c>
      <c r="AB211" s="48" t="n">
        <v>53</v>
      </c>
      <c r="AC211" s="47" t="n">
        <v>28</v>
      </c>
      <c r="AD211" s="47" t="n">
        <v>35</v>
      </c>
      <c r="AE211" s="48" t="n">
        <v>63</v>
      </c>
    </row>
    <row r="212" customFormat="false" ht="17.25" hidden="false" customHeight="true" outlineLevel="0" collapsed="false">
      <c r="A212" s="28" t="s">
        <v>212</v>
      </c>
      <c r="B212" s="29" t="n">
        <v>4</v>
      </c>
      <c r="C212" s="29" t="n">
        <v>1</v>
      </c>
      <c r="D212" s="46" t="n">
        <v>5</v>
      </c>
      <c r="E212" s="29" t="n">
        <v>1</v>
      </c>
      <c r="F212" s="29" t="n">
        <v>0</v>
      </c>
      <c r="G212" s="46" t="n">
        <v>1</v>
      </c>
      <c r="H212" s="29" t="n">
        <v>4</v>
      </c>
      <c r="I212" s="29" t="n">
        <v>1</v>
      </c>
      <c r="J212" s="46" t="n">
        <v>5</v>
      </c>
      <c r="K212" s="29" t="n">
        <v>8</v>
      </c>
      <c r="L212" s="29" t="n">
        <v>8</v>
      </c>
      <c r="M212" s="46" t="n">
        <v>16</v>
      </c>
      <c r="N212" s="29" t="n">
        <v>16</v>
      </c>
      <c r="O212" s="29" t="n">
        <v>11</v>
      </c>
      <c r="P212" s="46" t="n">
        <v>27</v>
      </c>
      <c r="Q212" s="47" t="n">
        <v>19</v>
      </c>
      <c r="R212" s="47" t="n">
        <v>22</v>
      </c>
      <c r="S212" s="46" t="n">
        <v>41</v>
      </c>
      <c r="T212" s="47" t="n">
        <v>42</v>
      </c>
      <c r="U212" s="47" t="n">
        <v>36</v>
      </c>
      <c r="V212" s="46" t="n">
        <v>78</v>
      </c>
      <c r="W212" s="47" t="n">
        <v>98</v>
      </c>
      <c r="X212" s="47" t="n">
        <v>29</v>
      </c>
      <c r="Y212" s="46" t="n">
        <v>127</v>
      </c>
      <c r="Z212" s="47" t="n">
        <v>71</v>
      </c>
      <c r="AA212" s="47" t="n">
        <v>17</v>
      </c>
      <c r="AB212" s="48" t="n">
        <v>88</v>
      </c>
      <c r="AC212" s="47" t="n">
        <v>37</v>
      </c>
      <c r="AD212" s="47" t="n">
        <v>41</v>
      </c>
      <c r="AE212" s="48" t="n">
        <v>78</v>
      </c>
    </row>
    <row r="213" customFormat="false" ht="17.25" hidden="false" customHeight="true" outlineLevel="0" collapsed="false">
      <c r="A213" s="28" t="s">
        <v>213</v>
      </c>
      <c r="B213" s="29" t="n">
        <v>5</v>
      </c>
      <c r="C213" s="29" t="n">
        <v>5</v>
      </c>
      <c r="D213" s="46" t="n">
        <v>10</v>
      </c>
      <c r="E213" s="29" t="n">
        <v>4</v>
      </c>
      <c r="F213" s="29" t="n">
        <v>9</v>
      </c>
      <c r="G213" s="46" t="n">
        <v>13</v>
      </c>
      <c r="H213" s="29" t="n">
        <v>4</v>
      </c>
      <c r="I213" s="29" t="n">
        <v>19</v>
      </c>
      <c r="J213" s="46" t="n">
        <v>23</v>
      </c>
      <c r="K213" s="29" t="n">
        <v>16</v>
      </c>
      <c r="L213" s="29" t="n">
        <v>6</v>
      </c>
      <c r="M213" s="46" t="n">
        <v>22</v>
      </c>
      <c r="N213" s="29" t="n">
        <v>25</v>
      </c>
      <c r="O213" s="29" t="n">
        <v>11</v>
      </c>
      <c r="P213" s="46" t="n">
        <v>36</v>
      </c>
      <c r="Q213" s="47" t="n">
        <v>43</v>
      </c>
      <c r="R213" s="47" t="n">
        <v>50</v>
      </c>
      <c r="S213" s="46" t="n">
        <v>93</v>
      </c>
      <c r="T213" s="47" t="n">
        <v>129</v>
      </c>
      <c r="U213" s="47" t="n">
        <v>71</v>
      </c>
      <c r="V213" s="46" t="n">
        <v>200</v>
      </c>
      <c r="W213" s="47" t="n">
        <v>225</v>
      </c>
      <c r="X213" s="47" t="n">
        <v>80</v>
      </c>
      <c r="Y213" s="46" t="n">
        <v>305</v>
      </c>
      <c r="Z213" s="47" t="n">
        <v>162</v>
      </c>
      <c r="AA213" s="47" t="n">
        <v>49</v>
      </c>
      <c r="AB213" s="48" t="n">
        <v>211</v>
      </c>
      <c r="AC213" s="47" t="n">
        <v>175</v>
      </c>
      <c r="AD213" s="47" t="n">
        <v>95</v>
      </c>
      <c r="AE213" s="48" t="n">
        <v>270</v>
      </c>
    </row>
    <row r="214" customFormat="false" ht="17.25" hidden="false" customHeight="true" outlineLevel="0" collapsed="false">
      <c r="A214" s="28" t="s">
        <v>214</v>
      </c>
      <c r="B214" s="29" t="n">
        <v>0</v>
      </c>
      <c r="C214" s="29" t="n">
        <v>0</v>
      </c>
      <c r="D214" s="46" t="n">
        <v>0</v>
      </c>
      <c r="E214" s="29" t="n">
        <v>1</v>
      </c>
      <c r="F214" s="29" t="n">
        <v>2</v>
      </c>
      <c r="G214" s="46" t="n">
        <v>3</v>
      </c>
      <c r="H214" s="29" t="n">
        <v>2</v>
      </c>
      <c r="I214" s="29" t="n">
        <v>4</v>
      </c>
      <c r="J214" s="46" t="n">
        <v>6</v>
      </c>
      <c r="K214" s="29" t="n">
        <v>1</v>
      </c>
      <c r="L214" s="29" t="n">
        <v>4</v>
      </c>
      <c r="M214" s="46" t="n">
        <v>5</v>
      </c>
      <c r="N214" s="29" t="n">
        <v>9</v>
      </c>
      <c r="O214" s="29" t="n">
        <v>4</v>
      </c>
      <c r="P214" s="46" t="n">
        <v>13</v>
      </c>
      <c r="Q214" s="47" t="n">
        <v>16</v>
      </c>
      <c r="R214" s="47" t="n">
        <v>25</v>
      </c>
      <c r="S214" s="46" t="n">
        <v>41</v>
      </c>
      <c r="T214" s="47" t="n">
        <v>36</v>
      </c>
      <c r="U214" s="47" t="n">
        <v>32</v>
      </c>
      <c r="V214" s="46" t="n">
        <v>68</v>
      </c>
      <c r="W214" s="47" t="n">
        <v>62</v>
      </c>
      <c r="X214" s="47" t="n">
        <v>29</v>
      </c>
      <c r="Y214" s="46" t="n">
        <v>91</v>
      </c>
      <c r="Z214" s="47" t="n">
        <v>52</v>
      </c>
      <c r="AA214" s="47" t="n">
        <v>23</v>
      </c>
      <c r="AB214" s="48" t="n">
        <v>75</v>
      </c>
      <c r="AC214" s="47" t="n">
        <v>35</v>
      </c>
      <c r="AD214" s="47" t="n">
        <v>24</v>
      </c>
      <c r="AE214" s="48" t="n">
        <v>59</v>
      </c>
    </row>
    <row r="215" customFormat="false" ht="17.25" hidden="false" customHeight="true" outlineLevel="0" collapsed="false">
      <c r="A215" s="28" t="s">
        <v>215</v>
      </c>
      <c r="B215" s="29" t="n">
        <v>0</v>
      </c>
      <c r="C215" s="29" t="n">
        <v>0</v>
      </c>
      <c r="D215" s="46" t="n">
        <v>0</v>
      </c>
      <c r="E215" s="29" t="n">
        <v>0</v>
      </c>
      <c r="F215" s="29" t="n">
        <v>0</v>
      </c>
      <c r="G215" s="46" t="n">
        <v>0</v>
      </c>
      <c r="H215" s="29" t="n">
        <v>0</v>
      </c>
      <c r="I215" s="29" t="n">
        <v>4</v>
      </c>
      <c r="J215" s="46" t="n">
        <v>4</v>
      </c>
      <c r="K215" s="29" t="n">
        <v>2</v>
      </c>
      <c r="L215" s="29" t="n">
        <v>5</v>
      </c>
      <c r="M215" s="46" t="n">
        <v>7</v>
      </c>
      <c r="N215" s="29" t="n">
        <v>3</v>
      </c>
      <c r="O215" s="29" t="n">
        <v>9</v>
      </c>
      <c r="P215" s="46" t="n">
        <v>12</v>
      </c>
      <c r="Q215" s="47" t="n">
        <v>8</v>
      </c>
      <c r="R215" s="47" t="n">
        <v>22</v>
      </c>
      <c r="S215" s="46" t="n">
        <v>30</v>
      </c>
      <c r="T215" s="47" t="n">
        <v>21</v>
      </c>
      <c r="U215" s="47" t="n">
        <v>34</v>
      </c>
      <c r="V215" s="46" t="n">
        <v>55</v>
      </c>
      <c r="W215" s="47" t="n">
        <v>73</v>
      </c>
      <c r="X215" s="47" t="n">
        <v>61</v>
      </c>
      <c r="Y215" s="46" t="n">
        <v>134</v>
      </c>
      <c r="Z215" s="47" t="n">
        <v>41</v>
      </c>
      <c r="AA215" s="47" t="n">
        <v>37</v>
      </c>
      <c r="AB215" s="48" t="n">
        <v>78</v>
      </c>
      <c r="AC215" s="47" t="n">
        <v>17</v>
      </c>
      <c r="AD215" s="47" t="n">
        <v>48</v>
      </c>
      <c r="AE215" s="48" t="n">
        <v>65</v>
      </c>
    </row>
    <row r="216" customFormat="false" ht="17.25" hidden="false" customHeight="true" outlineLevel="0" collapsed="false">
      <c r="A216" s="28" t="s">
        <v>216</v>
      </c>
      <c r="B216" s="29" t="n">
        <v>2</v>
      </c>
      <c r="C216" s="29" t="n">
        <v>2</v>
      </c>
      <c r="D216" s="46" t="n">
        <v>4</v>
      </c>
      <c r="E216" s="29" t="n">
        <v>1</v>
      </c>
      <c r="F216" s="29" t="n">
        <v>2</v>
      </c>
      <c r="G216" s="46" t="n">
        <v>3</v>
      </c>
      <c r="H216" s="29" t="n">
        <v>1</v>
      </c>
      <c r="I216" s="29" t="n">
        <v>3</v>
      </c>
      <c r="J216" s="46" t="n">
        <v>4</v>
      </c>
      <c r="K216" s="29" t="n">
        <v>4</v>
      </c>
      <c r="L216" s="29" t="n">
        <v>3</v>
      </c>
      <c r="M216" s="46" t="n">
        <v>7</v>
      </c>
      <c r="N216" s="29" t="n">
        <v>5</v>
      </c>
      <c r="O216" s="29" t="n">
        <v>5</v>
      </c>
      <c r="P216" s="46" t="n">
        <v>10</v>
      </c>
      <c r="Q216" s="47" t="n">
        <v>19</v>
      </c>
      <c r="R216" s="47" t="n">
        <v>23</v>
      </c>
      <c r="S216" s="46" t="n">
        <v>42</v>
      </c>
      <c r="T216" s="47" t="n">
        <v>36</v>
      </c>
      <c r="U216" s="47" t="n">
        <v>27</v>
      </c>
      <c r="V216" s="46" t="n">
        <v>63</v>
      </c>
      <c r="W216" s="47" t="n">
        <v>71</v>
      </c>
      <c r="X216" s="47" t="n">
        <v>22</v>
      </c>
      <c r="Y216" s="46" t="n">
        <v>93</v>
      </c>
      <c r="Z216" s="47" t="n">
        <v>50</v>
      </c>
      <c r="AA216" s="47" t="n">
        <v>21</v>
      </c>
      <c r="AB216" s="48" t="n">
        <v>71</v>
      </c>
      <c r="AC216" s="47" t="n">
        <v>28</v>
      </c>
      <c r="AD216" s="47" t="n">
        <v>21</v>
      </c>
      <c r="AE216" s="48" t="n">
        <v>49</v>
      </c>
    </row>
    <row r="217" customFormat="false" ht="17.25" hidden="false" customHeight="true" outlineLevel="0" collapsed="false">
      <c r="A217" s="28" t="s">
        <v>217</v>
      </c>
      <c r="B217" s="29" t="n">
        <v>0</v>
      </c>
      <c r="C217" s="29" t="n">
        <v>0</v>
      </c>
      <c r="D217" s="46" t="n">
        <v>0</v>
      </c>
      <c r="E217" s="29" t="n">
        <v>2</v>
      </c>
      <c r="F217" s="29" t="n">
        <v>1</v>
      </c>
      <c r="G217" s="46" t="n">
        <v>3</v>
      </c>
      <c r="H217" s="29" t="n">
        <v>0</v>
      </c>
      <c r="I217" s="29" t="n">
        <v>2</v>
      </c>
      <c r="J217" s="46" t="n">
        <v>2</v>
      </c>
      <c r="K217" s="29" t="n">
        <v>1</v>
      </c>
      <c r="L217" s="29" t="n">
        <v>5</v>
      </c>
      <c r="M217" s="46" t="n">
        <v>6</v>
      </c>
      <c r="N217" s="29" t="n">
        <v>3</v>
      </c>
      <c r="O217" s="29" t="n">
        <v>8</v>
      </c>
      <c r="P217" s="46" t="n">
        <v>11</v>
      </c>
      <c r="Q217" s="47" t="n">
        <v>11</v>
      </c>
      <c r="R217" s="47" t="n">
        <v>31</v>
      </c>
      <c r="S217" s="46" t="n">
        <v>42</v>
      </c>
      <c r="T217" s="47" t="n">
        <v>22</v>
      </c>
      <c r="U217" s="47" t="n">
        <v>21</v>
      </c>
      <c r="V217" s="46" t="n">
        <v>43</v>
      </c>
      <c r="W217" s="47" t="n">
        <v>67</v>
      </c>
      <c r="X217" s="47" t="n">
        <v>25</v>
      </c>
      <c r="Y217" s="46" t="n">
        <v>92</v>
      </c>
      <c r="Z217" s="47" t="n">
        <v>44</v>
      </c>
      <c r="AA217" s="47" t="n">
        <v>25</v>
      </c>
      <c r="AB217" s="48" t="n">
        <v>69</v>
      </c>
      <c r="AC217" s="47" t="n">
        <v>40</v>
      </c>
      <c r="AD217" s="47" t="n">
        <v>38</v>
      </c>
      <c r="AE217" s="48" t="n">
        <v>78</v>
      </c>
    </row>
    <row r="218" customFormat="false" ht="17.25" hidden="false" customHeight="true" outlineLevel="0" collapsed="false">
      <c r="A218" s="28" t="s">
        <v>218</v>
      </c>
      <c r="B218" s="29" t="n">
        <v>10</v>
      </c>
      <c r="C218" s="29" t="n">
        <v>7</v>
      </c>
      <c r="D218" s="46" t="n">
        <v>17</v>
      </c>
      <c r="E218" s="29" t="n">
        <v>2</v>
      </c>
      <c r="F218" s="29" t="n">
        <v>5</v>
      </c>
      <c r="G218" s="46" t="n">
        <v>7</v>
      </c>
      <c r="H218" s="29" t="n">
        <v>5</v>
      </c>
      <c r="I218" s="29" t="n">
        <v>15</v>
      </c>
      <c r="J218" s="46" t="n">
        <v>20</v>
      </c>
      <c r="K218" s="29" t="n">
        <v>8</v>
      </c>
      <c r="L218" s="29" t="n">
        <v>21</v>
      </c>
      <c r="M218" s="46" t="n">
        <v>29</v>
      </c>
      <c r="N218" s="29" t="n">
        <v>15</v>
      </c>
      <c r="O218" s="29" t="n">
        <v>6</v>
      </c>
      <c r="P218" s="46" t="n">
        <v>21</v>
      </c>
      <c r="Q218" s="47" t="n">
        <v>24</v>
      </c>
      <c r="R218" s="47" t="n">
        <v>35</v>
      </c>
      <c r="S218" s="46" t="n">
        <v>59</v>
      </c>
      <c r="T218" s="47" t="n">
        <v>52</v>
      </c>
      <c r="U218" s="47" t="n">
        <v>61</v>
      </c>
      <c r="V218" s="46" t="n">
        <v>113</v>
      </c>
      <c r="W218" s="47" t="n">
        <v>140</v>
      </c>
      <c r="X218" s="47" t="n">
        <v>73</v>
      </c>
      <c r="Y218" s="46" t="n">
        <v>213</v>
      </c>
      <c r="Z218" s="47" t="n">
        <v>116</v>
      </c>
      <c r="AA218" s="47" t="n">
        <v>73</v>
      </c>
      <c r="AB218" s="48" t="n">
        <v>189</v>
      </c>
      <c r="AC218" s="47" t="n">
        <v>64</v>
      </c>
      <c r="AD218" s="47" t="n">
        <v>49</v>
      </c>
      <c r="AE218" s="48" t="n">
        <v>113</v>
      </c>
    </row>
    <row r="219" customFormat="false" ht="17.25" hidden="false" customHeight="true" outlineLevel="0" collapsed="false">
      <c r="A219" s="28" t="s">
        <v>219</v>
      </c>
      <c r="B219" s="29" t="n">
        <v>2</v>
      </c>
      <c r="C219" s="29" t="n">
        <v>3</v>
      </c>
      <c r="D219" s="46" t="n">
        <v>5</v>
      </c>
      <c r="E219" s="29" t="n">
        <v>3</v>
      </c>
      <c r="F219" s="29" t="n">
        <v>4</v>
      </c>
      <c r="G219" s="46" t="n">
        <v>7</v>
      </c>
      <c r="H219" s="29" t="n">
        <v>10</v>
      </c>
      <c r="I219" s="29" t="n">
        <v>2</v>
      </c>
      <c r="J219" s="46" t="n">
        <v>12</v>
      </c>
      <c r="K219" s="29" t="n">
        <v>6</v>
      </c>
      <c r="L219" s="29" t="n">
        <v>12</v>
      </c>
      <c r="M219" s="46" t="n">
        <v>18</v>
      </c>
      <c r="N219" s="29" t="n">
        <v>20</v>
      </c>
      <c r="O219" s="29" t="n">
        <v>7</v>
      </c>
      <c r="P219" s="46" t="n">
        <v>27</v>
      </c>
      <c r="Q219" s="47" t="n">
        <v>36</v>
      </c>
      <c r="R219" s="47" t="n">
        <v>28</v>
      </c>
      <c r="S219" s="46" t="n">
        <v>64</v>
      </c>
      <c r="T219" s="47" t="n">
        <v>56</v>
      </c>
      <c r="U219" s="47" t="n">
        <v>61</v>
      </c>
      <c r="V219" s="46" t="n">
        <v>117</v>
      </c>
      <c r="W219" s="47" t="n">
        <v>92</v>
      </c>
      <c r="X219" s="47" t="n">
        <v>60</v>
      </c>
      <c r="Y219" s="46" t="n">
        <v>152</v>
      </c>
      <c r="Z219" s="47" t="n">
        <v>88</v>
      </c>
      <c r="AA219" s="47" t="n">
        <v>35</v>
      </c>
      <c r="AB219" s="48" t="n">
        <v>123</v>
      </c>
      <c r="AC219" s="47" t="n">
        <v>60</v>
      </c>
      <c r="AD219" s="47" t="n">
        <v>36</v>
      </c>
      <c r="AE219" s="48" t="n">
        <v>96</v>
      </c>
    </row>
    <row r="220" customFormat="false" ht="17.25" hidden="false" customHeight="true" outlineLevel="0" collapsed="false">
      <c r="A220" s="28" t="s">
        <v>220</v>
      </c>
      <c r="B220" s="29" t="n">
        <v>39</v>
      </c>
      <c r="C220" s="29" t="n">
        <v>74</v>
      </c>
      <c r="D220" s="46" t="n">
        <v>113</v>
      </c>
      <c r="E220" s="29" t="n">
        <v>19</v>
      </c>
      <c r="F220" s="29" t="n">
        <v>301</v>
      </c>
      <c r="G220" s="46" t="n">
        <v>320</v>
      </c>
      <c r="H220" s="29" t="n">
        <v>31</v>
      </c>
      <c r="I220" s="29" t="n">
        <v>395</v>
      </c>
      <c r="J220" s="46" t="n">
        <v>426</v>
      </c>
      <c r="K220" s="29" t="n">
        <v>86</v>
      </c>
      <c r="L220" s="29" t="n">
        <v>393</v>
      </c>
      <c r="M220" s="46" t="n">
        <v>479</v>
      </c>
      <c r="N220" s="29" t="n">
        <v>198</v>
      </c>
      <c r="O220" s="29" t="n">
        <v>369</v>
      </c>
      <c r="P220" s="46" t="n">
        <v>567</v>
      </c>
      <c r="Q220" s="47" t="n">
        <v>610</v>
      </c>
      <c r="R220" s="47" t="n">
        <v>1609</v>
      </c>
      <c r="S220" s="46" t="n">
        <v>2219</v>
      </c>
      <c r="T220" s="47" t="n">
        <v>1153</v>
      </c>
      <c r="U220" s="47" t="n">
        <v>1575</v>
      </c>
      <c r="V220" s="46" t="n">
        <v>2728</v>
      </c>
      <c r="W220" s="47" t="n">
        <v>2025</v>
      </c>
      <c r="X220" s="47" t="n">
        <v>1041</v>
      </c>
      <c r="Y220" s="46" t="n">
        <v>3066</v>
      </c>
      <c r="Z220" s="47" t="n">
        <v>4333</v>
      </c>
      <c r="AA220" s="47" t="n">
        <v>1686</v>
      </c>
      <c r="AB220" s="48" t="n">
        <v>6019</v>
      </c>
      <c r="AC220" s="47" t="n">
        <v>2932</v>
      </c>
      <c r="AD220" s="47" t="n">
        <v>1508</v>
      </c>
      <c r="AE220" s="48" t="n">
        <v>4440</v>
      </c>
    </row>
    <row r="221" customFormat="false" ht="17.25" hidden="false" customHeight="true" outlineLevel="0" collapsed="false">
      <c r="A221" s="28" t="s">
        <v>221</v>
      </c>
      <c r="B221" s="29" t="n">
        <v>16</v>
      </c>
      <c r="C221" s="29" t="n">
        <v>0</v>
      </c>
      <c r="D221" s="46" t="n">
        <v>16</v>
      </c>
      <c r="E221" s="29" t="n">
        <v>8</v>
      </c>
      <c r="F221" s="29" t="n">
        <v>1</v>
      </c>
      <c r="G221" s="46" t="n">
        <v>9</v>
      </c>
      <c r="H221" s="29" t="n">
        <v>17</v>
      </c>
      <c r="I221" s="29" t="n">
        <v>2</v>
      </c>
      <c r="J221" s="46" t="n">
        <v>19</v>
      </c>
      <c r="K221" s="29" t="n">
        <v>8</v>
      </c>
      <c r="L221" s="29" t="n">
        <v>12</v>
      </c>
      <c r="M221" s="46" t="n">
        <v>20</v>
      </c>
      <c r="N221" s="29" t="n">
        <v>27</v>
      </c>
      <c r="O221" s="29" t="n">
        <v>5</v>
      </c>
      <c r="P221" s="46" t="n">
        <v>32</v>
      </c>
      <c r="Q221" s="47" t="n">
        <v>29</v>
      </c>
      <c r="R221" s="47" t="n">
        <v>36</v>
      </c>
      <c r="S221" s="46" t="n">
        <v>65</v>
      </c>
      <c r="T221" s="47" t="n">
        <v>77</v>
      </c>
      <c r="U221" s="47" t="n">
        <v>78</v>
      </c>
      <c r="V221" s="46" t="n">
        <v>155</v>
      </c>
      <c r="W221" s="47" t="n">
        <v>105</v>
      </c>
      <c r="X221" s="47" t="n">
        <v>50</v>
      </c>
      <c r="Y221" s="46" t="n">
        <v>155</v>
      </c>
      <c r="Z221" s="47" t="n">
        <v>76</v>
      </c>
      <c r="AA221" s="47" t="n">
        <v>31</v>
      </c>
      <c r="AB221" s="48" t="n">
        <v>107</v>
      </c>
      <c r="AC221" s="47" t="n">
        <v>79</v>
      </c>
      <c r="AD221" s="47" t="n">
        <v>48</v>
      </c>
      <c r="AE221" s="48" t="n">
        <v>127</v>
      </c>
    </row>
    <row r="222" customFormat="false" ht="17.25" hidden="false" customHeight="true" outlineLevel="0" collapsed="false">
      <c r="A222" s="28" t="s">
        <v>222</v>
      </c>
      <c r="B222" s="29" t="n">
        <v>1</v>
      </c>
      <c r="C222" s="29" t="n">
        <v>4</v>
      </c>
      <c r="D222" s="46" t="n">
        <v>5</v>
      </c>
      <c r="E222" s="29" t="n">
        <v>3</v>
      </c>
      <c r="F222" s="29" t="n">
        <v>1</v>
      </c>
      <c r="G222" s="46" t="n">
        <v>4</v>
      </c>
      <c r="H222" s="29" t="n">
        <v>3</v>
      </c>
      <c r="I222" s="29" t="n">
        <v>2</v>
      </c>
      <c r="J222" s="46" t="n">
        <v>5</v>
      </c>
      <c r="K222" s="29" t="n">
        <v>9</v>
      </c>
      <c r="L222" s="29" t="n">
        <v>3</v>
      </c>
      <c r="M222" s="46" t="n">
        <v>12</v>
      </c>
      <c r="N222" s="29" t="n">
        <v>16</v>
      </c>
      <c r="O222" s="29" t="n">
        <v>5</v>
      </c>
      <c r="P222" s="46" t="n">
        <v>21</v>
      </c>
      <c r="Q222" s="47" t="n">
        <v>32</v>
      </c>
      <c r="R222" s="47" t="n">
        <v>31</v>
      </c>
      <c r="S222" s="46" t="n">
        <v>63</v>
      </c>
      <c r="T222" s="47" t="n">
        <v>62</v>
      </c>
      <c r="U222" s="47" t="n">
        <v>34</v>
      </c>
      <c r="V222" s="46" t="n">
        <v>96</v>
      </c>
      <c r="W222" s="47" t="n">
        <v>90</v>
      </c>
      <c r="X222" s="47" t="n">
        <v>33</v>
      </c>
      <c r="Y222" s="46" t="n">
        <v>123</v>
      </c>
      <c r="Z222" s="47" t="n">
        <v>96</v>
      </c>
      <c r="AA222" s="47" t="n">
        <v>28</v>
      </c>
      <c r="AB222" s="48" t="n">
        <v>124</v>
      </c>
      <c r="AC222" s="47" t="n">
        <v>68</v>
      </c>
      <c r="AD222" s="47" t="n">
        <v>30</v>
      </c>
      <c r="AE222" s="48" t="n">
        <v>98</v>
      </c>
    </row>
    <row r="223" customFormat="false" ht="17.25" hidden="false" customHeight="true" outlineLevel="0" collapsed="false">
      <c r="A223" s="28" t="s">
        <v>223</v>
      </c>
      <c r="B223" s="29" t="n">
        <v>1</v>
      </c>
      <c r="C223" s="29" t="n">
        <v>1</v>
      </c>
      <c r="D223" s="46" t="n">
        <v>2</v>
      </c>
      <c r="E223" s="29" t="n">
        <v>1</v>
      </c>
      <c r="F223" s="29" t="n">
        <v>1</v>
      </c>
      <c r="G223" s="46" t="n">
        <v>2</v>
      </c>
      <c r="H223" s="29" t="n">
        <v>3</v>
      </c>
      <c r="I223" s="29" t="n">
        <v>0</v>
      </c>
      <c r="J223" s="46" t="n">
        <v>3</v>
      </c>
      <c r="K223" s="29" t="n">
        <v>1</v>
      </c>
      <c r="L223" s="29" t="n">
        <v>3</v>
      </c>
      <c r="M223" s="46" t="n">
        <v>4</v>
      </c>
      <c r="N223" s="29" t="n">
        <v>6</v>
      </c>
      <c r="O223" s="29" t="n">
        <v>8</v>
      </c>
      <c r="P223" s="46" t="n">
        <v>14</v>
      </c>
      <c r="Q223" s="47" t="n">
        <v>18</v>
      </c>
      <c r="R223" s="47" t="n">
        <v>20</v>
      </c>
      <c r="S223" s="46" t="n">
        <v>38</v>
      </c>
      <c r="T223" s="47" t="n">
        <v>44</v>
      </c>
      <c r="U223" s="47" t="n">
        <v>38</v>
      </c>
      <c r="V223" s="46" t="n">
        <v>82</v>
      </c>
      <c r="W223" s="47" t="n">
        <v>85</v>
      </c>
      <c r="X223" s="47" t="n">
        <v>32</v>
      </c>
      <c r="Y223" s="46" t="n">
        <v>117</v>
      </c>
      <c r="Z223" s="47" t="n">
        <v>62</v>
      </c>
      <c r="AA223" s="47" t="n">
        <v>22</v>
      </c>
      <c r="AB223" s="48" t="n">
        <v>84</v>
      </c>
      <c r="AC223" s="47" t="n">
        <v>37</v>
      </c>
      <c r="AD223" s="47" t="n">
        <v>25</v>
      </c>
      <c r="AE223" s="48" t="n">
        <v>62</v>
      </c>
    </row>
    <row r="224" customFormat="false" ht="17.25" hidden="false" customHeight="true" outlineLevel="0" collapsed="false">
      <c r="A224" s="28" t="s">
        <v>224</v>
      </c>
      <c r="B224" s="29" t="n">
        <v>3</v>
      </c>
      <c r="C224" s="29" t="n">
        <v>0</v>
      </c>
      <c r="D224" s="46" t="n">
        <v>3</v>
      </c>
      <c r="E224" s="29" t="n">
        <v>0</v>
      </c>
      <c r="F224" s="29" t="n">
        <v>0</v>
      </c>
      <c r="G224" s="46" t="n">
        <v>0</v>
      </c>
      <c r="H224" s="29" t="n">
        <v>4</v>
      </c>
      <c r="I224" s="29" t="n">
        <v>5</v>
      </c>
      <c r="J224" s="46" t="n">
        <v>9</v>
      </c>
      <c r="K224" s="29" t="n">
        <v>1</v>
      </c>
      <c r="L224" s="29" t="n">
        <v>1</v>
      </c>
      <c r="M224" s="46" t="n">
        <v>2</v>
      </c>
      <c r="N224" s="29" t="n">
        <v>10</v>
      </c>
      <c r="O224" s="29" t="n">
        <v>3</v>
      </c>
      <c r="P224" s="46" t="n">
        <v>13</v>
      </c>
      <c r="Q224" s="47" t="n">
        <v>10</v>
      </c>
      <c r="R224" s="47" t="n">
        <v>15</v>
      </c>
      <c r="S224" s="46" t="n">
        <v>25</v>
      </c>
      <c r="T224" s="47" t="n">
        <v>37</v>
      </c>
      <c r="U224" s="47" t="n">
        <v>25</v>
      </c>
      <c r="V224" s="46" t="n">
        <v>62</v>
      </c>
      <c r="W224" s="47" t="n">
        <v>73</v>
      </c>
      <c r="X224" s="47" t="n">
        <v>20</v>
      </c>
      <c r="Y224" s="46" t="n">
        <v>93</v>
      </c>
      <c r="Z224" s="47" t="n">
        <v>69</v>
      </c>
      <c r="AA224" s="47" t="n">
        <v>16</v>
      </c>
      <c r="AB224" s="48" t="n">
        <v>85</v>
      </c>
      <c r="AC224" s="47" t="n">
        <v>31</v>
      </c>
      <c r="AD224" s="47" t="n">
        <v>30</v>
      </c>
      <c r="AE224" s="48" t="n">
        <v>61</v>
      </c>
    </row>
    <row r="225" customFormat="false" ht="17.25" hidden="false" customHeight="true" outlineLevel="0" collapsed="false">
      <c r="A225" s="28" t="s">
        <v>225</v>
      </c>
      <c r="B225" s="29" t="n">
        <v>1</v>
      </c>
      <c r="C225" s="29" t="n">
        <v>2</v>
      </c>
      <c r="D225" s="46" t="n">
        <v>3</v>
      </c>
      <c r="E225" s="29" t="n">
        <v>0</v>
      </c>
      <c r="F225" s="29" t="n">
        <v>2</v>
      </c>
      <c r="G225" s="46" t="n">
        <v>2</v>
      </c>
      <c r="H225" s="29" t="n">
        <v>2</v>
      </c>
      <c r="I225" s="29" t="n">
        <v>4</v>
      </c>
      <c r="J225" s="46" t="n">
        <v>6</v>
      </c>
      <c r="K225" s="29" t="n">
        <v>3</v>
      </c>
      <c r="L225" s="29" t="n">
        <v>3</v>
      </c>
      <c r="M225" s="46" t="n">
        <v>6</v>
      </c>
      <c r="N225" s="29" t="n">
        <v>9</v>
      </c>
      <c r="O225" s="29" t="n">
        <v>9</v>
      </c>
      <c r="P225" s="46" t="n">
        <v>18</v>
      </c>
      <c r="Q225" s="47" t="n">
        <v>25</v>
      </c>
      <c r="R225" s="47" t="n">
        <v>21</v>
      </c>
      <c r="S225" s="46" t="n">
        <v>46</v>
      </c>
      <c r="T225" s="47" t="n">
        <v>52</v>
      </c>
      <c r="U225" s="47" t="n">
        <v>36</v>
      </c>
      <c r="V225" s="46" t="n">
        <v>88</v>
      </c>
      <c r="W225" s="47" t="n">
        <v>99</v>
      </c>
      <c r="X225" s="47" t="n">
        <v>37</v>
      </c>
      <c r="Y225" s="46" t="n">
        <v>136</v>
      </c>
      <c r="Z225" s="47" t="n">
        <v>76</v>
      </c>
      <c r="AA225" s="47" t="n">
        <v>26</v>
      </c>
      <c r="AB225" s="48" t="n">
        <v>102</v>
      </c>
      <c r="AC225" s="47" t="n">
        <v>42</v>
      </c>
      <c r="AD225" s="47" t="n">
        <v>25</v>
      </c>
      <c r="AE225" s="48" t="n">
        <v>67</v>
      </c>
    </row>
    <row r="226" customFormat="false" ht="17.25" hidden="false" customHeight="true" outlineLevel="0" collapsed="false">
      <c r="A226" s="28" t="s">
        <v>226</v>
      </c>
      <c r="B226" s="29" t="n">
        <v>3</v>
      </c>
      <c r="C226" s="29" t="n">
        <v>0</v>
      </c>
      <c r="D226" s="46" t="n">
        <v>3</v>
      </c>
      <c r="E226" s="29" t="n">
        <v>3</v>
      </c>
      <c r="F226" s="29" t="n">
        <v>4</v>
      </c>
      <c r="G226" s="46" t="n">
        <v>7</v>
      </c>
      <c r="H226" s="29" t="n">
        <v>5</v>
      </c>
      <c r="I226" s="29" t="n">
        <v>3</v>
      </c>
      <c r="J226" s="46" t="n">
        <v>8</v>
      </c>
      <c r="K226" s="29" t="n">
        <v>7</v>
      </c>
      <c r="L226" s="29" t="n">
        <v>10</v>
      </c>
      <c r="M226" s="46" t="n">
        <v>17</v>
      </c>
      <c r="N226" s="29" t="n">
        <v>16</v>
      </c>
      <c r="O226" s="29" t="n">
        <v>6</v>
      </c>
      <c r="P226" s="46" t="n">
        <v>22</v>
      </c>
      <c r="Q226" s="47" t="n">
        <v>21</v>
      </c>
      <c r="R226" s="47" t="n">
        <v>23</v>
      </c>
      <c r="S226" s="46" t="n">
        <v>44</v>
      </c>
      <c r="T226" s="47" t="n">
        <v>31</v>
      </c>
      <c r="U226" s="47" t="n">
        <v>41</v>
      </c>
      <c r="V226" s="46" t="n">
        <v>72</v>
      </c>
      <c r="W226" s="47" t="n">
        <v>118</v>
      </c>
      <c r="X226" s="47" t="n">
        <v>59</v>
      </c>
      <c r="Y226" s="46" t="n">
        <v>177</v>
      </c>
      <c r="Z226" s="47" t="n">
        <v>75</v>
      </c>
      <c r="AA226" s="47" t="n">
        <v>36</v>
      </c>
      <c r="AB226" s="48" t="n">
        <v>111</v>
      </c>
      <c r="AC226" s="47" t="n">
        <v>41</v>
      </c>
      <c r="AD226" s="47" t="n">
        <v>39</v>
      </c>
      <c r="AE226" s="48" t="n">
        <v>80</v>
      </c>
    </row>
    <row r="227" customFormat="false" ht="17.25" hidden="false" customHeight="true" outlineLevel="0" collapsed="false">
      <c r="A227" s="28" t="s">
        <v>227</v>
      </c>
      <c r="B227" s="29" t="n">
        <v>0</v>
      </c>
      <c r="C227" s="29" t="n">
        <v>2</v>
      </c>
      <c r="D227" s="46" t="n">
        <v>2</v>
      </c>
      <c r="E227" s="29" t="n">
        <v>2</v>
      </c>
      <c r="F227" s="29" t="n">
        <v>2</v>
      </c>
      <c r="G227" s="46" t="n">
        <v>4</v>
      </c>
      <c r="H227" s="29" t="n">
        <v>2</v>
      </c>
      <c r="I227" s="29" t="n">
        <v>4</v>
      </c>
      <c r="J227" s="46" t="n">
        <v>6</v>
      </c>
      <c r="K227" s="29" t="n">
        <v>4</v>
      </c>
      <c r="L227" s="29" t="n">
        <v>9</v>
      </c>
      <c r="M227" s="46" t="n">
        <v>13</v>
      </c>
      <c r="N227" s="29" t="n">
        <v>12</v>
      </c>
      <c r="O227" s="29" t="n">
        <v>10</v>
      </c>
      <c r="P227" s="46" t="n">
        <v>22</v>
      </c>
      <c r="Q227" s="47" t="n">
        <v>22</v>
      </c>
      <c r="R227" s="47" t="n">
        <v>31</v>
      </c>
      <c r="S227" s="46" t="n">
        <v>53</v>
      </c>
      <c r="T227" s="47" t="n">
        <v>41</v>
      </c>
      <c r="U227" s="47" t="n">
        <v>37</v>
      </c>
      <c r="V227" s="46" t="n">
        <v>78</v>
      </c>
      <c r="W227" s="47" t="n">
        <v>67</v>
      </c>
      <c r="X227" s="47" t="n">
        <v>38</v>
      </c>
      <c r="Y227" s="46" t="n">
        <v>105</v>
      </c>
      <c r="Z227" s="47" t="n">
        <v>62</v>
      </c>
      <c r="AA227" s="47" t="n">
        <v>28</v>
      </c>
      <c r="AB227" s="48" t="n">
        <v>90</v>
      </c>
      <c r="AC227" s="47" t="n">
        <v>31</v>
      </c>
      <c r="AD227" s="47" t="n">
        <v>31</v>
      </c>
      <c r="AE227" s="48" t="n">
        <v>62</v>
      </c>
    </row>
    <row r="228" customFormat="false" ht="17.25" hidden="false" customHeight="true" outlineLevel="0" collapsed="false">
      <c r="A228" s="28" t="s">
        <v>228</v>
      </c>
      <c r="B228" s="29" t="n">
        <v>2</v>
      </c>
      <c r="C228" s="29" t="n">
        <v>1</v>
      </c>
      <c r="D228" s="46" t="n">
        <v>3</v>
      </c>
      <c r="E228" s="29" t="n">
        <v>5</v>
      </c>
      <c r="F228" s="29" t="n">
        <v>7</v>
      </c>
      <c r="G228" s="46" t="n">
        <v>12</v>
      </c>
      <c r="H228" s="29" t="n">
        <v>6</v>
      </c>
      <c r="I228" s="29" t="n">
        <v>11</v>
      </c>
      <c r="J228" s="46" t="n">
        <v>17</v>
      </c>
      <c r="K228" s="29" t="n">
        <v>10</v>
      </c>
      <c r="L228" s="29" t="n">
        <v>7</v>
      </c>
      <c r="M228" s="46" t="n">
        <v>17</v>
      </c>
      <c r="N228" s="29" t="n">
        <v>22</v>
      </c>
      <c r="O228" s="29" t="n">
        <v>12</v>
      </c>
      <c r="P228" s="46" t="n">
        <v>34</v>
      </c>
      <c r="Q228" s="47" t="n">
        <v>42</v>
      </c>
      <c r="R228" s="47" t="n">
        <v>41</v>
      </c>
      <c r="S228" s="46" t="n">
        <v>83</v>
      </c>
      <c r="T228" s="47" t="n">
        <v>111</v>
      </c>
      <c r="U228" s="47" t="n">
        <v>63</v>
      </c>
      <c r="V228" s="46" t="n">
        <v>174</v>
      </c>
      <c r="W228" s="47" t="n">
        <v>165</v>
      </c>
      <c r="X228" s="47" t="n">
        <v>56</v>
      </c>
      <c r="Y228" s="46" t="n">
        <v>221</v>
      </c>
      <c r="Z228" s="47" t="n">
        <v>127</v>
      </c>
      <c r="AA228" s="47" t="n">
        <v>29</v>
      </c>
      <c r="AB228" s="48" t="n">
        <v>156</v>
      </c>
      <c r="AC228" s="47" t="n">
        <v>113</v>
      </c>
      <c r="AD228" s="47" t="n">
        <v>35</v>
      </c>
      <c r="AE228" s="48" t="n">
        <v>148</v>
      </c>
    </row>
    <row r="229" customFormat="false" ht="17.25" hidden="false" customHeight="true" outlineLevel="0" collapsed="false">
      <c r="A229" s="28" t="s">
        <v>229</v>
      </c>
      <c r="B229" s="29" t="n">
        <v>0</v>
      </c>
      <c r="C229" s="29" t="n">
        <v>3</v>
      </c>
      <c r="D229" s="46" t="n">
        <v>3</v>
      </c>
      <c r="E229" s="29" t="n">
        <v>0</v>
      </c>
      <c r="F229" s="29" t="n">
        <v>5</v>
      </c>
      <c r="G229" s="46" t="n">
        <v>5</v>
      </c>
      <c r="H229" s="29" t="n">
        <v>3</v>
      </c>
      <c r="I229" s="29" t="n">
        <v>15</v>
      </c>
      <c r="J229" s="46" t="n">
        <v>18</v>
      </c>
      <c r="K229" s="29" t="n">
        <v>5</v>
      </c>
      <c r="L229" s="29" t="n">
        <v>12</v>
      </c>
      <c r="M229" s="46" t="n">
        <v>17</v>
      </c>
      <c r="N229" s="29" t="n">
        <v>15</v>
      </c>
      <c r="O229" s="29" t="n">
        <v>13</v>
      </c>
      <c r="P229" s="46" t="n">
        <v>28</v>
      </c>
      <c r="Q229" s="47" t="n">
        <v>22</v>
      </c>
      <c r="R229" s="47" t="n">
        <v>39</v>
      </c>
      <c r="S229" s="46" t="n">
        <v>61</v>
      </c>
      <c r="T229" s="47" t="n">
        <v>50</v>
      </c>
      <c r="U229" s="47" t="n">
        <v>53</v>
      </c>
      <c r="V229" s="46" t="n">
        <v>103</v>
      </c>
      <c r="W229" s="47" t="n">
        <v>65</v>
      </c>
      <c r="X229" s="47" t="n">
        <v>40</v>
      </c>
      <c r="Y229" s="46" t="n">
        <v>105</v>
      </c>
      <c r="Z229" s="47" t="n">
        <v>113</v>
      </c>
      <c r="AA229" s="47" t="n">
        <v>43</v>
      </c>
      <c r="AB229" s="48" t="n">
        <v>156</v>
      </c>
      <c r="AC229" s="47" t="n">
        <v>68</v>
      </c>
      <c r="AD229" s="47" t="n">
        <v>45</v>
      </c>
      <c r="AE229" s="48" t="n">
        <v>113</v>
      </c>
    </row>
    <row r="230" customFormat="false" ht="17.25" hidden="false" customHeight="true" outlineLevel="0" collapsed="false">
      <c r="A230" s="28" t="s">
        <v>230</v>
      </c>
      <c r="B230" s="29" t="n">
        <v>0</v>
      </c>
      <c r="C230" s="29" t="n">
        <v>0</v>
      </c>
      <c r="D230" s="46" t="n">
        <v>0</v>
      </c>
      <c r="E230" s="29" t="n">
        <v>0</v>
      </c>
      <c r="F230" s="29" t="n">
        <v>2</v>
      </c>
      <c r="G230" s="46" t="n">
        <v>2</v>
      </c>
      <c r="H230" s="29" t="n">
        <v>1</v>
      </c>
      <c r="I230" s="29" t="n">
        <v>1</v>
      </c>
      <c r="J230" s="46" t="n">
        <v>2</v>
      </c>
      <c r="K230" s="29" t="n">
        <v>1</v>
      </c>
      <c r="L230" s="29" t="n">
        <v>3</v>
      </c>
      <c r="M230" s="46" t="n">
        <v>4</v>
      </c>
      <c r="N230" s="29" t="n">
        <v>1</v>
      </c>
      <c r="O230" s="29" t="n">
        <v>5</v>
      </c>
      <c r="P230" s="46" t="n">
        <v>6</v>
      </c>
      <c r="Q230" s="47" t="n">
        <v>15</v>
      </c>
      <c r="R230" s="47" t="n">
        <v>13</v>
      </c>
      <c r="S230" s="46" t="n">
        <v>28</v>
      </c>
      <c r="T230" s="47" t="n">
        <v>16</v>
      </c>
      <c r="U230" s="47" t="n">
        <v>45</v>
      </c>
      <c r="V230" s="46" t="n">
        <v>61</v>
      </c>
      <c r="W230" s="47" t="n">
        <v>41</v>
      </c>
      <c r="X230" s="47" t="n">
        <v>59</v>
      </c>
      <c r="Y230" s="46" t="n">
        <v>100</v>
      </c>
      <c r="Z230" s="47" t="n">
        <v>40</v>
      </c>
      <c r="AA230" s="47" t="n">
        <v>30</v>
      </c>
      <c r="AB230" s="48" t="n">
        <v>70</v>
      </c>
      <c r="AC230" s="47" t="n">
        <v>30</v>
      </c>
      <c r="AD230" s="47" t="n">
        <v>53</v>
      </c>
      <c r="AE230" s="48" t="n">
        <v>83</v>
      </c>
    </row>
    <row r="231" customFormat="false" ht="17.25" hidden="false" customHeight="true" outlineLevel="0" collapsed="false">
      <c r="A231" s="28" t="s">
        <v>231</v>
      </c>
      <c r="B231" s="29" t="n">
        <v>1</v>
      </c>
      <c r="C231" s="29" t="n">
        <v>0</v>
      </c>
      <c r="D231" s="46" t="n">
        <v>1</v>
      </c>
      <c r="E231" s="29" t="n">
        <v>1</v>
      </c>
      <c r="F231" s="29" t="n">
        <v>0</v>
      </c>
      <c r="G231" s="46" t="n">
        <v>1</v>
      </c>
      <c r="H231" s="29" t="n">
        <v>3</v>
      </c>
      <c r="I231" s="29" t="n">
        <v>1</v>
      </c>
      <c r="J231" s="46" t="n">
        <v>4</v>
      </c>
      <c r="K231" s="29" t="n">
        <v>1</v>
      </c>
      <c r="L231" s="29" t="n">
        <v>5</v>
      </c>
      <c r="M231" s="46" t="n">
        <v>6</v>
      </c>
      <c r="N231" s="29" t="n">
        <v>2</v>
      </c>
      <c r="O231" s="29" t="n">
        <v>6</v>
      </c>
      <c r="P231" s="46" t="n">
        <v>8</v>
      </c>
      <c r="Q231" s="47" t="n">
        <v>7</v>
      </c>
      <c r="R231" s="47" t="n">
        <v>10</v>
      </c>
      <c r="S231" s="46" t="n">
        <v>17</v>
      </c>
      <c r="T231" s="47" t="n">
        <v>18</v>
      </c>
      <c r="U231" s="47" t="n">
        <v>14</v>
      </c>
      <c r="V231" s="46" t="n">
        <v>32</v>
      </c>
      <c r="W231" s="47" t="n">
        <v>29</v>
      </c>
      <c r="X231" s="47" t="n">
        <v>17</v>
      </c>
      <c r="Y231" s="46" t="n">
        <v>46</v>
      </c>
      <c r="Z231" s="47" t="n">
        <v>23</v>
      </c>
      <c r="AA231" s="47" t="n">
        <v>17</v>
      </c>
      <c r="AB231" s="48" t="n">
        <v>40</v>
      </c>
      <c r="AC231" s="47" t="n">
        <v>20</v>
      </c>
      <c r="AD231" s="47" t="n">
        <v>11</v>
      </c>
      <c r="AE231" s="48" t="n">
        <v>31</v>
      </c>
    </row>
    <row r="232" customFormat="false" ht="17.25" hidden="false" customHeight="true" outlineLevel="0" collapsed="false">
      <c r="A232" s="28" t="s">
        <v>232</v>
      </c>
      <c r="B232" s="29" t="n">
        <v>1</v>
      </c>
      <c r="C232" s="29" t="n">
        <v>4</v>
      </c>
      <c r="D232" s="46" t="n">
        <v>5</v>
      </c>
      <c r="E232" s="29" t="n">
        <v>2</v>
      </c>
      <c r="F232" s="29" t="n">
        <v>2</v>
      </c>
      <c r="G232" s="46" t="n">
        <v>4</v>
      </c>
      <c r="H232" s="29" t="n">
        <v>1</v>
      </c>
      <c r="I232" s="29" t="n">
        <v>6</v>
      </c>
      <c r="J232" s="46" t="n">
        <v>7</v>
      </c>
      <c r="K232" s="29" t="n">
        <v>4</v>
      </c>
      <c r="L232" s="29" t="n">
        <v>8</v>
      </c>
      <c r="M232" s="46" t="n">
        <v>12</v>
      </c>
      <c r="N232" s="29" t="n">
        <v>11</v>
      </c>
      <c r="O232" s="29" t="n">
        <v>8</v>
      </c>
      <c r="P232" s="46" t="n">
        <v>19</v>
      </c>
      <c r="Q232" s="47" t="n">
        <v>23</v>
      </c>
      <c r="R232" s="47" t="n">
        <v>34</v>
      </c>
      <c r="S232" s="46" t="n">
        <v>57</v>
      </c>
      <c r="T232" s="47" t="n">
        <v>35</v>
      </c>
      <c r="U232" s="47" t="n">
        <v>33</v>
      </c>
      <c r="V232" s="46" t="n">
        <v>68</v>
      </c>
      <c r="W232" s="47" t="n">
        <v>90</v>
      </c>
      <c r="X232" s="47" t="n">
        <v>34</v>
      </c>
      <c r="Y232" s="46" t="n">
        <v>124</v>
      </c>
      <c r="Z232" s="47" t="n">
        <v>77</v>
      </c>
      <c r="AA232" s="47" t="n">
        <v>32</v>
      </c>
      <c r="AB232" s="48" t="n">
        <v>109</v>
      </c>
      <c r="AC232" s="47" t="n">
        <v>59</v>
      </c>
      <c r="AD232" s="47" t="n">
        <v>37</v>
      </c>
      <c r="AE232" s="48" t="n">
        <v>96</v>
      </c>
    </row>
    <row r="233" customFormat="false" ht="17.25" hidden="false" customHeight="true" outlineLevel="0" collapsed="false">
      <c r="A233" s="28" t="s">
        <v>233</v>
      </c>
      <c r="B233" s="29" t="n">
        <v>0</v>
      </c>
      <c r="C233" s="29" t="n">
        <v>6</v>
      </c>
      <c r="D233" s="46" t="n">
        <v>6</v>
      </c>
      <c r="E233" s="29" t="n">
        <v>3</v>
      </c>
      <c r="F233" s="29" t="n">
        <v>9</v>
      </c>
      <c r="G233" s="46" t="n">
        <v>12</v>
      </c>
      <c r="H233" s="29" t="n">
        <v>1</v>
      </c>
      <c r="I233" s="29" t="n">
        <v>12</v>
      </c>
      <c r="J233" s="46" t="n">
        <v>13</v>
      </c>
      <c r="K233" s="29" t="n">
        <v>6</v>
      </c>
      <c r="L233" s="29" t="n">
        <v>14</v>
      </c>
      <c r="M233" s="46" t="n">
        <v>20</v>
      </c>
      <c r="N233" s="29" t="n">
        <v>23</v>
      </c>
      <c r="O233" s="29" t="n">
        <v>17</v>
      </c>
      <c r="P233" s="46" t="n">
        <v>40</v>
      </c>
      <c r="Q233" s="47" t="n">
        <v>27</v>
      </c>
      <c r="R233" s="47" t="n">
        <v>61</v>
      </c>
      <c r="S233" s="46" t="n">
        <v>88</v>
      </c>
      <c r="T233" s="47" t="n">
        <v>88</v>
      </c>
      <c r="U233" s="47" t="n">
        <v>71</v>
      </c>
      <c r="V233" s="46" t="n">
        <v>159</v>
      </c>
      <c r="W233" s="47" t="n">
        <v>95</v>
      </c>
      <c r="X233" s="47" t="n">
        <v>69</v>
      </c>
      <c r="Y233" s="46" t="n">
        <v>164</v>
      </c>
      <c r="Z233" s="47" t="n">
        <v>93</v>
      </c>
      <c r="AA233" s="47" t="n">
        <v>64</v>
      </c>
      <c r="AB233" s="48" t="n">
        <v>157</v>
      </c>
      <c r="AC233" s="47" t="n">
        <v>89</v>
      </c>
      <c r="AD233" s="47" t="n">
        <v>72</v>
      </c>
      <c r="AE233" s="48" t="n">
        <v>161</v>
      </c>
    </row>
    <row r="234" customFormat="false" ht="17.25" hidden="false" customHeight="true" outlineLevel="0" collapsed="false">
      <c r="A234" s="28" t="s">
        <v>234</v>
      </c>
      <c r="B234" s="29" t="n">
        <v>6</v>
      </c>
      <c r="C234" s="29" t="n">
        <v>6</v>
      </c>
      <c r="D234" s="46" t="n">
        <v>12</v>
      </c>
      <c r="E234" s="29" t="n">
        <v>1</v>
      </c>
      <c r="F234" s="29" t="n">
        <v>13</v>
      </c>
      <c r="G234" s="46" t="n">
        <v>14</v>
      </c>
      <c r="H234" s="29" t="n">
        <v>17</v>
      </c>
      <c r="I234" s="29" t="n">
        <v>24</v>
      </c>
      <c r="J234" s="46" t="n">
        <v>41</v>
      </c>
      <c r="K234" s="29" t="n">
        <v>12</v>
      </c>
      <c r="L234" s="29" t="n">
        <v>23</v>
      </c>
      <c r="M234" s="46" t="n">
        <v>35</v>
      </c>
      <c r="N234" s="29" t="n">
        <v>40</v>
      </c>
      <c r="O234" s="29" t="n">
        <v>26</v>
      </c>
      <c r="P234" s="46" t="n">
        <v>66</v>
      </c>
      <c r="Q234" s="47" t="n">
        <v>92</v>
      </c>
      <c r="R234" s="47" t="n">
        <v>109</v>
      </c>
      <c r="S234" s="46" t="n">
        <v>201</v>
      </c>
      <c r="T234" s="47" t="n">
        <v>229</v>
      </c>
      <c r="U234" s="47" t="n">
        <v>159</v>
      </c>
      <c r="V234" s="46" t="n">
        <v>388</v>
      </c>
      <c r="W234" s="47" t="n">
        <v>323</v>
      </c>
      <c r="X234" s="47" t="n">
        <v>134</v>
      </c>
      <c r="Y234" s="46" t="n">
        <v>457</v>
      </c>
      <c r="Z234" s="47" t="n">
        <v>247</v>
      </c>
      <c r="AA234" s="47" t="n">
        <v>99</v>
      </c>
      <c r="AB234" s="48" t="n">
        <v>346</v>
      </c>
      <c r="AC234" s="47" t="n">
        <v>237</v>
      </c>
      <c r="AD234" s="47" t="n">
        <v>94</v>
      </c>
      <c r="AE234" s="48" t="n">
        <v>331</v>
      </c>
    </row>
    <row r="235" customFormat="false" ht="17.25" hidden="false" customHeight="true" outlineLevel="0" collapsed="false">
      <c r="A235" s="28" t="s">
        <v>235</v>
      </c>
      <c r="B235" s="29" t="n">
        <v>14</v>
      </c>
      <c r="C235" s="29" t="n">
        <v>21</v>
      </c>
      <c r="D235" s="46" t="n">
        <v>35</v>
      </c>
      <c r="E235" s="29" t="n">
        <v>23</v>
      </c>
      <c r="F235" s="29" t="n">
        <v>13</v>
      </c>
      <c r="G235" s="46" t="n">
        <v>36</v>
      </c>
      <c r="H235" s="29" t="n">
        <v>16</v>
      </c>
      <c r="I235" s="29" t="n">
        <v>39</v>
      </c>
      <c r="J235" s="46" t="n">
        <v>55</v>
      </c>
      <c r="K235" s="29" t="n">
        <v>53</v>
      </c>
      <c r="L235" s="29" t="n">
        <v>57</v>
      </c>
      <c r="M235" s="46" t="n">
        <v>110</v>
      </c>
      <c r="N235" s="29" t="n">
        <v>67</v>
      </c>
      <c r="O235" s="29" t="n">
        <v>71</v>
      </c>
      <c r="P235" s="46" t="n">
        <v>138</v>
      </c>
      <c r="Q235" s="47" t="n">
        <v>127</v>
      </c>
      <c r="R235" s="47" t="n">
        <v>214</v>
      </c>
      <c r="S235" s="46" t="n">
        <v>341</v>
      </c>
      <c r="T235" s="47" t="n">
        <v>286</v>
      </c>
      <c r="U235" s="47" t="n">
        <v>287</v>
      </c>
      <c r="V235" s="46" t="n">
        <v>573</v>
      </c>
      <c r="W235" s="47" t="n">
        <v>712</v>
      </c>
      <c r="X235" s="47" t="n">
        <v>371</v>
      </c>
      <c r="Y235" s="46" t="n">
        <v>1083</v>
      </c>
      <c r="Z235" s="47" t="n">
        <v>650</v>
      </c>
      <c r="AA235" s="47" t="n">
        <v>295</v>
      </c>
      <c r="AB235" s="48" t="n">
        <v>945</v>
      </c>
      <c r="AC235" s="47" t="n">
        <v>509</v>
      </c>
      <c r="AD235" s="47" t="n">
        <v>240</v>
      </c>
      <c r="AE235" s="48" t="n">
        <v>749</v>
      </c>
    </row>
    <row r="236" customFormat="false" ht="17.25" hidden="false" customHeight="true" outlineLevel="0" collapsed="false">
      <c r="A236" s="28" t="s">
        <v>236</v>
      </c>
      <c r="B236" s="29" t="n">
        <v>3</v>
      </c>
      <c r="C236" s="29" t="n">
        <v>0</v>
      </c>
      <c r="D236" s="46" t="n">
        <v>3</v>
      </c>
      <c r="E236" s="29" t="n">
        <v>2</v>
      </c>
      <c r="F236" s="29" t="n">
        <v>2</v>
      </c>
      <c r="G236" s="46" t="n">
        <v>4</v>
      </c>
      <c r="H236" s="29" t="n">
        <v>6</v>
      </c>
      <c r="I236" s="29" t="n">
        <v>5</v>
      </c>
      <c r="J236" s="46" t="n">
        <v>11</v>
      </c>
      <c r="K236" s="29" t="n">
        <v>5</v>
      </c>
      <c r="L236" s="29" t="n">
        <v>14</v>
      </c>
      <c r="M236" s="46" t="n">
        <v>19</v>
      </c>
      <c r="N236" s="29" t="n">
        <v>16</v>
      </c>
      <c r="O236" s="29" t="n">
        <v>12</v>
      </c>
      <c r="P236" s="46" t="n">
        <v>28</v>
      </c>
      <c r="Q236" s="47" t="n">
        <v>39</v>
      </c>
      <c r="R236" s="47" t="n">
        <v>45</v>
      </c>
      <c r="S236" s="46" t="n">
        <v>84</v>
      </c>
      <c r="T236" s="47" t="n">
        <v>87</v>
      </c>
      <c r="U236" s="47" t="n">
        <v>59</v>
      </c>
      <c r="V236" s="46" t="n">
        <v>146</v>
      </c>
      <c r="W236" s="47" t="n">
        <v>131</v>
      </c>
      <c r="X236" s="47" t="n">
        <v>41</v>
      </c>
      <c r="Y236" s="46" t="n">
        <v>172</v>
      </c>
      <c r="Z236" s="47" t="n">
        <v>101</v>
      </c>
      <c r="AA236" s="47" t="n">
        <v>49</v>
      </c>
      <c r="AB236" s="48" t="n">
        <v>150</v>
      </c>
      <c r="AC236" s="47" t="n">
        <v>97</v>
      </c>
      <c r="AD236" s="47" t="n">
        <v>38</v>
      </c>
      <c r="AE236" s="48" t="n">
        <v>135</v>
      </c>
    </row>
    <row r="237" customFormat="false" ht="17.25" hidden="false" customHeight="true" outlineLevel="0" collapsed="false">
      <c r="A237" s="28" t="s">
        <v>237</v>
      </c>
      <c r="B237" s="29" t="n">
        <v>15</v>
      </c>
      <c r="C237" s="29" t="n">
        <v>4</v>
      </c>
      <c r="D237" s="46" t="n">
        <v>19</v>
      </c>
      <c r="E237" s="29" t="n">
        <v>11</v>
      </c>
      <c r="F237" s="29" t="n">
        <v>10</v>
      </c>
      <c r="G237" s="46" t="n">
        <v>21</v>
      </c>
      <c r="H237" s="29" t="n">
        <v>10</v>
      </c>
      <c r="I237" s="29" t="n">
        <v>17</v>
      </c>
      <c r="J237" s="46" t="n">
        <v>27</v>
      </c>
      <c r="K237" s="29" t="n">
        <v>14</v>
      </c>
      <c r="L237" s="29" t="n">
        <v>44</v>
      </c>
      <c r="M237" s="46" t="n">
        <v>58</v>
      </c>
      <c r="N237" s="29" t="n">
        <v>49</v>
      </c>
      <c r="O237" s="29" t="n">
        <v>46</v>
      </c>
      <c r="P237" s="46" t="n">
        <v>95</v>
      </c>
      <c r="Q237" s="47" t="n">
        <v>106</v>
      </c>
      <c r="R237" s="47" t="n">
        <v>167</v>
      </c>
      <c r="S237" s="46" t="n">
        <v>273</v>
      </c>
      <c r="T237" s="47" t="n">
        <v>218</v>
      </c>
      <c r="U237" s="47" t="n">
        <v>254</v>
      </c>
      <c r="V237" s="46" t="n">
        <v>472</v>
      </c>
      <c r="W237" s="47" t="n">
        <v>340</v>
      </c>
      <c r="X237" s="47" t="n">
        <v>199</v>
      </c>
      <c r="Y237" s="46" t="n">
        <v>539</v>
      </c>
      <c r="Z237" s="47" t="n">
        <v>303</v>
      </c>
      <c r="AA237" s="47" t="n">
        <v>155</v>
      </c>
      <c r="AB237" s="48" t="n">
        <v>458</v>
      </c>
      <c r="AC237" s="47" t="n">
        <v>303</v>
      </c>
      <c r="AD237" s="47" t="n">
        <v>158</v>
      </c>
      <c r="AE237" s="48" t="n">
        <v>461</v>
      </c>
    </row>
    <row r="238" customFormat="false" ht="17.25" hidden="false" customHeight="true" outlineLevel="0" collapsed="false">
      <c r="A238" s="28" t="s">
        <v>238</v>
      </c>
      <c r="B238" s="29" t="n">
        <v>42</v>
      </c>
      <c r="C238" s="29" t="n">
        <v>23</v>
      </c>
      <c r="D238" s="46" t="n">
        <v>65</v>
      </c>
      <c r="E238" s="29" t="n">
        <v>30</v>
      </c>
      <c r="F238" s="29" t="n">
        <v>50</v>
      </c>
      <c r="G238" s="46" t="n">
        <v>80</v>
      </c>
      <c r="H238" s="29" t="n">
        <v>37</v>
      </c>
      <c r="I238" s="29" t="n">
        <v>73</v>
      </c>
      <c r="J238" s="46" t="n">
        <v>110</v>
      </c>
      <c r="K238" s="29" t="n">
        <v>78</v>
      </c>
      <c r="L238" s="29" t="n">
        <v>141</v>
      </c>
      <c r="M238" s="46" t="n">
        <v>219</v>
      </c>
      <c r="N238" s="29" t="n">
        <v>206</v>
      </c>
      <c r="O238" s="29" t="n">
        <v>153</v>
      </c>
      <c r="P238" s="46" t="n">
        <v>359</v>
      </c>
      <c r="Q238" s="47" t="n">
        <v>288</v>
      </c>
      <c r="R238" s="47" t="n">
        <v>414</v>
      </c>
      <c r="S238" s="46" t="n">
        <v>702</v>
      </c>
      <c r="T238" s="47" t="n">
        <v>564</v>
      </c>
      <c r="U238" s="47" t="n">
        <v>515</v>
      </c>
      <c r="V238" s="46" t="n">
        <v>1079</v>
      </c>
      <c r="W238" s="47" t="n">
        <v>835</v>
      </c>
      <c r="X238" s="47" t="n">
        <v>413</v>
      </c>
      <c r="Y238" s="46" t="n">
        <v>1248</v>
      </c>
      <c r="Z238" s="47" t="n">
        <v>827</v>
      </c>
      <c r="AA238" s="47" t="n">
        <v>334</v>
      </c>
      <c r="AB238" s="48" t="n">
        <v>1161</v>
      </c>
      <c r="AC238" s="47" t="n">
        <v>2937</v>
      </c>
      <c r="AD238" s="47" t="n">
        <v>1594</v>
      </c>
      <c r="AE238" s="48" t="n">
        <v>4531</v>
      </c>
    </row>
    <row r="239" customFormat="false" ht="17.25" hidden="false" customHeight="true" outlineLevel="0" collapsed="false">
      <c r="A239" s="28" t="s">
        <v>239</v>
      </c>
      <c r="B239" s="29" t="n">
        <v>1</v>
      </c>
      <c r="C239" s="29" t="n">
        <v>0</v>
      </c>
      <c r="D239" s="46" t="n">
        <v>1</v>
      </c>
      <c r="E239" s="29" t="n">
        <v>0</v>
      </c>
      <c r="F239" s="29" t="n">
        <v>0</v>
      </c>
      <c r="G239" s="46" t="n">
        <v>0</v>
      </c>
      <c r="H239" s="29" t="n">
        <v>1</v>
      </c>
      <c r="I239" s="29" t="n">
        <v>1</v>
      </c>
      <c r="J239" s="46" t="n">
        <v>2</v>
      </c>
      <c r="K239" s="29" t="n">
        <v>1</v>
      </c>
      <c r="L239" s="29" t="n">
        <v>5</v>
      </c>
      <c r="M239" s="46" t="n">
        <v>6</v>
      </c>
      <c r="N239" s="29" t="n">
        <v>5</v>
      </c>
      <c r="O239" s="29" t="n">
        <v>6</v>
      </c>
      <c r="P239" s="46" t="n">
        <v>11</v>
      </c>
      <c r="Q239" s="47" t="n">
        <v>10</v>
      </c>
      <c r="R239" s="47" t="n">
        <v>13</v>
      </c>
      <c r="S239" s="46" t="n">
        <v>23</v>
      </c>
      <c r="T239" s="47" t="n">
        <v>12</v>
      </c>
      <c r="U239" s="47" t="n">
        <v>21</v>
      </c>
      <c r="V239" s="46" t="n">
        <v>33</v>
      </c>
      <c r="W239" s="47" t="n">
        <v>51</v>
      </c>
      <c r="X239" s="47" t="n">
        <v>24</v>
      </c>
      <c r="Y239" s="46" t="n">
        <v>75</v>
      </c>
      <c r="Z239" s="47" t="n">
        <v>34</v>
      </c>
      <c r="AA239" s="47" t="n">
        <v>27</v>
      </c>
      <c r="AB239" s="48" t="n">
        <v>61</v>
      </c>
      <c r="AC239" s="47" t="n">
        <v>19</v>
      </c>
      <c r="AD239" s="47" t="n">
        <v>25</v>
      </c>
      <c r="AE239" s="48" t="n">
        <v>44</v>
      </c>
    </row>
    <row r="240" customFormat="false" ht="17.25" hidden="false" customHeight="true" outlineLevel="0" collapsed="false">
      <c r="A240" s="28" t="s">
        <v>240</v>
      </c>
      <c r="B240" s="29" t="n">
        <v>14</v>
      </c>
      <c r="C240" s="29" t="n">
        <v>21</v>
      </c>
      <c r="D240" s="46" t="n">
        <v>35</v>
      </c>
      <c r="E240" s="29" t="n">
        <v>19</v>
      </c>
      <c r="F240" s="29" t="n">
        <v>37</v>
      </c>
      <c r="G240" s="46" t="n">
        <v>56</v>
      </c>
      <c r="H240" s="29" t="n">
        <v>21</v>
      </c>
      <c r="I240" s="29" t="n">
        <v>45</v>
      </c>
      <c r="J240" s="46" t="n">
        <v>66</v>
      </c>
      <c r="K240" s="29" t="n">
        <v>36</v>
      </c>
      <c r="L240" s="29" t="n">
        <v>71</v>
      </c>
      <c r="M240" s="46" t="n">
        <v>107</v>
      </c>
      <c r="N240" s="29" t="n">
        <v>87</v>
      </c>
      <c r="O240" s="29" t="n">
        <v>79</v>
      </c>
      <c r="P240" s="46" t="n">
        <v>166</v>
      </c>
      <c r="Q240" s="47" t="n">
        <v>161</v>
      </c>
      <c r="R240" s="47" t="n">
        <v>205</v>
      </c>
      <c r="S240" s="46" t="n">
        <v>366</v>
      </c>
      <c r="T240" s="47" t="n">
        <v>380</v>
      </c>
      <c r="U240" s="47" t="n">
        <v>282</v>
      </c>
      <c r="V240" s="46" t="n">
        <v>662</v>
      </c>
      <c r="W240" s="47" t="n">
        <v>711</v>
      </c>
      <c r="X240" s="47" t="n">
        <v>260</v>
      </c>
      <c r="Y240" s="46" t="n">
        <v>971</v>
      </c>
      <c r="Z240" s="47" t="n">
        <v>654</v>
      </c>
      <c r="AA240" s="47" t="n">
        <v>228</v>
      </c>
      <c r="AB240" s="48" t="n">
        <v>882</v>
      </c>
      <c r="AC240" s="47" t="n">
        <v>505</v>
      </c>
      <c r="AD240" s="47" t="n">
        <v>226</v>
      </c>
      <c r="AE240" s="48" t="n">
        <v>731</v>
      </c>
    </row>
    <row r="241" customFormat="false" ht="17.25" hidden="false" customHeight="true" outlineLevel="0" collapsed="false">
      <c r="A241" s="28" t="s">
        <v>241</v>
      </c>
      <c r="B241" s="29" t="n">
        <v>1</v>
      </c>
      <c r="C241" s="29" t="n">
        <v>0</v>
      </c>
      <c r="D241" s="46" t="n">
        <v>1</v>
      </c>
      <c r="E241" s="29" t="n">
        <v>1</v>
      </c>
      <c r="F241" s="29" t="n">
        <v>10</v>
      </c>
      <c r="G241" s="46" t="n">
        <v>11</v>
      </c>
      <c r="H241" s="29" t="n">
        <v>9</v>
      </c>
      <c r="I241" s="29" t="n">
        <v>21</v>
      </c>
      <c r="J241" s="46" t="n">
        <v>30</v>
      </c>
      <c r="K241" s="29" t="n">
        <v>10</v>
      </c>
      <c r="L241" s="29" t="n">
        <v>19</v>
      </c>
      <c r="M241" s="46" t="n">
        <v>29</v>
      </c>
      <c r="N241" s="29" t="n">
        <v>25</v>
      </c>
      <c r="O241" s="29" t="n">
        <v>27</v>
      </c>
      <c r="P241" s="46" t="n">
        <v>52</v>
      </c>
      <c r="Q241" s="47" t="n">
        <v>46</v>
      </c>
      <c r="R241" s="47" t="n">
        <v>87</v>
      </c>
      <c r="S241" s="46" t="n">
        <v>133</v>
      </c>
      <c r="T241" s="47" t="n">
        <v>113</v>
      </c>
      <c r="U241" s="47" t="n">
        <v>106</v>
      </c>
      <c r="V241" s="46" t="n">
        <v>219</v>
      </c>
      <c r="W241" s="47" t="n">
        <v>200</v>
      </c>
      <c r="X241" s="47" t="n">
        <v>74</v>
      </c>
      <c r="Y241" s="46" t="n">
        <v>274</v>
      </c>
      <c r="Z241" s="47" t="n">
        <v>201</v>
      </c>
      <c r="AA241" s="47" t="n">
        <v>58</v>
      </c>
      <c r="AB241" s="48" t="n">
        <v>259</v>
      </c>
      <c r="AC241" s="47" t="n">
        <v>128</v>
      </c>
      <c r="AD241" s="47" t="n">
        <v>88</v>
      </c>
      <c r="AE241" s="48" t="n">
        <v>216</v>
      </c>
    </row>
    <row r="242" customFormat="false" ht="17.25" hidden="false" customHeight="true" outlineLevel="0" collapsed="false">
      <c r="A242" s="28" t="s">
        <v>242</v>
      </c>
      <c r="B242" s="29" t="n">
        <v>22</v>
      </c>
      <c r="C242" s="29" t="n">
        <v>44</v>
      </c>
      <c r="D242" s="46" t="n">
        <v>66</v>
      </c>
      <c r="E242" s="29" t="n">
        <v>40</v>
      </c>
      <c r="F242" s="29" t="n">
        <v>100</v>
      </c>
      <c r="G242" s="46" t="n">
        <v>140</v>
      </c>
      <c r="H242" s="29" t="n">
        <v>62</v>
      </c>
      <c r="I242" s="29" t="n">
        <v>145</v>
      </c>
      <c r="J242" s="46" t="n">
        <v>207</v>
      </c>
      <c r="K242" s="29" t="n">
        <v>60</v>
      </c>
      <c r="L242" s="29" t="n">
        <v>145</v>
      </c>
      <c r="M242" s="46" t="n">
        <v>205</v>
      </c>
      <c r="N242" s="29" t="n">
        <v>97</v>
      </c>
      <c r="O242" s="29" t="n">
        <v>160</v>
      </c>
      <c r="P242" s="46" t="n">
        <v>257</v>
      </c>
      <c r="Q242" s="47" t="n">
        <v>264</v>
      </c>
      <c r="R242" s="47" t="n">
        <v>507</v>
      </c>
      <c r="S242" s="46" t="n">
        <v>771</v>
      </c>
      <c r="T242" s="47" t="n">
        <v>514</v>
      </c>
      <c r="U242" s="47" t="n">
        <v>750</v>
      </c>
      <c r="V242" s="46" t="n">
        <v>1264</v>
      </c>
      <c r="W242" s="47" t="n">
        <v>897</v>
      </c>
      <c r="X242" s="47" t="n">
        <v>667</v>
      </c>
      <c r="Y242" s="46" t="n">
        <v>1564</v>
      </c>
      <c r="Z242" s="47" t="n">
        <v>969</v>
      </c>
      <c r="AA242" s="47" t="n">
        <v>594</v>
      </c>
      <c r="AB242" s="48" t="n">
        <v>1563</v>
      </c>
      <c r="AC242" s="47" t="n">
        <v>721</v>
      </c>
      <c r="AD242" s="47" t="n">
        <v>587</v>
      </c>
      <c r="AE242" s="48" t="n">
        <v>1308</v>
      </c>
    </row>
    <row r="243" customFormat="false" ht="17.25" hidden="false" customHeight="true" outlineLevel="0" collapsed="false">
      <c r="A243" s="28" t="s">
        <v>243</v>
      </c>
      <c r="B243" s="29" t="n">
        <v>10</v>
      </c>
      <c r="C243" s="29" t="n">
        <v>25</v>
      </c>
      <c r="D243" s="46" t="n">
        <v>35</v>
      </c>
      <c r="E243" s="29" t="n">
        <v>4</v>
      </c>
      <c r="F243" s="29" t="n">
        <v>6</v>
      </c>
      <c r="G243" s="46" t="n">
        <v>10</v>
      </c>
      <c r="H243" s="29" t="n">
        <v>11</v>
      </c>
      <c r="I243" s="29" t="n">
        <v>9</v>
      </c>
      <c r="J243" s="46" t="n">
        <v>20</v>
      </c>
      <c r="K243" s="29" t="n">
        <v>15</v>
      </c>
      <c r="L243" s="29" t="n">
        <v>45</v>
      </c>
      <c r="M243" s="46" t="n">
        <v>60</v>
      </c>
      <c r="N243" s="29" t="n">
        <v>33</v>
      </c>
      <c r="O243" s="29" t="n">
        <v>17</v>
      </c>
      <c r="P243" s="46" t="n">
        <v>50</v>
      </c>
      <c r="Q243" s="47" t="n">
        <v>88</v>
      </c>
      <c r="R243" s="47" t="n">
        <v>262</v>
      </c>
      <c r="S243" s="46" t="n">
        <v>350</v>
      </c>
      <c r="T243" s="47" t="n">
        <v>224</v>
      </c>
      <c r="U243" s="47" t="n">
        <v>246</v>
      </c>
      <c r="V243" s="46" t="n">
        <v>470</v>
      </c>
      <c r="W243" s="47" t="n">
        <v>206</v>
      </c>
      <c r="X243" s="47" t="n">
        <v>85</v>
      </c>
      <c r="Y243" s="46" t="n">
        <v>291</v>
      </c>
      <c r="Z243" s="47" t="n">
        <v>279</v>
      </c>
      <c r="AA243" s="47" t="n">
        <v>158</v>
      </c>
      <c r="AB243" s="48" t="n">
        <v>437</v>
      </c>
      <c r="AC243" s="47" t="n">
        <v>316</v>
      </c>
      <c r="AD243" s="47" t="n">
        <v>220</v>
      </c>
      <c r="AE243" s="48" t="n">
        <v>536</v>
      </c>
    </row>
    <row r="244" customFormat="false" ht="17.25" hidden="false" customHeight="true" outlineLevel="0" collapsed="false">
      <c r="A244" s="28" t="s">
        <v>244</v>
      </c>
      <c r="B244" s="29" t="n">
        <v>3</v>
      </c>
      <c r="C244" s="29" t="n">
        <v>2</v>
      </c>
      <c r="D244" s="46" t="n">
        <v>5</v>
      </c>
      <c r="E244" s="29" t="n">
        <v>10</v>
      </c>
      <c r="F244" s="29" t="n">
        <v>27</v>
      </c>
      <c r="G244" s="46" t="n">
        <v>37</v>
      </c>
      <c r="H244" s="29" t="n">
        <v>13</v>
      </c>
      <c r="I244" s="29" t="n">
        <v>34</v>
      </c>
      <c r="J244" s="46" t="n">
        <v>47</v>
      </c>
      <c r="K244" s="29" t="n">
        <v>8</v>
      </c>
      <c r="L244" s="29" t="n">
        <v>12</v>
      </c>
      <c r="M244" s="46" t="n">
        <v>20</v>
      </c>
      <c r="N244" s="29" t="n">
        <v>64</v>
      </c>
      <c r="O244" s="29" t="n">
        <v>86</v>
      </c>
      <c r="P244" s="46" t="n">
        <v>150</v>
      </c>
      <c r="Q244" s="47" t="n">
        <v>59</v>
      </c>
      <c r="R244" s="47" t="n">
        <v>69</v>
      </c>
      <c r="S244" s="46" t="n">
        <v>128</v>
      </c>
      <c r="T244" s="47" t="n">
        <v>150</v>
      </c>
      <c r="U244" s="47" t="n">
        <v>165</v>
      </c>
      <c r="V244" s="46" t="n">
        <v>315</v>
      </c>
      <c r="W244" s="47" t="n">
        <v>329</v>
      </c>
      <c r="X244" s="47" t="n">
        <v>189</v>
      </c>
      <c r="Y244" s="46" t="n">
        <v>518</v>
      </c>
      <c r="Z244" s="47" t="n">
        <v>158</v>
      </c>
      <c r="AA244" s="47" t="n">
        <v>52</v>
      </c>
      <c r="AB244" s="48" t="n">
        <v>210</v>
      </c>
      <c r="AC244" s="47" t="n">
        <v>171</v>
      </c>
      <c r="AD244" s="47" t="n">
        <v>72</v>
      </c>
      <c r="AE244" s="48" t="n">
        <v>243</v>
      </c>
    </row>
    <row r="245" customFormat="false" ht="17.25" hidden="false" customHeight="true" outlineLevel="0" collapsed="false">
      <c r="A245" s="28" t="s">
        <v>245</v>
      </c>
      <c r="B245" s="29" t="n">
        <v>66</v>
      </c>
      <c r="C245" s="29" t="n">
        <v>248</v>
      </c>
      <c r="D245" s="46" t="n">
        <v>314</v>
      </c>
      <c r="E245" s="29" t="n">
        <v>66</v>
      </c>
      <c r="F245" s="29" t="n">
        <v>159</v>
      </c>
      <c r="G245" s="46" t="n">
        <v>225</v>
      </c>
      <c r="H245" s="29" t="n">
        <v>78</v>
      </c>
      <c r="I245" s="29" t="n">
        <v>293</v>
      </c>
      <c r="J245" s="46" t="n">
        <v>371</v>
      </c>
      <c r="K245" s="29" t="n">
        <v>128</v>
      </c>
      <c r="L245" s="29" t="n">
        <v>359</v>
      </c>
      <c r="M245" s="46" t="n">
        <v>487</v>
      </c>
      <c r="N245" s="29" t="n">
        <v>336</v>
      </c>
      <c r="O245" s="29" t="n">
        <v>422</v>
      </c>
      <c r="P245" s="46" t="n">
        <v>758</v>
      </c>
      <c r="Q245" s="47" t="n">
        <v>599</v>
      </c>
      <c r="R245" s="47" t="n">
        <v>880</v>
      </c>
      <c r="S245" s="46" t="n">
        <v>1479</v>
      </c>
      <c r="T245" s="47" t="n">
        <v>979</v>
      </c>
      <c r="U245" s="47" t="n">
        <v>1163</v>
      </c>
      <c r="V245" s="46" t="n">
        <v>2142</v>
      </c>
      <c r="W245" s="47" t="n">
        <v>1742</v>
      </c>
      <c r="X245" s="47" t="n">
        <v>906</v>
      </c>
      <c r="Y245" s="46" t="n">
        <v>2648</v>
      </c>
      <c r="Z245" s="47" t="n">
        <v>1751</v>
      </c>
      <c r="AA245" s="47" t="n">
        <v>970</v>
      </c>
      <c r="AB245" s="48" t="n">
        <v>2721</v>
      </c>
      <c r="AC245" s="47" t="n">
        <v>1254</v>
      </c>
      <c r="AD245" s="47" t="n">
        <v>919</v>
      </c>
      <c r="AE245" s="48" t="n">
        <v>2173</v>
      </c>
    </row>
    <row r="246" customFormat="false" ht="17.25" hidden="false" customHeight="true" outlineLevel="0" collapsed="false">
      <c r="A246" s="28" t="s">
        <v>246</v>
      </c>
      <c r="B246" s="29" t="n">
        <v>0</v>
      </c>
      <c r="C246" s="29" t="n">
        <v>0</v>
      </c>
      <c r="D246" s="46" t="n">
        <v>0</v>
      </c>
      <c r="E246" s="29" t="n">
        <v>5</v>
      </c>
      <c r="F246" s="29" t="n">
        <v>0</v>
      </c>
      <c r="G246" s="46" t="n">
        <v>5</v>
      </c>
      <c r="H246" s="29" t="n">
        <v>1</v>
      </c>
      <c r="I246" s="29" t="n">
        <v>8</v>
      </c>
      <c r="J246" s="46" t="n">
        <v>9</v>
      </c>
      <c r="K246" s="29" t="n">
        <v>7</v>
      </c>
      <c r="L246" s="29" t="n">
        <v>8</v>
      </c>
      <c r="M246" s="46" t="n">
        <v>15</v>
      </c>
      <c r="N246" s="29" t="n">
        <v>4</v>
      </c>
      <c r="O246" s="29" t="n">
        <v>9</v>
      </c>
      <c r="P246" s="46" t="n">
        <v>13</v>
      </c>
      <c r="Q246" s="47" t="n">
        <v>9</v>
      </c>
      <c r="R246" s="47" t="n">
        <v>23</v>
      </c>
      <c r="S246" s="46" t="n">
        <v>32</v>
      </c>
      <c r="T246" s="47" t="n">
        <v>23</v>
      </c>
      <c r="U246" s="47" t="n">
        <v>38</v>
      </c>
      <c r="V246" s="46" t="n">
        <v>61</v>
      </c>
      <c r="W246" s="47" t="n">
        <v>46</v>
      </c>
      <c r="X246" s="47" t="n">
        <v>37</v>
      </c>
      <c r="Y246" s="46" t="n">
        <v>83</v>
      </c>
      <c r="Z246" s="47" t="n">
        <v>46</v>
      </c>
      <c r="AA246" s="47" t="n">
        <v>35</v>
      </c>
      <c r="AB246" s="48" t="n">
        <v>81</v>
      </c>
      <c r="AC246" s="47" t="n">
        <v>31</v>
      </c>
      <c r="AD246" s="47" t="n">
        <v>35</v>
      </c>
      <c r="AE246" s="48" t="n">
        <v>66</v>
      </c>
    </row>
    <row r="247" customFormat="false" ht="17.25" hidden="false" customHeight="true" outlineLevel="0" collapsed="false">
      <c r="A247" s="28" t="s">
        <v>247</v>
      </c>
      <c r="B247" s="29" t="n">
        <v>0</v>
      </c>
      <c r="C247" s="29" t="n">
        <v>0</v>
      </c>
      <c r="D247" s="46" t="n">
        <v>0</v>
      </c>
      <c r="E247" s="29" t="n">
        <v>2</v>
      </c>
      <c r="F247" s="29" t="n">
        <v>3</v>
      </c>
      <c r="G247" s="46" t="n">
        <v>5</v>
      </c>
      <c r="H247" s="29" t="n">
        <v>1</v>
      </c>
      <c r="I247" s="29" t="n">
        <v>2</v>
      </c>
      <c r="J247" s="46" t="n">
        <v>3</v>
      </c>
      <c r="K247" s="29" t="n">
        <v>6</v>
      </c>
      <c r="L247" s="29" t="n">
        <v>4</v>
      </c>
      <c r="M247" s="46" t="n">
        <v>10</v>
      </c>
      <c r="N247" s="29" t="n">
        <v>12</v>
      </c>
      <c r="O247" s="29" t="n">
        <v>5</v>
      </c>
      <c r="P247" s="46" t="n">
        <v>17</v>
      </c>
      <c r="Q247" s="47" t="n">
        <v>14</v>
      </c>
      <c r="R247" s="47" t="n">
        <v>16</v>
      </c>
      <c r="S247" s="46" t="n">
        <v>30</v>
      </c>
      <c r="T247" s="47" t="n">
        <v>43</v>
      </c>
      <c r="U247" s="47" t="n">
        <v>25</v>
      </c>
      <c r="V247" s="46" t="n">
        <v>68</v>
      </c>
      <c r="W247" s="47" t="n">
        <v>54</v>
      </c>
      <c r="X247" s="47" t="n">
        <v>29</v>
      </c>
      <c r="Y247" s="46" t="n">
        <v>83</v>
      </c>
      <c r="Z247" s="47" t="n">
        <v>58</v>
      </c>
      <c r="AA247" s="47" t="n">
        <v>13</v>
      </c>
      <c r="AB247" s="48" t="n">
        <v>71</v>
      </c>
      <c r="AC247" s="47" t="n">
        <v>24</v>
      </c>
      <c r="AD247" s="47" t="n">
        <v>20</v>
      </c>
      <c r="AE247" s="48" t="n">
        <v>44</v>
      </c>
    </row>
    <row r="248" customFormat="false" ht="17.25" hidden="false" customHeight="true" outlineLevel="0" collapsed="false">
      <c r="A248" s="28" t="s">
        <v>248</v>
      </c>
      <c r="B248" s="29" t="n">
        <v>4</v>
      </c>
      <c r="C248" s="29" t="n">
        <v>0</v>
      </c>
      <c r="D248" s="46" t="n">
        <v>4</v>
      </c>
      <c r="E248" s="29" t="n">
        <v>4</v>
      </c>
      <c r="F248" s="29" t="n">
        <v>1</v>
      </c>
      <c r="G248" s="46" t="n">
        <v>5</v>
      </c>
      <c r="H248" s="29" t="n">
        <v>6</v>
      </c>
      <c r="I248" s="29" t="n">
        <v>2</v>
      </c>
      <c r="J248" s="46" t="n">
        <v>8</v>
      </c>
      <c r="K248" s="29" t="n">
        <v>10</v>
      </c>
      <c r="L248" s="29" t="n">
        <v>4</v>
      </c>
      <c r="M248" s="46" t="n">
        <v>14</v>
      </c>
      <c r="N248" s="29" t="n">
        <v>39</v>
      </c>
      <c r="O248" s="29" t="n">
        <v>9</v>
      </c>
      <c r="P248" s="46" t="n">
        <v>48</v>
      </c>
      <c r="Q248" s="47" t="n">
        <v>21</v>
      </c>
      <c r="R248" s="47" t="n">
        <v>21</v>
      </c>
      <c r="S248" s="46" t="n">
        <v>42</v>
      </c>
      <c r="T248" s="47" t="n">
        <v>70</v>
      </c>
      <c r="U248" s="47" t="n">
        <v>48</v>
      </c>
      <c r="V248" s="46" t="n">
        <v>118</v>
      </c>
      <c r="W248" s="47" t="n">
        <v>91</v>
      </c>
      <c r="X248" s="47" t="n">
        <v>43</v>
      </c>
      <c r="Y248" s="46" t="n">
        <v>134</v>
      </c>
      <c r="Z248" s="47" t="n">
        <v>92</v>
      </c>
      <c r="AA248" s="47" t="n">
        <v>49</v>
      </c>
      <c r="AB248" s="48" t="n">
        <v>141</v>
      </c>
      <c r="AC248" s="47" t="n">
        <v>74</v>
      </c>
      <c r="AD248" s="47" t="n">
        <v>34</v>
      </c>
      <c r="AE248" s="48" t="n">
        <v>108</v>
      </c>
    </row>
    <row r="249" customFormat="false" ht="17.25" hidden="false" customHeight="true" outlineLevel="0" collapsed="false">
      <c r="A249" s="28" t="s">
        <v>249</v>
      </c>
      <c r="B249" s="29" t="n">
        <v>1</v>
      </c>
      <c r="C249" s="29" t="n">
        <v>1</v>
      </c>
      <c r="D249" s="46" t="n">
        <v>2</v>
      </c>
      <c r="E249" s="29" t="n">
        <v>1</v>
      </c>
      <c r="F249" s="29" t="n">
        <v>0</v>
      </c>
      <c r="G249" s="46" t="n">
        <v>1</v>
      </c>
      <c r="H249" s="29" t="n">
        <v>0</v>
      </c>
      <c r="I249" s="29" t="n">
        <v>2</v>
      </c>
      <c r="J249" s="46" t="n">
        <v>2</v>
      </c>
      <c r="K249" s="29" t="n">
        <v>0</v>
      </c>
      <c r="L249" s="29" t="n">
        <v>2</v>
      </c>
      <c r="M249" s="46" t="n">
        <v>2</v>
      </c>
      <c r="N249" s="29" t="n">
        <v>9</v>
      </c>
      <c r="O249" s="29" t="n">
        <v>2</v>
      </c>
      <c r="P249" s="46" t="n">
        <v>11</v>
      </c>
      <c r="Q249" s="47" t="n">
        <v>7</v>
      </c>
      <c r="R249" s="47" t="n">
        <v>11</v>
      </c>
      <c r="S249" s="46" t="n">
        <v>18</v>
      </c>
      <c r="T249" s="47" t="n">
        <v>22</v>
      </c>
      <c r="U249" s="47" t="n">
        <v>13</v>
      </c>
      <c r="V249" s="46" t="n">
        <v>35</v>
      </c>
      <c r="W249" s="47" t="n">
        <v>32</v>
      </c>
      <c r="X249" s="47" t="n">
        <v>15</v>
      </c>
      <c r="Y249" s="46" t="n">
        <v>47</v>
      </c>
      <c r="Z249" s="47" t="n">
        <v>22</v>
      </c>
      <c r="AA249" s="47" t="n">
        <v>6</v>
      </c>
      <c r="AB249" s="48" t="n">
        <v>28</v>
      </c>
      <c r="AC249" s="47" t="n">
        <v>19</v>
      </c>
      <c r="AD249" s="47" t="n">
        <v>14</v>
      </c>
      <c r="AE249" s="48" t="n">
        <v>33</v>
      </c>
    </row>
    <row r="250" customFormat="false" ht="17.25" hidden="false" customHeight="true" outlineLevel="0" collapsed="false">
      <c r="A250" s="28" t="s">
        <v>250</v>
      </c>
      <c r="B250" s="29" t="n">
        <v>2</v>
      </c>
      <c r="C250" s="29" t="n">
        <v>16</v>
      </c>
      <c r="D250" s="46" t="n">
        <v>18</v>
      </c>
      <c r="E250" s="29" t="n">
        <v>8</v>
      </c>
      <c r="F250" s="29" t="n">
        <v>29</v>
      </c>
      <c r="G250" s="46" t="n">
        <v>37</v>
      </c>
      <c r="H250" s="29" t="n">
        <v>27</v>
      </c>
      <c r="I250" s="29" t="n">
        <v>47</v>
      </c>
      <c r="J250" s="46" t="n">
        <v>74</v>
      </c>
      <c r="K250" s="29" t="n">
        <v>24</v>
      </c>
      <c r="L250" s="29" t="n">
        <v>68</v>
      </c>
      <c r="M250" s="46" t="n">
        <v>92</v>
      </c>
      <c r="N250" s="29" t="n">
        <v>72</v>
      </c>
      <c r="O250" s="29" t="n">
        <v>67</v>
      </c>
      <c r="P250" s="46" t="n">
        <v>139</v>
      </c>
      <c r="Q250" s="47" t="n">
        <v>113</v>
      </c>
      <c r="R250" s="47" t="n">
        <v>131</v>
      </c>
      <c r="S250" s="46" t="n">
        <v>244</v>
      </c>
      <c r="T250" s="47" t="n">
        <v>232</v>
      </c>
      <c r="U250" s="47" t="n">
        <v>179</v>
      </c>
      <c r="V250" s="46" t="n">
        <v>411</v>
      </c>
      <c r="W250" s="47" t="n">
        <v>348</v>
      </c>
      <c r="X250" s="47" t="n">
        <v>169</v>
      </c>
      <c r="Y250" s="46" t="n">
        <v>517</v>
      </c>
      <c r="Z250" s="47" t="n">
        <v>230</v>
      </c>
      <c r="AA250" s="47" t="n">
        <v>101</v>
      </c>
      <c r="AB250" s="48" t="n">
        <v>331</v>
      </c>
      <c r="AC250" s="47" t="n">
        <v>259</v>
      </c>
      <c r="AD250" s="47" t="n">
        <v>115</v>
      </c>
      <c r="AE250" s="48" t="n">
        <v>374</v>
      </c>
    </row>
    <row r="251" customFormat="false" ht="17.25" hidden="false" customHeight="true" outlineLevel="0" collapsed="false">
      <c r="A251" s="28" t="s">
        <v>251</v>
      </c>
      <c r="B251" s="29" t="n">
        <v>0</v>
      </c>
      <c r="C251" s="29" t="n">
        <v>0</v>
      </c>
      <c r="D251" s="46" t="n">
        <v>0</v>
      </c>
      <c r="E251" s="29" t="n">
        <v>1</v>
      </c>
      <c r="F251" s="29" t="n">
        <v>0</v>
      </c>
      <c r="G251" s="46" t="n">
        <v>1</v>
      </c>
      <c r="H251" s="29" t="n">
        <v>0</v>
      </c>
      <c r="I251" s="29" t="n">
        <v>5</v>
      </c>
      <c r="J251" s="46" t="n">
        <v>5</v>
      </c>
      <c r="K251" s="29" t="n">
        <v>1</v>
      </c>
      <c r="L251" s="29" t="n">
        <v>3</v>
      </c>
      <c r="M251" s="46" t="n">
        <v>4</v>
      </c>
      <c r="N251" s="29" t="n">
        <v>2</v>
      </c>
      <c r="O251" s="29" t="n">
        <v>2</v>
      </c>
      <c r="P251" s="46" t="n">
        <v>4</v>
      </c>
      <c r="Q251" s="47" t="n">
        <v>6</v>
      </c>
      <c r="R251" s="47" t="n">
        <v>6</v>
      </c>
      <c r="S251" s="46" t="n">
        <v>12</v>
      </c>
      <c r="T251" s="47" t="n">
        <v>13</v>
      </c>
      <c r="U251" s="47" t="n">
        <v>8</v>
      </c>
      <c r="V251" s="46" t="n">
        <v>21</v>
      </c>
      <c r="W251" s="47" t="n">
        <v>23</v>
      </c>
      <c r="X251" s="47" t="n">
        <v>12</v>
      </c>
      <c r="Y251" s="46" t="n">
        <v>35</v>
      </c>
      <c r="Z251" s="47" t="n">
        <v>19</v>
      </c>
      <c r="AA251" s="47" t="n">
        <v>11</v>
      </c>
      <c r="AB251" s="48" t="n">
        <v>30</v>
      </c>
      <c r="AC251" s="47" t="n">
        <v>9</v>
      </c>
      <c r="AD251" s="47" t="n">
        <v>14</v>
      </c>
      <c r="AE251" s="48" t="n">
        <v>23</v>
      </c>
    </row>
    <row r="252" customFormat="false" ht="17.25" hidden="false" customHeight="true" outlineLevel="0" collapsed="false">
      <c r="A252" s="28" t="s">
        <v>252</v>
      </c>
      <c r="B252" s="29" t="n">
        <v>6</v>
      </c>
      <c r="C252" s="29" t="n">
        <v>1</v>
      </c>
      <c r="D252" s="46" t="n">
        <v>7</v>
      </c>
      <c r="E252" s="29" t="n">
        <v>9</v>
      </c>
      <c r="F252" s="29" t="n">
        <v>2</v>
      </c>
      <c r="G252" s="46" t="n">
        <v>11</v>
      </c>
      <c r="H252" s="29" t="n">
        <v>12</v>
      </c>
      <c r="I252" s="29" t="n">
        <v>13</v>
      </c>
      <c r="J252" s="46" t="n">
        <v>25</v>
      </c>
      <c r="K252" s="29" t="n">
        <v>5</v>
      </c>
      <c r="L252" s="29" t="n">
        <v>12</v>
      </c>
      <c r="M252" s="46" t="n">
        <v>17</v>
      </c>
      <c r="N252" s="29" t="n">
        <v>29</v>
      </c>
      <c r="O252" s="29" t="n">
        <v>15</v>
      </c>
      <c r="P252" s="46" t="n">
        <v>44</v>
      </c>
      <c r="Q252" s="47" t="n">
        <v>38</v>
      </c>
      <c r="R252" s="47" t="n">
        <v>30</v>
      </c>
      <c r="S252" s="46" t="n">
        <v>68</v>
      </c>
      <c r="T252" s="47" t="n">
        <v>77</v>
      </c>
      <c r="U252" s="47" t="n">
        <v>55</v>
      </c>
      <c r="V252" s="46" t="n">
        <v>132</v>
      </c>
      <c r="W252" s="47" t="n">
        <v>174</v>
      </c>
      <c r="X252" s="47" t="n">
        <v>60</v>
      </c>
      <c r="Y252" s="46" t="n">
        <v>234</v>
      </c>
      <c r="Z252" s="47" t="n">
        <v>121</v>
      </c>
      <c r="AA252" s="47" t="n">
        <v>38</v>
      </c>
      <c r="AB252" s="48" t="n">
        <v>159</v>
      </c>
      <c r="AC252" s="47" t="n">
        <v>93</v>
      </c>
      <c r="AD252" s="47" t="n">
        <v>40</v>
      </c>
      <c r="AE252" s="48" t="n">
        <v>133</v>
      </c>
    </row>
    <row r="253" customFormat="false" ht="17.25" hidden="false" customHeight="true" outlineLevel="0" collapsed="false">
      <c r="A253" s="28" t="s">
        <v>253</v>
      </c>
      <c r="B253" s="29" t="n">
        <v>54</v>
      </c>
      <c r="C253" s="29" t="n">
        <v>8</v>
      </c>
      <c r="D253" s="46" t="n">
        <v>62</v>
      </c>
      <c r="E253" s="29" t="n">
        <v>23</v>
      </c>
      <c r="F253" s="29" t="n">
        <v>37</v>
      </c>
      <c r="G253" s="46" t="n">
        <v>60</v>
      </c>
      <c r="H253" s="29" t="n">
        <v>25</v>
      </c>
      <c r="I253" s="29" t="n">
        <v>48</v>
      </c>
      <c r="J253" s="46" t="n">
        <v>73</v>
      </c>
      <c r="K253" s="29" t="n">
        <v>89</v>
      </c>
      <c r="L253" s="29" t="n">
        <v>73</v>
      </c>
      <c r="M253" s="46" t="n">
        <v>162</v>
      </c>
      <c r="N253" s="29" t="n">
        <v>101</v>
      </c>
      <c r="O253" s="29" t="n">
        <v>71</v>
      </c>
      <c r="P253" s="46" t="n">
        <v>172</v>
      </c>
      <c r="Q253" s="47" t="n">
        <v>203</v>
      </c>
      <c r="R253" s="47" t="n">
        <v>220</v>
      </c>
      <c r="S253" s="46" t="n">
        <v>423</v>
      </c>
      <c r="T253" s="47" t="n">
        <v>410</v>
      </c>
      <c r="U253" s="47" t="n">
        <v>316</v>
      </c>
      <c r="V253" s="46" t="n">
        <v>726</v>
      </c>
      <c r="W253" s="47" t="n">
        <v>642</v>
      </c>
      <c r="X253" s="47" t="n">
        <v>316</v>
      </c>
      <c r="Y253" s="46" t="n">
        <v>958</v>
      </c>
      <c r="Z253" s="47" t="n">
        <v>606</v>
      </c>
      <c r="AA253" s="47" t="n">
        <v>226</v>
      </c>
      <c r="AB253" s="48" t="n">
        <v>832</v>
      </c>
      <c r="AC253" s="47" t="n">
        <v>508</v>
      </c>
      <c r="AD253" s="47" t="n">
        <v>303</v>
      </c>
      <c r="AE253" s="48" t="n">
        <v>811</v>
      </c>
    </row>
    <row r="254" customFormat="false" ht="17.25" hidden="false" customHeight="true" outlineLevel="0" collapsed="false">
      <c r="A254" s="28" t="s">
        <v>254</v>
      </c>
      <c r="B254" s="29" t="n">
        <v>7</v>
      </c>
      <c r="C254" s="29" t="n">
        <v>3</v>
      </c>
      <c r="D254" s="46" t="n">
        <v>10</v>
      </c>
      <c r="E254" s="29" t="n">
        <v>3</v>
      </c>
      <c r="F254" s="29" t="n">
        <v>3</v>
      </c>
      <c r="G254" s="46" t="n">
        <v>6</v>
      </c>
      <c r="H254" s="29" t="n">
        <v>7</v>
      </c>
      <c r="I254" s="29" t="n">
        <v>6</v>
      </c>
      <c r="J254" s="46" t="n">
        <v>13</v>
      </c>
      <c r="K254" s="29" t="n">
        <v>13</v>
      </c>
      <c r="L254" s="29" t="n">
        <v>16</v>
      </c>
      <c r="M254" s="46" t="n">
        <v>29</v>
      </c>
      <c r="N254" s="29" t="n">
        <v>30</v>
      </c>
      <c r="O254" s="29" t="n">
        <v>15</v>
      </c>
      <c r="P254" s="46" t="n">
        <v>45</v>
      </c>
      <c r="Q254" s="47" t="n">
        <v>45</v>
      </c>
      <c r="R254" s="47" t="n">
        <v>47</v>
      </c>
      <c r="S254" s="46" t="n">
        <v>92</v>
      </c>
      <c r="T254" s="47" t="n">
        <v>77</v>
      </c>
      <c r="U254" s="47" t="n">
        <v>85</v>
      </c>
      <c r="V254" s="46" t="n">
        <v>162</v>
      </c>
      <c r="W254" s="47" t="n">
        <v>142</v>
      </c>
      <c r="X254" s="47" t="n">
        <v>70</v>
      </c>
      <c r="Y254" s="46" t="n">
        <v>212</v>
      </c>
      <c r="Z254" s="47" t="n">
        <v>117</v>
      </c>
      <c r="AA254" s="47" t="n">
        <v>45</v>
      </c>
      <c r="AB254" s="48" t="n">
        <v>162</v>
      </c>
      <c r="AC254" s="47" t="n">
        <v>105</v>
      </c>
      <c r="AD254" s="47" t="n">
        <v>48</v>
      </c>
      <c r="AE254" s="48" t="n">
        <v>153</v>
      </c>
    </row>
    <row r="255" customFormat="false" ht="17.25" hidden="false" customHeight="true" outlineLevel="0" collapsed="false">
      <c r="A255" s="28" t="s">
        <v>255</v>
      </c>
      <c r="B255" s="29" t="n">
        <v>19</v>
      </c>
      <c r="C255" s="29" t="n">
        <v>3</v>
      </c>
      <c r="D255" s="46" t="n">
        <v>22</v>
      </c>
      <c r="E255" s="29" t="n">
        <v>10</v>
      </c>
      <c r="F255" s="29" t="n">
        <v>18</v>
      </c>
      <c r="G255" s="46" t="n">
        <v>28</v>
      </c>
      <c r="H255" s="29" t="n">
        <v>15</v>
      </c>
      <c r="I255" s="29" t="n">
        <v>17</v>
      </c>
      <c r="J255" s="46" t="n">
        <v>32</v>
      </c>
      <c r="K255" s="29" t="n">
        <v>36</v>
      </c>
      <c r="L255" s="29" t="n">
        <v>34</v>
      </c>
      <c r="M255" s="46" t="n">
        <v>70</v>
      </c>
      <c r="N255" s="29" t="n">
        <v>73</v>
      </c>
      <c r="O255" s="29" t="n">
        <v>60</v>
      </c>
      <c r="P255" s="46" t="n">
        <v>133</v>
      </c>
      <c r="Q255" s="47" t="n">
        <v>159</v>
      </c>
      <c r="R255" s="47" t="n">
        <v>140</v>
      </c>
      <c r="S255" s="46" t="n">
        <v>299</v>
      </c>
      <c r="T255" s="47" t="n">
        <v>385</v>
      </c>
      <c r="U255" s="47" t="n">
        <v>191</v>
      </c>
      <c r="V255" s="46" t="n">
        <v>576</v>
      </c>
      <c r="W255" s="47" t="n">
        <v>610</v>
      </c>
      <c r="X255" s="47" t="n">
        <v>219</v>
      </c>
      <c r="Y255" s="46" t="n">
        <v>829</v>
      </c>
      <c r="Z255" s="47" t="n">
        <v>480</v>
      </c>
      <c r="AA255" s="47" t="n">
        <v>158</v>
      </c>
      <c r="AB255" s="48" t="n">
        <v>638</v>
      </c>
      <c r="AC255" s="47" t="n">
        <v>485</v>
      </c>
      <c r="AD255" s="47" t="n">
        <v>200</v>
      </c>
      <c r="AE255" s="48" t="n">
        <v>685</v>
      </c>
    </row>
    <row r="256" customFormat="false" ht="17.25" hidden="false" customHeight="true" outlineLevel="0" collapsed="false">
      <c r="A256" s="28" t="s">
        <v>256</v>
      </c>
      <c r="B256" s="29" t="n">
        <v>6</v>
      </c>
      <c r="C256" s="29" t="n">
        <v>15</v>
      </c>
      <c r="D256" s="46" t="n">
        <v>21</v>
      </c>
      <c r="E256" s="29" t="n">
        <v>10</v>
      </c>
      <c r="F256" s="29" t="n">
        <v>17</v>
      </c>
      <c r="G256" s="46" t="n">
        <v>27</v>
      </c>
      <c r="H256" s="29" t="n">
        <v>4</v>
      </c>
      <c r="I256" s="29" t="n">
        <v>30</v>
      </c>
      <c r="J256" s="46" t="n">
        <v>34</v>
      </c>
      <c r="K256" s="29" t="n">
        <v>11</v>
      </c>
      <c r="L256" s="29" t="n">
        <v>31</v>
      </c>
      <c r="M256" s="46" t="n">
        <v>42</v>
      </c>
      <c r="N256" s="29" t="n">
        <v>23</v>
      </c>
      <c r="O256" s="29" t="n">
        <v>39</v>
      </c>
      <c r="P256" s="46" t="n">
        <v>62</v>
      </c>
      <c r="Q256" s="47" t="n">
        <v>52</v>
      </c>
      <c r="R256" s="47" t="n">
        <v>108</v>
      </c>
      <c r="S256" s="46" t="n">
        <v>160</v>
      </c>
      <c r="T256" s="47" t="n">
        <v>149</v>
      </c>
      <c r="U256" s="47" t="n">
        <v>153</v>
      </c>
      <c r="V256" s="46" t="n">
        <v>302</v>
      </c>
      <c r="W256" s="47" t="n">
        <v>256</v>
      </c>
      <c r="X256" s="47" t="n">
        <v>106</v>
      </c>
      <c r="Y256" s="46" t="n">
        <v>362</v>
      </c>
      <c r="Z256" s="47" t="n">
        <v>213</v>
      </c>
      <c r="AA256" s="47" t="n">
        <v>86</v>
      </c>
      <c r="AB256" s="48" t="n">
        <v>299</v>
      </c>
      <c r="AC256" s="47" t="n">
        <v>162</v>
      </c>
      <c r="AD256" s="47" t="n">
        <v>108</v>
      </c>
      <c r="AE256" s="48" t="n">
        <v>270</v>
      </c>
    </row>
    <row r="257" customFormat="false" ht="17.25" hidden="false" customHeight="true" outlineLevel="0" collapsed="false">
      <c r="A257" s="28" t="s">
        <v>257</v>
      </c>
      <c r="B257" s="29" t="n">
        <v>0</v>
      </c>
      <c r="C257" s="29" t="n">
        <v>0</v>
      </c>
      <c r="D257" s="46" t="n">
        <v>0</v>
      </c>
      <c r="E257" s="29" t="n">
        <v>0</v>
      </c>
      <c r="F257" s="29" t="n">
        <v>0</v>
      </c>
      <c r="G257" s="46" t="n">
        <v>0</v>
      </c>
      <c r="H257" s="29" t="n">
        <v>0</v>
      </c>
      <c r="I257" s="29" t="n">
        <v>1</v>
      </c>
      <c r="J257" s="46" t="n">
        <v>1</v>
      </c>
      <c r="K257" s="29" t="n">
        <v>1</v>
      </c>
      <c r="L257" s="29" t="n">
        <v>0</v>
      </c>
      <c r="M257" s="46" t="n">
        <v>1</v>
      </c>
      <c r="N257" s="29" t="n">
        <v>1</v>
      </c>
      <c r="O257" s="29" t="n">
        <v>3</v>
      </c>
      <c r="P257" s="46" t="n">
        <v>4</v>
      </c>
      <c r="Q257" s="47" t="n">
        <v>1</v>
      </c>
      <c r="R257" s="47" t="n">
        <v>2</v>
      </c>
      <c r="S257" s="46" t="n">
        <v>3</v>
      </c>
      <c r="T257" s="47" t="n">
        <v>8</v>
      </c>
      <c r="U257" s="47" t="n">
        <v>3</v>
      </c>
      <c r="V257" s="46" t="n">
        <v>11</v>
      </c>
      <c r="W257" s="47" t="n">
        <v>10</v>
      </c>
      <c r="X257" s="47" t="n">
        <v>9</v>
      </c>
      <c r="Y257" s="46" t="n">
        <v>19</v>
      </c>
      <c r="Z257" s="47" t="n">
        <v>18</v>
      </c>
      <c r="AA257" s="47" t="n">
        <v>5</v>
      </c>
      <c r="AB257" s="48" t="n">
        <v>23</v>
      </c>
      <c r="AC257" s="47" t="n">
        <v>4</v>
      </c>
      <c r="AD257" s="47" t="n">
        <v>4</v>
      </c>
      <c r="AE257" s="48" t="n">
        <v>8</v>
      </c>
    </row>
    <row r="258" customFormat="false" ht="17.25" hidden="false" customHeight="true" outlineLevel="0" collapsed="false">
      <c r="A258" s="28" t="s">
        <v>258</v>
      </c>
      <c r="B258" s="29" t="n">
        <v>3</v>
      </c>
      <c r="C258" s="29" t="n">
        <v>17</v>
      </c>
      <c r="D258" s="46" t="n">
        <v>20</v>
      </c>
      <c r="E258" s="29" t="n">
        <v>1</v>
      </c>
      <c r="F258" s="29" t="n">
        <v>23</v>
      </c>
      <c r="G258" s="46" t="n">
        <v>24</v>
      </c>
      <c r="H258" s="29" t="n">
        <v>4</v>
      </c>
      <c r="I258" s="29" t="n">
        <v>26</v>
      </c>
      <c r="J258" s="46" t="n">
        <v>30</v>
      </c>
      <c r="K258" s="29" t="n">
        <v>8</v>
      </c>
      <c r="L258" s="29" t="n">
        <v>20</v>
      </c>
      <c r="M258" s="46" t="n">
        <v>28</v>
      </c>
      <c r="N258" s="29" t="n">
        <v>10</v>
      </c>
      <c r="O258" s="29" t="n">
        <v>15</v>
      </c>
      <c r="P258" s="46" t="n">
        <v>25</v>
      </c>
      <c r="Q258" s="47" t="n">
        <v>30</v>
      </c>
      <c r="R258" s="47" t="n">
        <v>50</v>
      </c>
      <c r="S258" s="46" t="n">
        <v>80</v>
      </c>
      <c r="T258" s="47" t="n">
        <v>46</v>
      </c>
      <c r="U258" s="47" t="n">
        <v>83</v>
      </c>
      <c r="V258" s="46" t="n">
        <v>129</v>
      </c>
      <c r="W258" s="47" t="n">
        <v>136</v>
      </c>
      <c r="X258" s="47" t="n">
        <v>50</v>
      </c>
      <c r="Y258" s="46" t="n">
        <v>186</v>
      </c>
      <c r="Z258" s="47" t="n">
        <v>147</v>
      </c>
      <c r="AA258" s="47" t="n">
        <v>63</v>
      </c>
      <c r="AB258" s="48" t="n">
        <v>210</v>
      </c>
      <c r="AC258" s="47" t="n">
        <v>101</v>
      </c>
      <c r="AD258" s="47" t="n">
        <v>86</v>
      </c>
      <c r="AE258" s="48" t="n">
        <v>187</v>
      </c>
    </row>
    <row r="259" customFormat="false" ht="17.25" hidden="false" customHeight="true" outlineLevel="0" collapsed="false">
      <c r="A259" s="28" t="s">
        <v>259</v>
      </c>
      <c r="B259" s="29" t="n">
        <v>1</v>
      </c>
      <c r="C259" s="29" t="n">
        <v>1</v>
      </c>
      <c r="D259" s="46" t="n">
        <v>2</v>
      </c>
      <c r="E259" s="29" t="n">
        <v>0</v>
      </c>
      <c r="F259" s="29" t="n">
        <v>0</v>
      </c>
      <c r="G259" s="46" t="n">
        <v>0</v>
      </c>
      <c r="H259" s="29" t="n">
        <v>4</v>
      </c>
      <c r="I259" s="29" t="n">
        <v>1</v>
      </c>
      <c r="J259" s="46" t="n">
        <v>5</v>
      </c>
      <c r="K259" s="29" t="n">
        <v>1</v>
      </c>
      <c r="L259" s="29" t="n">
        <v>1</v>
      </c>
      <c r="M259" s="46" t="n">
        <v>2</v>
      </c>
      <c r="N259" s="29" t="n">
        <v>5</v>
      </c>
      <c r="O259" s="29" t="n">
        <v>1</v>
      </c>
      <c r="P259" s="46" t="n">
        <v>6</v>
      </c>
      <c r="Q259" s="47" t="n">
        <v>2</v>
      </c>
      <c r="R259" s="47" t="n">
        <v>10</v>
      </c>
      <c r="S259" s="46" t="n">
        <v>12</v>
      </c>
      <c r="T259" s="47" t="n">
        <v>10</v>
      </c>
      <c r="U259" s="47" t="n">
        <v>7</v>
      </c>
      <c r="V259" s="46" t="n">
        <v>17</v>
      </c>
      <c r="W259" s="47" t="n">
        <v>22</v>
      </c>
      <c r="X259" s="47" t="n">
        <v>16</v>
      </c>
      <c r="Y259" s="46" t="n">
        <v>38</v>
      </c>
      <c r="Z259" s="47" t="n">
        <v>19</v>
      </c>
      <c r="AA259" s="47" t="n">
        <v>11</v>
      </c>
      <c r="AB259" s="48" t="n">
        <v>30</v>
      </c>
      <c r="AC259" s="47" t="n">
        <v>9</v>
      </c>
      <c r="AD259" s="47" t="n">
        <v>7</v>
      </c>
      <c r="AE259" s="48" t="n">
        <v>16</v>
      </c>
    </row>
    <row r="260" customFormat="false" ht="17.25" hidden="false" customHeight="true" outlineLevel="0" collapsed="false">
      <c r="A260" s="28" t="s">
        <v>260</v>
      </c>
      <c r="B260" s="29" t="n">
        <v>1</v>
      </c>
      <c r="C260" s="29" t="n">
        <v>1</v>
      </c>
      <c r="D260" s="46" t="n">
        <v>2</v>
      </c>
      <c r="E260" s="29" t="n">
        <v>0</v>
      </c>
      <c r="F260" s="29" t="n">
        <v>0</v>
      </c>
      <c r="G260" s="46" t="n">
        <v>0</v>
      </c>
      <c r="H260" s="29" t="n">
        <v>0</v>
      </c>
      <c r="I260" s="29" t="n">
        <v>3</v>
      </c>
      <c r="J260" s="46" t="n">
        <v>3</v>
      </c>
      <c r="K260" s="29" t="n">
        <v>17</v>
      </c>
      <c r="L260" s="29" t="n">
        <v>1</v>
      </c>
      <c r="M260" s="46" t="n">
        <v>18</v>
      </c>
      <c r="N260" s="29" t="n">
        <v>9</v>
      </c>
      <c r="O260" s="29" t="n">
        <v>3</v>
      </c>
      <c r="P260" s="46" t="n">
        <v>12</v>
      </c>
      <c r="Q260" s="47" t="n">
        <v>6</v>
      </c>
      <c r="R260" s="47" t="n">
        <v>14</v>
      </c>
      <c r="S260" s="46" t="n">
        <v>20</v>
      </c>
      <c r="T260" s="47" t="n">
        <v>27</v>
      </c>
      <c r="U260" s="47" t="n">
        <v>21</v>
      </c>
      <c r="V260" s="46" t="n">
        <v>48</v>
      </c>
      <c r="W260" s="47" t="n">
        <v>39</v>
      </c>
      <c r="X260" s="47" t="n">
        <v>27</v>
      </c>
      <c r="Y260" s="46" t="n">
        <v>66</v>
      </c>
      <c r="Z260" s="47" t="n">
        <v>32</v>
      </c>
      <c r="AA260" s="47" t="n">
        <v>18</v>
      </c>
      <c r="AB260" s="48" t="n">
        <v>50</v>
      </c>
      <c r="AC260" s="47" t="n">
        <v>28</v>
      </c>
      <c r="AD260" s="47" t="n">
        <v>22</v>
      </c>
      <c r="AE260" s="48" t="n">
        <v>50</v>
      </c>
    </row>
    <row r="261" customFormat="false" ht="17.25" hidden="false" customHeight="true" outlineLevel="0" collapsed="false">
      <c r="A261" s="28" t="s">
        <v>261</v>
      </c>
      <c r="B261" s="29" t="n">
        <v>5</v>
      </c>
      <c r="C261" s="29" t="n">
        <v>0</v>
      </c>
      <c r="D261" s="46" t="n">
        <v>5</v>
      </c>
      <c r="E261" s="29" t="n">
        <v>4</v>
      </c>
      <c r="F261" s="29" t="n">
        <v>3</v>
      </c>
      <c r="G261" s="46" t="n">
        <v>7</v>
      </c>
      <c r="H261" s="29" t="n">
        <v>1</v>
      </c>
      <c r="I261" s="29" t="n">
        <v>6</v>
      </c>
      <c r="J261" s="46" t="n">
        <v>7</v>
      </c>
      <c r="K261" s="29" t="n">
        <v>5</v>
      </c>
      <c r="L261" s="29" t="n">
        <v>4</v>
      </c>
      <c r="M261" s="46" t="n">
        <v>9</v>
      </c>
      <c r="N261" s="29" t="n">
        <v>9</v>
      </c>
      <c r="O261" s="29" t="n">
        <v>5</v>
      </c>
      <c r="P261" s="46" t="n">
        <v>14</v>
      </c>
      <c r="Q261" s="47" t="n">
        <v>23</v>
      </c>
      <c r="R261" s="47" t="n">
        <v>45</v>
      </c>
      <c r="S261" s="46" t="n">
        <v>68</v>
      </c>
      <c r="T261" s="47" t="n">
        <v>45</v>
      </c>
      <c r="U261" s="47" t="n">
        <v>42</v>
      </c>
      <c r="V261" s="46" t="n">
        <v>87</v>
      </c>
      <c r="W261" s="47" t="n">
        <v>85</v>
      </c>
      <c r="X261" s="47" t="n">
        <v>26</v>
      </c>
      <c r="Y261" s="46" t="n">
        <v>111</v>
      </c>
      <c r="Z261" s="47" t="n">
        <v>50</v>
      </c>
      <c r="AA261" s="47" t="n">
        <v>31</v>
      </c>
      <c r="AB261" s="48" t="n">
        <v>81</v>
      </c>
      <c r="AC261" s="47" t="n">
        <v>41</v>
      </c>
      <c r="AD261" s="47" t="n">
        <v>46</v>
      </c>
      <c r="AE261" s="48" t="n">
        <v>87</v>
      </c>
    </row>
    <row r="262" customFormat="false" ht="17.25" hidden="false" customHeight="true" outlineLevel="0" collapsed="false">
      <c r="A262" s="28" t="s">
        <v>262</v>
      </c>
      <c r="B262" s="29" t="n">
        <v>10</v>
      </c>
      <c r="C262" s="29" t="n">
        <v>5</v>
      </c>
      <c r="D262" s="46" t="n">
        <v>15</v>
      </c>
      <c r="E262" s="29" t="n">
        <v>9</v>
      </c>
      <c r="F262" s="29" t="n">
        <v>18</v>
      </c>
      <c r="G262" s="46" t="n">
        <v>27</v>
      </c>
      <c r="H262" s="29" t="n">
        <v>18</v>
      </c>
      <c r="I262" s="29" t="n">
        <v>28</v>
      </c>
      <c r="J262" s="46" t="n">
        <v>46</v>
      </c>
      <c r="K262" s="29" t="n">
        <v>24</v>
      </c>
      <c r="L262" s="29" t="n">
        <v>51</v>
      </c>
      <c r="M262" s="46" t="n">
        <v>75</v>
      </c>
      <c r="N262" s="29" t="n">
        <v>58</v>
      </c>
      <c r="O262" s="29" t="n">
        <v>53</v>
      </c>
      <c r="P262" s="46" t="n">
        <v>111</v>
      </c>
      <c r="Q262" s="47" t="n">
        <v>85</v>
      </c>
      <c r="R262" s="47" t="n">
        <v>151</v>
      </c>
      <c r="S262" s="46" t="n">
        <v>236</v>
      </c>
      <c r="T262" s="47" t="n">
        <v>215</v>
      </c>
      <c r="U262" s="47" t="n">
        <v>182</v>
      </c>
      <c r="V262" s="46" t="n">
        <v>397</v>
      </c>
      <c r="W262" s="47" t="n">
        <v>475</v>
      </c>
      <c r="X262" s="47" t="n">
        <v>167</v>
      </c>
      <c r="Y262" s="46" t="n">
        <v>642</v>
      </c>
      <c r="Z262" s="47" t="n">
        <v>236</v>
      </c>
      <c r="AA262" s="47" t="n">
        <v>154</v>
      </c>
      <c r="AB262" s="48" t="n">
        <v>390</v>
      </c>
      <c r="AC262" s="47" t="n">
        <v>191</v>
      </c>
      <c r="AD262" s="47" t="n">
        <v>144</v>
      </c>
      <c r="AE262" s="48" t="n">
        <v>335</v>
      </c>
    </row>
    <row r="263" customFormat="false" ht="17.25" hidden="false" customHeight="true" outlineLevel="0" collapsed="false">
      <c r="A263" s="28" t="s">
        <v>263</v>
      </c>
      <c r="B263" s="29" t="n">
        <v>2</v>
      </c>
      <c r="C263" s="29" t="n">
        <v>0</v>
      </c>
      <c r="D263" s="46" t="n">
        <v>2</v>
      </c>
      <c r="E263" s="29" t="n">
        <v>1</v>
      </c>
      <c r="F263" s="29" t="n">
        <v>0</v>
      </c>
      <c r="G263" s="46" t="n">
        <v>1</v>
      </c>
      <c r="H263" s="29" t="n">
        <v>2</v>
      </c>
      <c r="I263" s="29" t="n">
        <v>2</v>
      </c>
      <c r="J263" s="46" t="n">
        <v>4</v>
      </c>
      <c r="K263" s="29" t="n">
        <v>5</v>
      </c>
      <c r="L263" s="29" t="n">
        <v>1</v>
      </c>
      <c r="M263" s="46" t="n">
        <v>6</v>
      </c>
      <c r="N263" s="29" t="n">
        <v>3</v>
      </c>
      <c r="O263" s="29" t="n">
        <v>3</v>
      </c>
      <c r="P263" s="46" t="n">
        <v>6</v>
      </c>
      <c r="Q263" s="47" t="n">
        <v>9</v>
      </c>
      <c r="R263" s="47" t="n">
        <v>13</v>
      </c>
      <c r="S263" s="46" t="n">
        <v>22</v>
      </c>
      <c r="T263" s="47" t="n">
        <v>26</v>
      </c>
      <c r="U263" s="47" t="n">
        <v>19</v>
      </c>
      <c r="V263" s="46" t="n">
        <v>45</v>
      </c>
      <c r="W263" s="47" t="n">
        <v>56</v>
      </c>
      <c r="X263" s="47" t="n">
        <v>31</v>
      </c>
      <c r="Y263" s="46" t="n">
        <v>87</v>
      </c>
      <c r="Z263" s="47" t="n">
        <v>50</v>
      </c>
      <c r="AA263" s="47" t="n">
        <v>15</v>
      </c>
      <c r="AB263" s="48" t="n">
        <v>65</v>
      </c>
      <c r="AC263" s="47" t="n">
        <v>33</v>
      </c>
      <c r="AD263" s="47" t="n">
        <v>10</v>
      </c>
      <c r="AE263" s="48" t="n">
        <v>43</v>
      </c>
    </row>
    <row r="264" customFormat="false" ht="17.25" hidden="false" customHeight="true" outlineLevel="0" collapsed="false">
      <c r="A264" s="28" t="s">
        <v>264</v>
      </c>
      <c r="B264" s="29" t="n">
        <v>19</v>
      </c>
      <c r="C264" s="29" t="n">
        <v>5</v>
      </c>
      <c r="D264" s="46" t="n">
        <v>24</v>
      </c>
      <c r="E264" s="29" t="n">
        <v>13</v>
      </c>
      <c r="F264" s="29" t="n">
        <v>14</v>
      </c>
      <c r="G264" s="46" t="n">
        <v>27</v>
      </c>
      <c r="H264" s="29" t="n">
        <v>17</v>
      </c>
      <c r="I264" s="29" t="n">
        <v>17</v>
      </c>
      <c r="J264" s="46" t="n">
        <v>34</v>
      </c>
      <c r="K264" s="29" t="n">
        <v>26</v>
      </c>
      <c r="L264" s="29" t="n">
        <v>67</v>
      </c>
      <c r="M264" s="46" t="n">
        <v>93</v>
      </c>
      <c r="N264" s="29" t="n">
        <v>84</v>
      </c>
      <c r="O264" s="29" t="n">
        <v>72</v>
      </c>
      <c r="P264" s="46" t="n">
        <v>156</v>
      </c>
      <c r="Q264" s="47" t="n">
        <v>145</v>
      </c>
      <c r="R264" s="47" t="n">
        <v>282</v>
      </c>
      <c r="S264" s="46" t="n">
        <v>427</v>
      </c>
      <c r="T264" s="47" t="n">
        <v>312</v>
      </c>
      <c r="U264" s="47" t="n">
        <v>358</v>
      </c>
      <c r="V264" s="46" t="n">
        <v>670</v>
      </c>
      <c r="W264" s="47" t="n">
        <v>450</v>
      </c>
      <c r="X264" s="47" t="n">
        <v>329</v>
      </c>
      <c r="Y264" s="46" t="n">
        <v>779</v>
      </c>
      <c r="Z264" s="47" t="n">
        <v>390</v>
      </c>
      <c r="AA264" s="47" t="n">
        <v>235</v>
      </c>
      <c r="AB264" s="48" t="n">
        <v>625</v>
      </c>
      <c r="AC264" s="47" t="n">
        <v>398</v>
      </c>
      <c r="AD264" s="47" t="n">
        <v>250</v>
      </c>
      <c r="AE264" s="48" t="n">
        <v>648</v>
      </c>
    </row>
    <row r="265" customFormat="false" ht="17.25" hidden="false" customHeight="true" outlineLevel="0" collapsed="false">
      <c r="A265" s="28" t="s">
        <v>265</v>
      </c>
      <c r="B265" s="29" t="n">
        <v>7</v>
      </c>
      <c r="C265" s="29" t="n">
        <v>47</v>
      </c>
      <c r="D265" s="46" t="n">
        <v>54</v>
      </c>
      <c r="E265" s="29" t="n">
        <v>10</v>
      </c>
      <c r="F265" s="29" t="n">
        <v>63</v>
      </c>
      <c r="G265" s="46" t="n">
        <v>73</v>
      </c>
      <c r="H265" s="29" t="n">
        <v>9</v>
      </c>
      <c r="I265" s="29" t="n">
        <v>87</v>
      </c>
      <c r="J265" s="46" t="n">
        <v>96</v>
      </c>
      <c r="K265" s="29" t="n">
        <v>53</v>
      </c>
      <c r="L265" s="29" t="n">
        <v>74</v>
      </c>
      <c r="M265" s="46" t="n">
        <v>127</v>
      </c>
      <c r="N265" s="29" t="n">
        <v>66</v>
      </c>
      <c r="O265" s="29" t="n">
        <v>71</v>
      </c>
      <c r="P265" s="46" t="n">
        <v>137</v>
      </c>
      <c r="Q265" s="47" t="n">
        <v>111</v>
      </c>
      <c r="R265" s="47" t="n">
        <v>227</v>
      </c>
      <c r="S265" s="46" t="n">
        <v>338</v>
      </c>
      <c r="T265" s="47" t="n">
        <v>209</v>
      </c>
      <c r="U265" s="47" t="n">
        <v>237</v>
      </c>
      <c r="V265" s="46" t="n">
        <v>446</v>
      </c>
      <c r="W265" s="47" t="n">
        <v>421</v>
      </c>
      <c r="X265" s="47" t="n">
        <v>206</v>
      </c>
      <c r="Y265" s="46" t="n">
        <v>627</v>
      </c>
      <c r="Z265" s="47" t="n">
        <v>435</v>
      </c>
      <c r="AA265" s="47" t="n">
        <v>285</v>
      </c>
      <c r="AB265" s="48" t="n">
        <v>720</v>
      </c>
      <c r="AC265" s="47" t="n">
        <v>383</v>
      </c>
      <c r="AD265" s="47" t="n">
        <v>347</v>
      </c>
      <c r="AE265" s="48" t="n">
        <v>730</v>
      </c>
    </row>
    <row r="266" customFormat="false" ht="17.25" hidden="false" customHeight="true" outlineLevel="0" collapsed="false">
      <c r="A266" s="28" t="s">
        <v>266</v>
      </c>
      <c r="B266" s="29" t="n">
        <v>6</v>
      </c>
      <c r="C266" s="29" t="n">
        <v>8</v>
      </c>
      <c r="D266" s="46" t="n">
        <v>14</v>
      </c>
      <c r="E266" s="29" t="n">
        <v>3</v>
      </c>
      <c r="F266" s="29" t="n">
        <v>24</v>
      </c>
      <c r="G266" s="46" t="n">
        <v>27</v>
      </c>
      <c r="H266" s="29" t="n">
        <v>15</v>
      </c>
      <c r="I266" s="29" t="n">
        <v>26</v>
      </c>
      <c r="J266" s="46" t="n">
        <v>41</v>
      </c>
      <c r="K266" s="29" t="n">
        <v>12</v>
      </c>
      <c r="L266" s="29" t="n">
        <v>9</v>
      </c>
      <c r="M266" s="46" t="n">
        <v>21</v>
      </c>
      <c r="N266" s="29" t="n">
        <v>34</v>
      </c>
      <c r="O266" s="29" t="n">
        <v>21</v>
      </c>
      <c r="P266" s="46" t="n">
        <v>55</v>
      </c>
      <c r="Q266" s="47" t="n">
        <v>62</v>
      </c>
      <c r="R266" s="47" t="n">
        <v>65</v>
      </c>
      <c r="S266" s="46" t="n">
        <v>127</v>
      </c>
      <c r="T266" s="47" t="n">
        <v>95</v>
      </c>
      <c r="U266" s="47" t="n">
        <v>100</v>
      </c>
      <c r="V266" s="46" t="n">
        <v>195</v>
      </c>
      <c r="W266" s="47" t="n">
        <v>168</v>
      </c>
      <c r="X266" s="47" t="n">
        <v>106</v>
      </c>
      <c r="Y266" s="46" t="n">
        <v>274</v>
      </c>
      <c r="Z266" s="47" t="n">
        <v>184</v>
      </c>
      <c r="AA266" s="47" t="n">
        <v>70</v>
      </c>
      <c r="AB266" s="48" t="n">
        <v>254</v>
      </c>
      <c r="AC266" s="47" t="n">
        <v>155</v>
      </c>
      <c r="AD266" s="47" t="n">
        <v>89</v>
      </c>
      <c r="AE266" s="48" t="n">
        <v>244</v>
      </c>
    </row>
    <row r="267" customFormat="false" ht="17.25" hidden="false" customHeight="true" outlineLevel="0" collapsed="false">
      <c r="A267" s="28" t="s">
        <v>267</v>
      </c>
      <c r="B267" s="29" t="n">
        <v>33</v>
      </c>
      <c r="C267" s="29" t="n">
        <v>64</v>
      </c>
      <c r="D267" s="46" t="n">
        <v>97</v>
      </c>
      <c r="E267" s="29" t="n">
        <v>39</v>
      </c>
      <c r="F267" s="29" t="n">
        <v>103</v>
      </c>
      <c r="G267" s="46" t="n">
        <v>142</v>
      </c>
      <c r="H267" s="29" t="n">
        <v>45</v>
      </c>
      <c r="I267" s="29" t="n">
        <v>184</v>
      </c>
      <c r="J267" s="46" t="n">
        <v>229</v>
      </c>
      <c r="K267" s="29" t="n">
        <v>50</v>
      </c>
      <c r="L267" s="29" t="n">
        <v>297</v>
      </c>
      <c r="M267" s="46" t="n">
        <v>347</v>
      </c>
      <c r="N267" s="29" t="n">
        <v>249</v>
      </c>
      <c r="O267" s="29" t="n">
        <v>301</v>
      </c>
      <c r="P267" s="46" t="n">
        <v>550</v>
      </c>
      <c r="Q267" s="47" t="n">
        <v>343</v>
      </c>
      <c r="R267" s="47" t="n">
        <v>756</v>
      </c>
      <c r="S267" s="46" t="n">
        <v>1099</v>
      </c>
      <c r="T267" s="47" t="n">
        <v>715</v>
      </c>
      <c r="U267" s="47" t="n">
        <v>961</v>
      </c>
      <c r="V267" s="46" t="n">
        <v>1676</v>
      </c>
      <c r="W267" s="47" t="n">
        <v>1306</v>
      </c>
      <c r="X267" s="47" t="n">
        <v>842</v>
      </c>
      <c r="Y267" s="46" t="n">
        <v>2148</v>
      </c>
      <c r="Z267" s="47" t="n">
        <v>1261</v>
      </c>
      <c r="AA267" s="47" t="n">
        <v>739</v>
      </c>
      <c r="AB267" s="48" t="n">
        <v>2000</v>
      </c>
      <c r="AC267" s="47" t="n">
        <v>1017</v>
      </c>
      <c r="AD267" s="47" t="n">
        <v>744</v>
      </c>
      <c r="AE267" s="48" t="n">
        <v>1761</v>
      </c>
    </row>
    <row r="268" customFormat="false" ht="17.25" hidden="false" customHeight="true" outlineLevel="0" collapsed="false">
      <c r="A268" s="28" t="s">
        <v>268</v>
      </c>
      <c r="B268" s="29" t="n">
        <v>14</v>
      </c>
      <c r="C268" s="29" t="n">
        <v>49</v>
      </c>
      <c r="D268" s="46" t="n">
        <v>63</v>
      </c>
      <c r="E268" s="29" t="n">
        <v>20</v>
      </c>
      <c r="F268" s="29" t="n">
        <v>108</v>
      </c>
      <c r="G268" s="46" t="n">
        <v>128</v>
      </c>
      <c r="H268" s="29" t="n">
        <v>24</v>
      </c>
      <c r="I268" s="29" t="n">
        <v>156</v>
      </c>
      <c r="J268" s="46" t="n">
        <v>180</v>
      </c>
      <c r="K268" s="29" t="n">
        <v>62</v>
      </c>
      <c r="L268" s="29" t="n">
        <v>147</v>
      </c>
      <c r="M268" s="46" t="n">
        <v>209</v>
      </c>
      <c r="N268" s="29" t="n">
        <v>119</v>
      </c>
      <c r="O268" s="29" t="n">
        <v>139</v>
      </c>
      <c r="P268" s="46" t="n">
        <v>258</v>
      </c>
      <c r="Q268" s="47" t="n">
        <v>265</v>
      </c>
      <c r="R268" s="47" t="n">
        <v>408</v>
      </c>
      <c r="S268" s="46" t="n">
        <v>673</v>
      </c>
      <c r="T268" s="47" t="n">
        <v>494</v>
      </c>
      <c r="U268" s="47" t="n">
        <v>470</v>
      </c>
      <c r="V268" s="46" t="n">
        <v>964</v>
      </c>
      <c r="W268" s="47" t="n">
        <v>802</v>
      </c>
      <c r="X268" s="47" t="n">
        <v>464</v>
      </c>
      <c r="Y268" s="46" t="n">
        <v>1266</v>
      </c>
      <c r="Z268" s="47" t="n">
        <v>823</v>
      </c>
      <c r="AA268" s="47" t="n">
        <v>476</v>
      </c>
      <c r="AB268" s="48" t="n">
        <v>1299</v>
      </c>
      <c r="AC268" s="47" t="n">
        <v>634</v>
      </c>
      <c r="AD268" s="47" t="n">
        <v>428</v>
      </c>
      <c r="AE268" s="48" t="n">
        <v>1062</v>
      </c>
    </row>
    <row r="269" customFormat="false" ht="17.25" hidden="false" customHeight="true" outlineLevel="0" collapsed="false">
      <c r="A269" s="28" t="s">
        <v>269</v>
      </c>
      <c r="B269" s="29" t="n">
        <v>0</v>
      </c>
      <c r="C269" s="29" t="n">
        <v>0</v>
      </c>
      <c r="D269" s="46" t="n">
        <v>0</v>
      </c>
      <c r="E269" s="29" t="n">
        <v>0</v>
      </c>
      <c r="F269" s="29" t="n">
        <v>2</v>
      </c>
      <c r="G269" s="46" t="n">
        <v>2</v>
      </c>
      <c r="H269" s="29" t="n">
        <v>0</v>
      </c>
      <c r="I269" s="29" t="n">
        <v>7</v>
      </c>
      <c r="J269" s="46" t="n">
        <v>7</v>
      </c>
      <c r="K269" s="29" t="n">
        <v>1</v>
      </c>
      <c r="L269" s="29" t="n">
        <v>3</v>
      </c>
      <c r="M269" s="46" t="n">
        <v>4</v>
      </c>
      <c r="N269" s="29" t="n">
        <v>6</v>
      </c>
      <c r="O269" s="29" t="n">
        <v>5</v>
      </c>
      <c r="P269" s="46" t="n">
        <v>11</v>
      </c>
      <c r="Q269" s="47" t="n">
        <v>2</v>
      </c>
      <c r="R269" s="47" t="n">
        <v>7</v>
      </c>
      <c r="S269" s="46" t="n">
        <v>9</v>
      </c>
      <c r="T269" s="47" t="n">
        <v>14</v>
      </c>
      <c r="U269" s="47" t="n">
        <v>11</v>
      </c>
      <c r="V269" s="46" t="n">
        <v>25</v>
      </c>
      <c r="W269" s="47" t="n">
        <v>22</v>
      </c>
      <c r="X269" s="47" t="n">
        <v>15</v>
      </c>
      <c r="Y269" s="46" t="n">
        <v>37</v>
      </c>
      <c r="Z269" s="47" t="n">
        <v>14</v>
      </c>
      <c r="AA269" s="47" t="n">
        <v>15</v>
      </c>
      <c r="AB269" s="48" t="n">
        <v>29</v>
      </c>
      <c r="AC269" s="47" t="n">
        <v>5</v>
      </c>
      <c r="AD269" s="47" t="n">
        <v>10</v>
      </c>
      <c r="AE269" s="48" t="n">
        <v>15</v>
      </c>
    </row>
    <row r="270" customFormat="false" ht="17.25" hidden="false" customHeight="true" outlineLevel="0" collapsed="false">
      <c r="A270" s="28" t="s">
        <v>270</v>
      </c>
      <c r="B270" s="29" t="n">
        <v>2</v>
      </c>
      <c r="C270" s="29" t="n">
        <v>2</v>
      </c>
      <c r="D270" s="46" t="n">
        <v>4</v>
      </c>
      <c r="E270" s="29" t="n">
        <v>8</v>
      </c>
      <c r="F270" s="29" t="n">
        <v>8</v>
      </c>
      <c r="G270" s="46" t="n">
        <v>16</v>
      </c>
      <c r="H270" s="29" t="n">
        <v>7</v>
      </c>
      <c r="I270" s="29" t="n">
        <v>17</v>
      </c>
      <c r="J270" s="46" t="n">
        <v>24</v>
      </c>
      <c r="K270" s="29" t="n">
        <v>15</v>
      </c>
      <c r="L270" s="29" t="n">
        <v>23</v>
      </c>
      <c r="M270" s="46" t="n">
        <v>38</v>
      </c>
      <c r="N270" s="29" t="n">
        <v>36</v>
      </c>
      <c r="O270" s="29" t="n">
        <v>35</v>
      </c>
      <c r="P270" s="46" t="n">
        <v>71</v>
      </c>
      <c r="Q270" s="47" t="n">
        <v>69</v>
      </c>
      <c r="R270" s="47" t="n">
        <v>134</v>
      </c>
      <c r="S270" s="46" t="n">
        <v>203</v>
      </c>
      <c r="T270" s="47" t="n">
        <v>167</v>
      </c>
      <c r="U270" s="47" t="n">
        <v>178</v>
      </c>
      <c r="V270" s="46" t="n">
        <v>345</v>
      </c>
      <c r="W270" s="47" t="n">
        <v>231</v>
      </c>
      <c r="X270" s="47" t="n">
        <v>110</v>
      </c>
      <c r="Y270" s="46" t="n">
        <v>341</v>
      </c>
      <c r="Z270" s="47" t="n">
        <v>240</v>
      </c>
      <c r="AA270" s="47" t="n">
        <v>123</v>
      </c>
      <c r="AB270" s="48" t="n">
        <v>363</v>
      </c>
      <c r="AC270" s="47" t="n">
        <v>185</v>
      </c>
      <c r="AD270" s="47" t="n">
        <v>110</v>
      </c>
      <c r="AE270" s="48" t="n">
        <v>295</v>
      </c>
    </row>
    <row r="271" customFormat="false" ht="17.25" hidden="false" customHeight="true" outlineLevel="0" collapsed="false">
      <c r="A271" s="28" t="s">
        <v>271</v>
      </c>
      <c r="B271" s="29" t="n">
        <v>4</v>
      </c>
      <c r="C271" s="29" t="n">
        <v>83</v>
      </c>
      <c r="D271" s="46" t="n">
        <v>87</v>
      </c>
      <c r="E271" s="29" t="n">
        <v>1</v>
      </c>
      <c r="F271" s="29" t="n">
        <v>15</v>
      </c>
      <c r="G271" s="46" t="n">
        <v>16</v>
      </c>
      <c r="H271" s="29" t="n">
        <v>2</v>
      </c>
      <c r="I271" s="29" t="n">
        <v>13</v>
      </c>
      <c r="J271" s="46" t="n">
        <v>15</v>
      </c>
      <c r="K271" s="29" t="n">
        <v>10</v>
      </c>
      <c r="L271" s="29" t="n">
        <v>13</v>
      </c>
      <c r="M271" s="46" t="n">
        <v>23</v>
      </c>
      <c r="N271" s="29" t="n">
        <v>3</v>
      </c>
      <c r="O271" s="29" t="n">
        <v>22</v>
      </c>
      <c r="P271" s="46" t="n">
        <v>25</v>
      </c>
      <c r="Q271" s="47" t="n">
        <v>13</v>
      </c>
      <c r="R271" s="47" t="n">
        <v>43</v>
      </c>
      <c r="S271" s="46" t="n">
        <v>56</v>
      </c>
      <c r="T271" s="47" t="n">
        <v>25</v>
      </c>
      <c r="U271" s="47" t="n">
        <v>57</v>
      </c>
      <c r="V271" s="46" t="n">
        <v>82</v>
      </c>
      <c r="W271" s="47" t="n">
        <v>69</v>
      </c>
      <c r="X271" s="47" t="n">
        <v>80</v>
      </c>
      <c r="Y271" s="46" t="n">
        <v>149</v>
      </c>
      <c r="Z271" s="47" t="n">
        <v>60</v>
      </c>
      <c r="AA271" s="47" t="n">
        <v>57</v>
      </c>
      <c r="AB271" s="48" t="n">
        <v>117</v>
      </c>
      <c r="AC271" s="47" t="n">
        <v>48</v>
      </c>
      <c r="AD271" s="47" t="n">
        <v>56</v>
      </c>
      <c r="AE271" s="48" t="n">
        <v>104</v>
      </c>
    </row>
    <row r="272" customFormat="false" ht="17.25" hidden="false" customHeight="true" outlineLevel="0" collapsed="false">
      <c r="A272" s="28" t="s">
        <v>272</v>
      </c>
      <c r="B272" s="29" t="n">
        <v>1</v>
      </c>
      <c r="C272" s="29" t="n">
        <v>2</v>
      </c>
      <c r="D272" s="46" t="n">
        <v>3</v>
      </c>
      <c r="E272" s="29" t="n">
        <v>0</v>
      </c>
      <c r="F272" s="29" t="n">
        <v>1</v>
      </c>
      <c r="G272" s="46" t="n">
        <v>1</v>
      </c>
      <c r="H272" s="29" t="n">
        <v>0</v>
      </c>
      <c r="I272" s="29" t="n">
        <v>0</v>
      </c>
      <c r="J272" s="46" t="n">
        <v>0</v>
      </c>
      <c r="K272" s="29" t="n">
        <v>0</v>
      </c>
      <c r="L272" s="29" t="n">
        <v>0</v>
      </c>
      <c r="M272" s="46" t="n">
        <v>0</v>
      </c>
      <c r="N272" s="29" t="n">
        <v>4</v>
      </c>
      <c r="O272" s="29" t="n">
        <v>4</v>
      </c>
      <c r="P272" s="46" t="n">
        <v>8</v>
      </c>
      <c r="Q272" s="47" t="n">
        <v>4</v>
      </c>
      <c r="R272" s="47" t="n">
        <v>6</v>
      </c>
      <c r="S272" s="46" t="n">
        <v>10</v>
      </c>
      <c r="T272" s="47" t="n">
        <v>21</v>
      </c>
      <c r="U272" s="47" t="n">
        <v>11</v>
      </c>
      <c r="V272" s="46" t="n">
        <v>32</v>
      </c>
      <c r="W272" s="47" t="n">
        <v>30</v>
      </c>
      <c r="X272" s="47" t="n">
        <v>17</v>
      </c>
      <c r="Y272" s="46" t="n">
        <v>47</v>
      </c>
      <c r="Z272" s="47" t="n">
        <v>31</v>
      </c>
      <c r="AA272" s="47" t="n">
        <v>20</v>
      </c>
      <c r="AB272" s="48" t="n">
        <v>51</v>
      </c>
      <c r="AC272" s="47" t="n">
        <v>13</v>
      </c>
      <c r="AD272" s="47" t="n">
        <v>25</v>
      </c>
      <c r="AE272" s="48" t="n">
        <v>38</v>
      </c>
    </row>
    <row r="273" customFormat="false" ht="17.25" hidden="false" customHeight="true" outlineLevel="0" collapsed="false">
      <c r="A273" s="28" t="s">
        <v>273</v>
      </c>
      <c r="B273" s="29" t="n">
        <v>6</v>
      </c>
      <c r="C273" s="29" t="n">
        <v>7</v>
      </c>
      <c r="D273" s="46" t="n">
        <v>13</v>
      </c>
      <c r="E273" s="29" t="n">
        <v>5</v>
      </c>
      <c r="F273" s="29" t="n">
        <v>1</v>
      </c>
      <c r="G273" s="46" t="n">
        <v>6</v>
      </c>
      <c r="H273" s="29" t="n">
        <v>7</v>
      </c>
      <c r="I273" s="29" t="n">
        <v>7</v>
      </c>
      <c r="J273" s="46" t="n">
        <v>14</v>
      </c>
      <c r="K273" s="29" t="n">
        <v>7</v>
      </c>
      <c r="L273" s="29" t="n">
        <v>4</v>
      </c>
      <c r="M273" s="46" t="n">
        <v>11</v>
      </c>
      <c r="N273" s="29" t="n">
        <v>10</v>
      </c>
      <c r="O273" s="29" t="n">
        <v>5</v>
      </c>
      <c r="P273" s="46" t="n">
        <v>15</v>
      </c>
      <c r="Q273" s="47" t="n">
        <v>23</v>
      </c>
      <c r="R273" s="47" t="n">
        <v>14</v>
      </c>
      <c r="S273" s="46" t="n">
        <v>37</v>
      </c>
      <c r="T273" s="47" t="n">
        <v>55</v>
      </c>
      <c r="U273" s="47" t="n">
        <v>32</v>
      </c>
      <c r="V273" s="46" t="n">
        <v>87</v>
      </c>
      <c r="W273" s="47" t="n">
        <v>79</v>
      </c>
      <c r="X273" s="47" t="n">
        <v>33</v>
      </c>
      <c r="Y273" s="46" t="n">
        <v>112</v>
      </c>
      <c r="Z273" s="47" t="n">
        <v>90</v>
      </c>
      <c r="AA273" s="47" t="n">
        <v>37</v>
      </c>
      <c r="AB273" s="48" t="n">
        <v>127</v>
      </c>
      <c r="AC273" s="47" t="n">
        <v>51</v>
      </c>
      <c r="AD273" s="47" t="n">
        <v>22</v>
      </c>
      <c r="AE273" s="48" t="n">
        <v>73</v>
      </c>
    </row>
    <row r="274" customFormat="false" ht="17.25" hidden="false" customHeight="true" outlineLevel="0" collapsed="false">
      <c r="A274" s="28" t="s">
        <v>274</v>
      </c>
      <c r="B274" s="29" t="n">
        <v>0</v>
      </c>
      <c r="C274" s="29" t="n">
        <v>0</v>
      </c>
      <c r="D274" s="46" t="n">
        <v>0</v>
      </c>
      <c r="E274" s="29" t="n">
        <v>0</v>
      </c>
      <c r="F274" s="29" t="n">
        <v>0</v>
      </c>
      <c r="G274" s="46" t="n">
        <v>0</v>
      </c>
      <c r="H274" s="29" t="n">
        <v>1</v>
      </c>
      <c r="I274" s="29" t="n">
        <v>1</v>
      </c>
      <c r="J274" s="46" t="n">
        <v>2</v>
      </c>
      <c r="K274" s="29" t="n">
        <v>0</v>
      </c>
      <c r="L274" s="29" t="n">
        <v>3</v>
      </c>
      <c r="M274" s="46" t="n">
        <v>3</v>
      </c>
      <c r="N274" s="29" t="n">
        <v>6</v>
      </c>
      <c r="O274" s="29" t="n">
        <v>7</v>
      </c>
      <c r="P274" s="46" t="n">
        <v>13</v>
      </c>
      <c r="Q274" s="47" t="n">
        <v>6</v>
      </c>
      <c r="R274" s="47" t="n">
        <v>10</v>
      </c>
      <c r="S274" s="46" t="n">
        <v>16</v>
      </c>
      <c r="T274" s="47" t="n">
        <v>19</v>
      </c>
      <c r="U274" s="47" t="n">
        <v>12</v>
      </c>
      <c r="V274" s="46" t="n">
        <v>31</v>
      </c>
      <c r="W274" s="47" t="n">
        <v>42</v>
      </c>
      <c r="X274" s="47" t="n">
        <v>16</v>
      </c>
      <c r="Y274" s="46" t="n">
        <v>58</v>
      </c>
      <c r="Z274" s="47" t="n">
        <v>50</v>
      </c>
      <c r="AA274" s="47" t="n">
        <v>17</v>
      </c>
      <c r="AB274" s="48" t="n">
        <v>67</v>
      </c>
      <c r="AC274" s="47" t="n">
        <v>24</v>
      </c>
      <c r="AD274" s="47" t="n">
        <v>26</v>
      </c>
      <c r="AE274" s="48" t="n">
        <v>50</v>
      </c>
    </row>
    <row r="275" customFormat="false" ht="17.25" hidden="false" customHeight="true" outlineLevel="0" collapsed="false">
      <c r="A275" s="28" t="s">
        <v>275</v>
      </c>
      <c r="B275" s="29" t="n">
        <v>0</v>
      </c>
      <c r="C275" s="29" t="n">
        <v>0</v>
      </c>
      <c r="D275" s="46" t="n">
        <v>0</v>
      </c>
      <c r="E275" s="29" t="n">
        <v>0</v>
      </c>
      <c r="F275" s="29" t="n">
        <v>0</v>
      </c>
      <c r="G275" s="46" t="n">
        <v>0</v>
      </c>
      <c r="H275" s="29" t="n">
        <v>0</v>
      </c>
      <c r="I275" s="29" t="n">
        <v>2</v>
      </c>
      <c r="J275" s="46" t="n">
        <v>2</v>
      </c>
      <c r="K275" s="29" t="n">
        <v>0</v>
      </c>
      <c r="L275" s="29" t="n">
        <v>0</v>
      </c>
      <c r="M275" s="46" t="n">
        <v>0</v>
      </c>
      <c r="N275" s="29" t="n">
        <v>1</v>
      </c>
      <c r="O275" s="29" t="n">
        <v>1</v>
      </c>
      <c r="P275" s="46" t="n">
        <v>2</v>
      </c>
      <c r="Q275" s="47" t="n">
        <v>0</v>
      </c>
      <c r="R275" s="47" t="n">
        <v>2</v>
      </c>
      <c r="S275" s="46" t="n">
        <v>2</v>
      </c>
      <c r="T275" s="47" t="n">
        <v>2</v>
      </c>
      <c r="U275" s="47" t="n">
        <v>5</v>
      </c>
      <c r="V275" s="46" t="n">
        <v>7</v>
      </c>
      <c r="W275" s="47" t="n">
        <v>7</v>
      </c>
      <c r="X275" s="47" t="n">
        <v>11</v>
      </c>
      <c r="Y275" s="46" t="n">
        <v>18</v>
      </c>
      <c r="Z275" s="47" t="n">
        <v>8</v>
      </c>
      <c r="AA275" s="47" t="n">
        <v>7</v>
      </c>
      <c r="AB275" s="48" t="n">
        <v>15</v>
      </c>
      <c r="AC275" s="47" t="n">
        <v>1</v>
      </c>
      <c r="AD275" s="47" t="n">
        <v>4</v>
      </c>
      <c r="AE275" s="48" t="n">
        <v>5</v>
      </c>
    </row>
    <row r="276" customFormat="false" ht="17.25" hidden="false" customHeight="true" outlineLevel="0" collapsed="false">
      <c r="A276" s="28" t="s">
        <v>276</v>
      </c>
      <c r="B276" s="29" t="n">
        <v>0</v>
      </c>
      <c r="C276" s="29" t="n">
        <v>1</v>
      </c>
      <c r="D276" s="46" t="n">
        <v>1</v>
      </c>
      <c r="E276" s="29" t="n">
        <v>1</v>
      </c>
      <c r="F276" s="29" t="n">
        <v>0</v>
      </c>
      <c r="G276" s="46" t="n">
        <v>1</v>
      </c>
      <c r="H276" s="29" t="n">
        <v>2</v>
      </c>
      <c r="I276" s="29" t="n">
        <v>5</v>
      </c>
      <c r="J276" s="46" t="n">
        <v>7</v>
      </c>
      <c r="K276" s="29" t="n">
        <v>4</v>
      </c>
      <c r="L276" s="29" t="n">
        <v>6</v>
      </c>
      <c r="M276" s="46" t="n">
        <v>10</v>
      </c>
      <c r="N276" s="29" t="n">
        <v>9</v>
      </c>
      <c r="O276" s="29" t="n">
        <v>11</v>
      </c>
      <c r="P276" s="46" t="n">
        <v>20</v>
      </c>
      <c r="Q276" s="47" t="n">
        <v>21</v>
      </c>
      <c r="R276" s="47" t="n">
        <v>38</v>
      </c>
      <c r="S276" s="46" t="n">
        <v>59</v>
      </c>
      <c r="T276" s="47" t="n">
        <v>53</v>
      </c>
      <c r="U276" s="47" t="n">
        <v>38</v>
      </c>
      <c r="V276" s="46" t="n">
        <v>91</v>
      </c>
      <c r="W276" s="47" t="n">
        <v>89</v>
      </c>
      <c r="X276" s="47" t="n">
        <v>28</v>
      </c>
      <c r="Y276" s="46" t="n">
        <v>117</v>
      </c>
      <c r="Z276" s="47" t="n">
        <v>70</v>
      </c>
      <c r="AA276" s="47" t="n">
        <v>22</v>
      </c>
      <c r="AB276" s="48" t="n">
        <v>92</v>
      </c>
      <c r="AC276" s="47" t="n">
        <v>51</v>
      </c>
      <c r="AD276" s="47" t="n">
        <v>23</v>
      </c>
      <c r="AE276" s="48" t="n">
        <v>74</v>
      </c>
    </row>
    <row r="277" customFormat="false" ht="17.25" hidden="false" customHeight="true" outlineLevel="0" collapsed="false">
      <c r="A277" s="28" t="s">
        <v>277</v>
      </c>
      <c r="B277" s="29" t="n">
        <v>1</v>
      </c>
      <c r="C277" s="29" t="n">
        <v>0</v>
      </c>
      <c r="D277" s="46" t="n">
        <v>1</v>
      </c>
      <c r="E277" s="29" t="n">
        <v>1</v>
      </c>
      <c r="F277" s="29" t="n">
        <v>1</v>
      </c>
      <c r="G277" s="46" t="n">
        <v>2</v>
      </c>
      <c r="H277" s="29" t="n">
        <v>0</v>
      </c>
      <c r="I277" s="29" t="n">
        <v>1</v>
      </c>
      <c r="J277" s="46" t="n">
        <v>1</v>
      </c>
      <c r="K277" s="29" t="n">
        <v>9</v>
      </c>
      <c r="L277" s="29" t="n">
        <v>3</v>
      </c>
      <c r="M277" s="46" t="n">
        <v>12</v>
      </c>
      <c r="N277" s="29" t="n">
        <v>12</v>
      </c>
      <c r="O277" s="29" t="n">
        <v>8</v>
      </c>
      <c r="P277" s="46" t="n">
        <v>20</v>
      </c>
      <c r="Q277" s="47" t="n">
        <v>11</v>
      </c>
      <c r="R277" s="47" t="n">
        <v>26</v>
      </c>
      <c r="S277" s="46" t="n">
        <v>37</v>
      </c>
      <c r="T277" s="47" t="n">
        <v>40</v>
      </c>
      <c r="U277" s="47" t="n">
        <v>39</v>
      </c>
      <c r="V277" s="46" t="n">
        <v>79</v>
      </c>
      <c r="W277" s="47" t="n">
        <v>62</v>
      </c>
      <c r="X277" s="47" t="n">
        <v>41</v>
      </c>
      <c r="Y277" s="46" t="n">
        <v>103</v>
      </c>
      <c r="Z277" s="47" t="n">
        <v>54</v>
      </c>
      <c r="AA277" s="47" t="n">
        <v>31</v>
      </c>
      <c r="AB277" s="48" t="n">
        <v>85</v>
      </c>
      <c r="AC277" s="47" t="n">
        <v>45</v>
      </c>
      <c r="AD277" s="47" t="n">
        <v>27</v>
      </c>
      <c r="AE277" s="48" t="n">
        <v>72</v>
      </c>
    </row>
    <row r="278" customFormat="false" ht="17.25" hidden="false" customHeight="true" outlineLevel="0" collapsed="false">
      <c r="A278" s="28" t="s">
        <v>278</v>
      </c>
      <c r="B278" s="29" t="n">
        <v>0</v>
      </c>
      <c r="C278" s="29" t="n">
        <v>1</v>
      </c>
      <c r="D278" s="46" t="n">
        <v>1</v>
      </c>
      <c r="E278" s="29" t="n">
        <v>1</v>
      </c>
      <c r="F278" s="29" t="n">
        <v>7</v>
      </c>
      <c r="G278" s="46" t="n">
        <v>8</v>
      </c>
      <c r="H278" s="29" t="n">
        <v>1</v>
      </c>
      <c r="I278" s="29" t="n">
        <v>13</v>
      </c>
      <c r="J278" s="46" t="n">
        <v>14</v>
      </c>
      <c r="K278" s="29" t="n">
        <v>2</v>
      </c>
      <c r="L278" s="29" t="n">
        <v>19</v>
      </c>
      <c r="M278" s="46" t="n">
        <v>21</v>
      </c>
      <c r="N278" s="29" t="n">
        <v>12</v>
      </c>
      <c r="O278" s="29" t="n">
        <v>26</v>
      </c>
      <c r="P278" s="46" t="n">
        <v>38</v>
      </c>
      <c r="Q278" s="47" t="n">
        <v>34</v>
      </c>
      <c r="R278" s="47" t="n">
        <v>64</v>
      </c>
      <c r="S278" s="46" t="n">
        <v>98</v>
      </c>
      <c r="T278" s="47" t="n">
        <v>68</v>
      </c>
      <c r="U278" s="47" t="n">
        <v>104</v>
      </c>
      <c r="V278" s="46" t="n">
        <v>172</v>
      </c>
      <c r="W278" s="47" t="n">
        <v>122</v>
      </c>
      <c r="X278" s="47" t="n">
        <v>104</v>
      </c>
      <c r="Y278" s="46" t="n">
        <v>226</v>
      </c>
      <c r="Z278" s="47" t="n">
        <v>96</v>
      </c>
      <c r="AA278" s="47" t="n">
        <v>111</v>
      </c>
      <c r="AB278" s="48" t="n">
        <v>207</v>
      </c>
      <c r="AC278" s="47" t="n">
        <v>88</v>
      </c>
      <c r="AD278" s="47" t="n">
        <v>120</v>
      </c>
      <c r="AE278" s="48" t="n">
        <v>208</v>
      </c>
    </row>
    <row r="279" customFormat="false" ht="17.25" hidden="false" customHeight="true" outlineLevel="0" collapsed="false">
      <c r="A279" s="28" t="s">
        <v>279</v>
      </c>
      <c r="B279" s="29" t="n">
        <v>0</v>
      </c>
      <c r="C279" s="29" t="n">
        <v>0</v>
      </c>
      <c r="D279" s="46" t="n">
        <v>0</v>
      </c>
      <c r="E279" s="29" t="n">
        <v>0</v>
      </c>
      <c r="F279" s="29" t="n">
        <v>1</v>
      </c>
      <c r="G279" s="46" t="n">
        <v>1</v>
      </c>
      <c r="H279" s="29" t="n">
        <v>2</v>
      </c>
      <c r="I279" s="29" t="n">
        <v>0</v>
      </c>
      <c r="J279" s="46" t="n">
        <v>2</v>
      </c>
      <c r="K279" s="29" t="n">
        <v>0</v>
      </c>
      <c r="L279" s="29" t="n">
        <v>1</v>
      </c>
      <c r="M279" s="46" t="n">
        <v>1</v>
      </c>
      <c r="N279" s="29" t="n">
        <v>2</v>
      </c>
      <c r="O279" s="29" t="n">
        <v>4</v>
      </c>
      <c r="P279" s="46" t="n">
        <v>6</v>
      </c>
      <c r="Q279" s="47" t="n">
        <v>2</v>
      </c>
      <c r="R279" s="47" t="n">
        <v>5</v>
      </c>
      <c r="S279" s="46" t="n">
        <v>7</v>
      </c>
      <c r="T279" s="47" t="n">
        <v>9</v>
      </c>
      <c r="U279" s="47" t="n">
        <v>8</v>
      </c>
      <c r="V279" s="46" t="n">
        <v>17</v>
      </c>
      <c r="W279" s="47" t="n">
        <v>11</v>
      </c>
      <c r="X279" s="47" t="n">
        <v>13</v>
      </c>
      <c r="Y279" s="46" t="n">
        <v>24</v>
      </c>
      <c r="Z279" s="47" t="n">
        <v>15</v>
      </c>
      <c r="AA279" s="47" t="n">
        <v>6</v>
      </c>
      <c r="AB279" s="48" t="n">
        <v>21</v>
      </c>
      <c r="AC279" s="47" t="n">
        <v>10</v>
      </c>
      <c r="AD279" s="47" t="n">
        <v>21</v>
      </c>
      <c r="AE279" s="48" t="n">
        <v>31</v>
      </c>
    </row>
    <row r="280" customFormat="false" ht="17.25" hidden="false" customHeight="true" outlineLevel="0" collapsed="false">
      <c r="A280" s="28" t="s">
        <v>280</v>
      </c>
      <c r="B280" s="29" t="n">
        <v>0</v>
      </c>
      <c r="C280" s="29" t="n">
        <v>0</v>
      </c>
      <c r="D280" s="46" t="n">
        <v>0</v>
      </c>
      <c r="E280" s="29" t="n">
        <v>0</v>
      </c>
      <c r="F280" s="29" t="n">
        <v>1</v>
      </c>
      <c r="G280" s="46" t="n">
        <v>1</v>
      </c>
      <c r="H280" s="29" t="n">
        <v>0</v>
      </c>
      <c r="I280" s="29" t="n">
        <v>0</v>
      </c>
      <c r="J280" s="46" t="n">
        <v>0</v>
      </c>
      <c r="K280" s="29" t="n">
        <v>1</v>
      </c>
      <c r="L280" s="29" t="n">
        <v>2</v>
      </c>
      <c r="M280" s="46" t="n">
        <v>3</v>
      </c>
      <c r="N280" s="29" t="n">
        <v>5</v>
      </c>
      <c r="O280" s="29" t="n">
        <v>3</v>
      </c>
      <c r="P280" s="46" t="n">
        <v>8</v>
      </c>
      <c r="Q280" s="47" t="n">
        <v>3</v>
      </c>
      <c r="R280" s="47" t="n">
        <v>12</v>
      </c>
      <c r="S280" s="46" t="n">
        <v>15</v>
      </c>
      <c r="T280" s="47" t="n">
        <v>23</v>
      </c>
      <c r="U280" s="47" t="n">
        <v>15</v>
      </c>
      <c r="V280" s="46" t="n">
        <v>38</v>
      </c>
      <c r="W280" s="47" t="n">
        <v>38</v>
      </c>
      <c r="X280" s="47" t="n">
        <v>27</v>
      </c>
      <c r="Y280" s="46" t="n">
        <v>65</v>
      </c>
      <c r="Z280" s="47" t="n">
        <v>22</v>
      </c>
      <c r="AA280" s="47" t="n">
        <v>10</v>
      </c>
      <c r="AB280" s="48" t="n">
        <v>32</v>
      </c>
      <c r="AC280" s="47" t="n">
        <v>32</v>
      </c>
      <c r="AD280" s="47" t="n">
        <v>11</v>
      </c>
      <c r="AE280" s="48" t="n">
        <v>43</v>
      </c>
    </row>
    <row r="281" customFormat="false" ht="17.25" hidden="false" customHeight="true" outlineLevel="0" collapsed="false">
      <c r="A281" s="28" t="s">
        <v>281</v>
      </c>
      <c r="B281" s="29" t="n">
        <v>1</v>
      </c>
      <c r="C281" s="29" t="n">
        <v>2</v>
      </c>
      <c r="D281" s="46" t="n">
        <v>3</v>
      </c>
      <c r="E281" s="29" t="n">
        <v>0</v>
      </c>
      <c r="F281" s="29" t="n">
        <v>5</v>
      </c>
      <c r="G281" s="46" t="n">
        <v>5</v>
      </c>
      <c r="H281" s="29" t="n">
        <v>0</v>
      </c>
      <c r="I281" s="29" t="n">
        <v>5</v>
      </c>
      <c r="J281" s="46" t="n">
        <v>5</v>
      </c>
      <c r="K281" s="29" t="n">
        <v>1</v>
      </c>
      <c r="L281" s="29" t="n">
        <v>5</v>
      </c>
      <c r="M281" s="46" t="n">
        <v>6</v>
      </c>
      <c r="N281" s="29" t="n">
        <v>3</v>
      </c>
      <c r="O281" s="29" t="n">
        <v>2</v>
      </c>
      <c r="P281" s="46" t="n">
        <v>5</v>
      </c>
      <c r="Q281" s="47" t="n">
        <v>2</v>
      </c>
      <c r="R281" s="47" t="n">
        <v>8</v>
      </c>
      <c r="S281" s="46" t="n">
        <v>10</v>
      </c>
      <c r="T281" s="47" t="n">
        <v>8</v>
      </c>
      <c r="U281" s="47" t="n">
        <v>15</v>
      </c>
      <c r="V281" s="46" t="n">
        <v>23</v>
      </c>
      <c r="W281" s="47" t="n">
        <v>35</v>
      </c>
      <c r="X281" s="47" t="n">
        <v>11</v>
      </c>
      <c r="Y281" s="46" t="n">
        <v>46</v>
      </c>
      <c r="Z281" s="47" t="n">
        <v>42</v>
      </c>
      <c r="AA281" s="47" t="n">
        <v>23</v>
      </c>
      <c r="AB281" s="48" t="n">
        <v>65</v>
      </c>
      <c r="AC281" s="47" t="n">
        <v>32</v>
      </c>
      <c r="AD281" s="47" t="n">
        <v>11</v>
      </c>
      <c r="AE281" s="48" t="n">
        <v>43</v>
      </c>
    </row>
    <row r="282" customFormat="false" ht="17.25" hidden="false" customHeight="true" outlineLevel="0" collapsed="false">
      <c r="A282" s="28" t="s">
        <v>282</v>
      </c>
      <c r="B282" s="29" t="n">
        <v>15</v>
      </c>
      <c r="C282" s="29" t="n">
        <v>12</v>
      </c>
      <c r="D282" s="46" t="n">
        <v>27</v>
      </c>
      <c r="E282" s="29" t="n">
        <v>15</v>
      </c>
      <c r="F282" s="29" t="n">
        <v>20</v>
      </c>
      <c r="G282" s="46" t="n">
        <v>35</v>
      </c>
      <c r="H282" s="29" t="n">
        <v>10</v>
      </c>
      <c r="I282" s="29" t="n">
        <v>26</v>
      </c>
      <c r="J282" s="46" t="n">
        <v>36</v>
      </c>
      <c r="K282" s="29" t="n">
        <v>21</v>
      </c>
      <c r="L282" s="29" t="n">
        <v>50</v>
      </c>
      <c r="M282" s="46" t="n">
        <v>71</v>
      </c>
      <c r="N282" s="29" t="n">
        <v>59</v>
      </c>
      <c r="O282" s="29" t="n">
        <v>50</v>
      </c>
      <c r="P282" s="46" t="n">
        <v>109</v>
      </c>
      <c r="Q282" s="47" t="n">
        <v>112</v>
      </c>
      <c r="R282" s="47" t="n">
        <v>158</v>
      </c>
      <c r="S282" s="46" t="n">
        <v>270</v>
      </c>
      <c r="T282" s="47" t="n">
        <v>253</v>
      </c>
      <c r="U282" s="47" t="n">
        <v>241</v>
      </c>
      <c r="V282" s="46" t="n">
        <v>494</v>
      </c>
      <c r="W282" s="47" t="n">
        <v>401</v>
      </c>
      <c r="X282" s="47" t="n">
        <v>203</v>
      </c>
      <c r="Y282" s="46" t="n">
        <v>604</v>
      </c>
      <c r="Z282" s="47" t="n">
        <v>397</v>
      </c>
      <c r="AA282" s="47" t="n">
        <v>202</v>
      </c>
      <c r="AB282" s="48" t="n">
        <v>599</v>
      </c>
      <c r="AC282" s="47" t="n">
        <v>328</v>
      </c>
      <c r="AD282" s="47" t="n">
        <v>200</v>
      </c>
      <c r="AE282" s="48" t="n">
        <v>528</v>
      </c>
    </row>
    <row r="283" customFormat="false" ht="17.25" hidden="false" customHeight="true" outlineLevel="0" collapsed="false">
      <c r="A283" s="28" t="s">
        <v>283</v>
      </c>
      <c r="B283" s="29" t="n">
        <v>4</v>
      </c>
      <c r="C283" s="29" t="n">
        <v>0</v>
      </c>
      <c r="D283" s="46" t="n">
        <v>4</v>
      </c>
      <c r="E283" s="29" t="n">
        <v>0</v>
      </c>
      <c r="F283" s="29" t="n">
        <v>2</v>
      </c>
      <c r="G283" s="46" t="n">
        <v>2</v>
      </c>
      <c r="H283" s="29" t="n">
        <v>1</v>
      </c>
      <c r="I283" s="29" t="n">
        <v>0</v>
      </c>
      <c r="J283" s="46" t="n">
        <v>1</v>
      </c>
      <c r="K283" s="29" t="n">
        <v>28</v>
      </c>
      <c r="L283" s="29" t="n">
        <v>15</v>
      </c>
      <c r="M283" s="46" t="n">
        <v>43</v>
      </c>
      <c r="N283" s="29" t="n">
        <v>14</v>
      </c>
      <c r="O283" s="29" t="n">
        <v>8</v>
      </c>
      <c r="P283" s="46" t="n">
        <v>22</v>
      </c>
      <c r="Q283" s="47" t="n">
        <v>19</v>
      </c>
      <c r="R283" s="47" t="n">
        <v>31</v>
      </c>
      <c r="S283" s="46" t="n">
        <v>50</v>
      </c>
      <c r="T283" s="47" t="n">
        <v>48</v>
      </c>
      <c r="U283" s="47" t="n">
        <v>79</v>
      </c>
      <c r="V283" s="46" t="n">
        <v>127</v>
      </c>
      <c r="W283" s="47" t="n">
        <v>114</v>
      </c>
      <c r="X283" s="47" t="n">
        <v>49</v>
      </c>
      <c r="Y283" s="46" t="n">
        <v>163</v>
      </c>
      <c r="Z283" s="47" t="n">
        <v>74</v>
      </c>
      <c r="AA283" s="47" t="n">
        <v>36</v>
      </c>
      <c r="AB283" s="48" t="n">
        <v>110</v>
      </c>
      <c r="AC283" s="47" t="n">
        <v>72</v>
      </c>
      <c r="AD283" s="47" t="n">
        <v>36</v>
      </c>
      <c r="AE283" s="48" t="n">
        <v>108</v>
      </c>
    </row>
    <row r="284" customFormat="false" ht="17.25" hidden="false" customHeight="true" outlineLevel="0" collapsed="false">
      <c r="A284" s="28" t="s">
        <v>284</v>
      </c>
      <c r="B284" s="29" t="n">
        <v>0</v>
      </c>
      <c r="C284" s="29" t="n">
        <v>0</v>
      </c>
      <c r="D284" s="46" t="n">
        <v>0</v>
      </c>
      <c r="E284" s="29" t="n">
        <v>3</v>
      </c>
      <c r="F284" s="29" t="n">
        <v>0</v>
      </c>
      <c r="G284" s="46" t="n">
        <v>3</v>
      </c>
      <c r="H284" s="29" t="n">
        <v>0</v>
      </c>
      <c r="I284" s="29" t="n">
        <v>2</v>
      </c>
      <c r="J284" s="46" t="n">
        <v>2</v>
      </c>
      <c r="K284" s="29" t="n">
        <v>2</v>
      </c>
      <c r="L284" s="29" t="n">
        <v>2</v>
      </c>
      <c r="M284" s="46" t="n">
        <v>4</v>
      </c>
      <c r="N284" s="29" t="n">
        <v>2</v>
      </c>
      <c r="O284" s="29" t="n">
        <v>0</v>
      </c>
      <c r="P284" s="46" t="n">
        <v>2</v>
      </c>
      <c r="Q284" s="47" t="n">
        <v>6</v>
      </c>
      <c r="R284" s="47" t="n">
        <v>10</v>
      </c>
      <c r="S284" s="46" t="n">
        <v>16</v>
      </c>
      <c r="T284" s="47" t="n">
        <v>13</v>
      </c>
      <c r="U284" s="47" t="n">
        <v>10</v>
      </c>
      <c r="V284" s="46" t="n">
        <v>23</v>
      </c>
      <c r="W284" s="47" t="n">
        <v>36</v>
      </c>
      <c r="X284" s="47" t="n">
        <v>12</v>
      </c>
      <c r="Y284" s="46" t="n">
        <v>48</v>
      </c>
      <c r="Z284" s="47" t="n">
        <v>18</v>
      </c>
      <c r="AA284" s="47" t="n">
        <v>6</v>
      </c>
      <c r="AB284" s="48" t="n">
        <v>24</v>
      </c>
      <c r="AC284" s="47" t="n">
        <v>37</v>
      </c>
      <c r="AD284" s="47" t="n">
        <v>8</v>
      </c>
      <c r="AE284" s="48" t="n">
        <v>45</v>
      </c>
    </row>
    <row r="285" customFormat="false" ht="17.25" hidden="false" customHeight="true" outlineLevel="0" collapsed="false">
      <c r="A285" s="28" t="s">
        <v>285</v>
      </c>
      <c r="B285" s="29" t="n">
        <v>37</v>
      </c>
      <c r="C285" s="29" t="n">
        <v>50</v>
      </c>
      <c r="D285" s="46" t="n">
        <v>87</v>
      </c>
      <c r="E285" s="29" t="n">
        <v>19</v>
      </c>
      <c r="F285" s="29" t="n">
        <v>101</v>
      </c>
      <c r="G285" s="46" t="n">
        <v>120</v>
      </c>
      <c r="H285" s="29" t="n">
        <v>73</v>
      </c>
      <c r="I285" s="29" t="n">
        <v>157</v>
      </c>
      <c r="J285" s="46" t="n">
        <v>230</v>
      </c>
      <c r="K285" s="29" t="n">
        <v>80</v>
      </c>
      <c r="L285" s="29" t="n">
        <v>209</v>
      </c>
      <c r="M285" s="46" t="n">
        <v>289</v>
      </c>
      <c r="N285" s="29" t="n">
        <v>153</v>
      </c>
      <c r="O285" s="29" t="n">
        <v>254</v>
      </c>
      <c r="P285" s="46" t="n">
        <v>407</v>
      </c>
      <c r="Q285" s="47" t="n">
        <v>261</v>
      </c>
      <c r="R285" s="47" t="n">
        <v>669</v>
      </c>
      <c r="S285" s="46" t="n">
        <v>930</v>
      </c>
      <c r="T285" s="47" t="n">
        <v>639</v>
      </c>
      <c r="U285" s="47" t="n">
        <v>789</v>
      </c>
      <c r="V285" s="46" t="n">
        <v>1428</v>
      </c>
      <c r="W285" s="47" t="n">
        <v>1296</v>
      </c>
      <c r="X285" s="47" t="n">
        <v>807</v>
      </c>
      <c r="Y285" s="46" t="n">
        <v>2103</v>
      </c>
      <c r="Z285" s="47" t="n">
        <v>1201</v>
      </c>
      <c r="AA285" s="47" t="n">
        <v>671</v>
      </c>
      <c r="AB285" s="48" t="n">
        <v>1872</v>
      </c>
      <c r="AC285" s="47" t="n">
        <v>991</v>
      </c>
      <c r="AD285" s="47" t="n">
        <v>696</v>
      </c>
      <c r="AE285" s="48" t="n">
        <v>1687</v>
      </c>
    </row>
    <row r="286" customFormat="false" ht="17.25" hidden="false" customHeight="true" outlineLevel="0" collapsed="false">
      <c r="A286" s="28" t="s">
        <v>286</v>
      </c>
      <c r="B286" s="29" t="n">
        <v>1</v>
      </c>
      <c r="C286" s="29" t="n">
        <v>1</v>
      </c>
      <c r="D286" s="46" t="n">
        <v>2</v>
      </c>
      <c r="E286" s="29" t="n">
        <v>0</v>
      </c>
      <c r="F286" s="29" t="n">
        <v>2</v>
      </c>
      <c r="G286" s="46" t="n">
        <v>2</v>
      </c>
      <c r="H286" s="29" t="n">
        <v>2</v>
      </c>
      <c r="I286" s="29" t="n">
        <v>6</v>
      </c>
      <c r="J286" s="46" t="n">
        <v>8</v>
      </c>
      <c r="K286" s="29" t="n">
        <v>3</v>
      </c>
      <c r="L286" s="29" t="n">
        <v>4</v>
      </c>
      <c r="M286" s="46" t="n">
        <v>7</v>
      </c>
      <c r="N286" s="29" t="n">
        <v>1</v>
      </c>
      <c r="O286" s="29" t="n">
        <v>5</v>
      </c>
      <c r="P286" s="46" t="n">
        <v>6</v>
      </c>
      <c r="Q286" s="47" t="n">
        <v>6</v>
      </c>
      <c r="R286" s="47" t="n">
        <v>11</v>
      </c>
      <c r="S286" s="46" t="n">
        <v>17</v>
      </c>
      <c r="T286" s="47" t="n">
        <v>23</v>
      </c>
      <c r="U286" s="47" t="n">
        <v>10</v>
      </c>
      <c r="V286" s="46" t="n">
        <v>33</v>
      </c>
      <c r="W286" s="47" t="n">
        <v>42</v>
      </c>
      <c r="X286" s="47" t="n">
        <v>23</v>
      </c>
      <c r="Y286" s="46" t="n">
        <v>65</v>
      </c>
      <c r="Z286" s="47" t="n">
        <v>29</v>
      </c>
      <c r="AA286" s="47" t="n">
        <v>16</v>
      </c>
      <c r="AB286" s="48" t="n">
        <v>45</v>
      </c>
      <c r="AC286" s="47" t="n">
        <v>10</v>
      </c>
      <c r="AD286" s="47" t="n">
        <v>21</v>
      </c>
      <c r="AE286" s="48" t="n">
        <v>31</v>
      </c>
    </row>
    <row r="287" customFormat="false" ht="17.25" hidden="false" customHeight="true" outlineLevel="0" collapsed="false">
      <c r="A287" s="28" t="s">
        <v>287</v>
      </c>
      <c r="B287" s="29" t="n">
        <v>7</v>
      </c>
      <c r="C287" s="29" t="n">
        <v>10</v>
      </c>
      <c r="D287" s="46" t="n">
        <v>17</v>
      </c>
      <c r="E287" s="29" t="n">
        <v>3</v>
      </c>
      <c r="F287" s="29" t="n">
        <v>31</v>
      </c>
      <c r="G287" s="46" t="n">
        <v>34</v>
      </c>
      <c r="H287" s="29" t="n">
        <v>9</v>
      </c>
      <c r="I287" s="29" t="n">
        <v>43</v>
      </c>
      <c r="J287" s="46" t="n">
        <v>52</v>
      </c>
      <c r="K287" s="29" t="n">
        <v>39</v>
      </c>
      <c r="L287" s="29" t="n">
        <v>19</v>
      </c>
      <c r="M287" s="46" t="n">
        <v>58</v>
      </c>
      <c r="N287" s="29" t="n">
        <v>67</v>
      </c>
      <c r="O287" s="29" t="n">
        <v>30</v>
      </c>
      <c r="P287" s="46" t="n">
        <v>97</v>
      </c>
      <c r="Q287" s="47" t="n">
        <v>60</v>
      </c>
      <c r="R287" s="47" t="n">
        <v>133</v>
      </c>
      <c r="S287" s="46" t="n">
        <v>193</v>
      </c>
      <c r="T287" s="47" t="n">
        <v>174</v>
      </c>
      <c r="U287" s="47" t="n">
        <v>170</v>
      </c>
      <c r="V287" s="46" t="n">
        <v>344</v>
      </c>
      <c r="W287" s="47" t="n">
        <v>333</v>
      </c>
      <c r="X287" s="47" t="n">
        <v>254</v>
      </c>
      <c r="Y287" s="46" t="n">
        <v>587</v>
      </c>
      <c r="Z287" s="47" t="n">
        <v>397</v>
      </c>
      <c r="AA287" s="47" t="n">
        <v>130</v>
      </c>
      <c r="AB287" s="48" t="n">
        <v>527</v>
      </c>
      <c r="AC287" s="47" t="n">
        <v>207</v>
      </c>
      <c r="AD287" s="47" t="n">
        <v>180</v>
      </c>
      <c r="AE287" s="48" t="n">
        <v>387</v>
      </c>
    </row>
    <row r="288" customFormat="false" ht="17.25" hidden="false" customHeight="true" outlineLevel="0" collapsed="false">
      <c r="A288" s="28" t="s">
        <v>288</v>
      </c>
      <c r="B288" s="29" t="n">
        <v>45</v>
      </c>
      <c r="C288" s="29" t="n">
        <v>60</v>
      </c>
      <c r="D288" s="46" t="n">
        <v>105</v>
      </c>
      <c r="E288" s="29" t="n">
        <v>32</v>
      </c>
      <c r="F288" s="29" t="n">
        <v>59</v>
      </c>
      <c r="G288" s="46" t="n">
        <v>91</v>
      </c>
      <c r="H288" s="29" t="n">
        <v>33</v>
      </c>
      <c r="I288" s="29" t="n">
        <v>85</v>
      </c>
      <c r="J288" s="46" t="n">
        <v>118</v>
      </c>
      <c r="K288" s="29" t="n">
        <v>64</v>
      </c>
      <c r="L288" s="29" t="n">
        <v>86</v>
      </c>
      <c r="M288" s="46" t="n">
        <v>150</v>
      </c>
      <c r="N288" s="29" t="n">
        <v>111</v>
      </c>
      <c r="O288" s="29" t="n">
        <v>54</v>
      </c>
      <c r="P288" s="46" t="n">
        <v>165</v>
      </c>
      <c r="Q288" s="47" t="n">
        <v>135</v>
      </c>
      <c r="R288" s="47" t="n">
        <v>170</v>
      </c>
      <c r="S288" s="46" t="n">
        <v>305</v>
      </c>
      <c r="T288" s="47" t="n">
        <v>240</v>
      </c>
      <c r="U288" s="47" t="n">
        <v>247</v>
      </c>
      <c r="V288" s="46" t="n">
        <v>487</v>
      </c>
      <c r="W288" s="47" t="n">
        <v>489</v>
      </c>
      <c r="X288" s="47" t="n">
        <v>262</v>
      </c>
      <c r="Y288" s="46" t="n">
        <v>751</v>
      </c>
      <c r="Z288" s="47" t="n">
        <v>537</v>
      </c>
      <c r="AA288" s="47" t="n">
        <v>200</v>
      </c>
      <c r="AB288" s="48" t="n">
        <v>737</v>
      </c>
      <c r="AC288" s="47" t="n">
        <v>306</v>
      </c>
      <c r="AD288" s="47" t="n">
        <v>212</v>
      </c>
      <c r="AE288" s="48" t="n">
        <v>518</v>
      </c>
    </row>
    <row r="289" customFormat="false" ht="17.25" hidden="false" customHeight="true" outlineLevel="0" collapsed="false">
      <c r="A289" s="28" t="s">
        <v>289</v>
      </c>
      <c r="B289" s="29" t="n">
        <v>19</v>
      </c>
      <c r="C289" s="29" t="n">
        <v>12</v>
      </c>
      <c r="D289" s="46" t="n">
        <v>31</v>
      </c>
      <c r="E289" s="29" t="n">
        <v>18</v>
      </c>
      <c r="F289" s="29" t="n">
        <v>23</v>
      </c>
      <c r="G289" s="46" t="n">
        <v>41</v>
      </c>
      <c r="H289" s="29" t="n">
        <v>26</v>
      </c>
      <c r="I289" s="29" t="n">
        <v>41</v>
      </c>
      <c r="J289" s="46" t="n">
        <v>67</v>
      </c>
      <c r="K289" s="29" t="n">
        <v>31</v>
      </c>
      <c r="L289" s="29" t="n">
        <v>63</v>
      </c>
      <c r="M289" s="46" t="n">
        <v>94</v>
      </c>
      <c r="N289" s="29" t="n">
        <v>104</v>
      </c>
      <c r="O289" s="29" t="n">
        <v>70</v>
      </c>
      <c r="P289" s="46" t="n">
        <v>174</v>
      </c>
      <c r="Q289" s="47" t="n">
        <v>144</v>
      </c>
      <c r="R289" s="47" t="n">
        <v>262</v>
      </c>
      <c r="S289" s="46" t="n">
        <v>406</v>
      </c>
      <c r="T289" s="47" t="n">
        <v>361</v>
      </c>
      <c r="U289" s="47" t="n">
        <v>331</v>
      </c>
      <c r="V289" s="46" t="n">
        <v>692</v>
      </c>
      <c r="W289" s="47" t="n">
        <v>583</v>
      </c>
      <c r="X289" s="47" t="n">
        <v>298</v>
      </c>
      <c r="Y289" s="46" t="n">
        <v>881</v>
      </c>
      <c r="Z289" s="47" t="n">
        <v>450</v>
      </c>
      <c r="AA289" s="47" t="n">
        <v>291</v>
      </c>
      <c r="AB289" s="48" t="n">
        <v>741</v>
      </c>
      <c r="AC289" s="47" t="n">
        <v>401</v>
      </c>
      <c r="AD289" s="47" t="n">
        <v>295</v>
      </c>
      <c r="AE289" s="48" t="n">
        <v>696</v>
      </c>
    </row>
    <row r="290" customFormat="false" ht="17.25" hidden="false" customHeight="true" outlineLevel="0" collapsed="false">
      <c r="A290" s="28" t="s">
        <v>290</v>
      </c>
      <c r="B290" s="29" t="n">
        <v>1</v>
      </c>
      <c r="C290" s="29" t="n">
        <v>0</v>
      </c>
      <c r="D290" s="46" t="n">
        <v>1</v>
      </c>
      <c r="E290" s="29" t="n">
        <v>0</v>
      </c>
      <c r="F290" s="29" t="n">
        <v>1</v>
      </c>
      <c r="G290" s="46" t="n">
        <v>1</v>
      </c>
      <c r="H290" s="29" t="n">
        <v>6</v>
      </c>
      <c r="I290" s="29" t="n">
        <v>32</v>
      </c>
      <c r="J290" s="46" t="n">
        <v>38</v>
      </c>
      <c r="K290" s="29" t="n">
        <v>12</v>
      </c>
      <c r="L290" s="29" t="n">
        <v>12</v>
      </c>
      <c r="M290" s="46" t="n">
        <v>24</v>
      </c>
      <c r="N290" s="29" t="n">
        <v>10</v>
      </c>
      <c r="O290" s="29" t="n">
        <v>16</v>
      </c>
      <c r="P290" s="46" t="n">
        <v>26</v>
      </c>
      <c r="Q290" s="47" t="n">
        <v>24</v>
      </c>
      <c r="R290" s="47" t="n">
        <v>40</v>
      </c>
      <c r="S290" s="46" t="n">
        <v>64</v>
      </c>
      <c r="T290" s="47" t="n">
        <v>92</v>
      </c>
      <c r="U290" s="47" t="n">
        <v>39</v>
      </c>
      <c r="V290" s="46" t="n">
        <v>131</v>
      </c>
      <c r="W290" s="47" t="n">
        <v>109</v>
      </c>
      <c r="X290" s="47" t="n">
        <v>49</v>
      </c>
      <c r="Y290" s="46" t="n">
        <v>158</v>
      </c>
      <c r="Z290" s="47" t="n">
        <v>110</v>
      </c>
      <c r="AA290" s="47" t="n">
        <v>28</v>
      </c>
      <c r="AB290" s="48" t="n">
        <v>138</v>
      </c>
      <c r="AC290" s="47" t="n">
        <v>70</v>
      </c>
      <c r="AD290" s="47" t="n">
        <v>60</v>
      </c>
      <c r="AE290" s="48" t="n">
        <v>130</v>
      </c>
    </row>
    <row r="291" customFormat="false" ht="17.25" hidden="false" customHeight="true" outlineLevel="0" collapsed="false">
      <c r="A291" s="28" t="s">
        <v>291</v>
      </c>
      <c r="B291" s="29" t="n">
        <v>0</v>
      </c>
      <c r="C291" s="29" t="n">
        <v>0</v>
      </c>
      <c r="D291" s="46" t="n">
        <v>0</v>
      </c>
      <c r="E291" s="29" t="n">
        <v>1</v>
      </c>
      <c r="F291" s="29" t="n">
        <v>0</v>
      </c>
      <c r="G291" s="46" t="n">
        <v>1</v>
      </c>
      <c r="H291" s="29" t="n">
        <v>1</v>
      </c>
      <c r="I291" s="29" t="n">
        <v>5</v>
      </c>
      <c r="J291" s="46" t="n">
        <v>6</v>
      </c>
      <c r="K291" s="29" t="n">
        <v>0</v>
      </c>
      <c r="L291" s="29" t="n">
        <v>4</v>
      </c>
      <c r="M291" s="46" t="n">
        <v>4</v>
      </c>
      <c r="N291" s="29" t="n">
        <v>33</v>
      </c>
      <c r="O291" s="29" t="n">
        <v>10</v>
      </c>
      <c r="P291" s="46" t="n">
        <v>43</v>
      </c>
      <c r="Q291" s="47" t="n">
        <v>11</v>
      </c>
      <c r="R291" s="47" t="n">
        <v>28</v>
      </c>
      <c r="S291" s="46" t="n">
        <v>39</v>
      </c>
      <c r="T291" s="47" t="n">
        <v>47</v>
      </c>
      <c r="U291" s="47" t="n">
        <v>43</v>
      </c>
      <c r="V291" s="46" t="n">
        <v>90</v>
      </c>
      <c r="W291" s="47" t="n">
        <v>70</v>
      </c>
      <c r="X291" s="47" t="n">
        <v>29</v>
      </c>
      <c r="Y291" s="46" t="n">
        <v>99</v>
      </c>
      <c r="Z291" s="47" t="n">
        <v>52</v>
      </c>
      <c r="AA291" s="47" t="n">
        <v>31</v>
      </c>
      <c r="AB291" s="48" t="n">
        <v>83</v>
      </c>
      <c r="AC291" s="47" t="n">
        <v>31</v>
      </c>
      <c r="AD291" s="47" t="n">
        <v>29</v>
      </c>
      <c r="AE291" s="48" t="n">
        <v>60</v>
      </c>
    </row>
    <row r="292" customFormat="false" ht="17.25" hidden="false" customHeight="true" outlineLevel="0" collapsed="false">
      <c r="A292" s="28" t="s">
        <v>292</v>
      </c>
      <c r="B292" s="29" t="n">
        <v>0</v>
      </c>
      <c r="C292" s="29" t="n">
        <v>0</v>
      </c>
      <c r="D292" s="46" t="n">
        <v>0</v>
      </c>
      <c r="E292" s="29" t="n">
        <v>0</v>
      </c>
      <c r="F292" s="29" t="n">
        <v>2</v>
      </c>
      <c r="G292" s="46" t="n">
        <v>2</v>
      </c>
      <c r="H292" s="29" t="n">
        <v>0</v>
      </c>
      <c r="I292" s="29" t="n">
        <v>0</v>
      </c>
      <c r="J292" s="46" t="n">
        <v>0</v>
      </c>
      <c r="K292" s="29" t="n">
        <v>0</v>
      </c>
      <c r="L292" s="29" t="n">
        <v>1</v>
      </c>
      <c r="M292" s="46" t="n">
        <v>1</v>
      </c>
      <c r="N292" s="29" t="n">
        <v>3</v>
      </c>
      <c r="O292" s="29" t="n">
        <v>0</v>
      </c>
      <c r="P292" s="46" t="n">
        <v>3</v>
      </c>
      <c r="Q292" s="47" t="n">
        <v>4</v>
      </c>
      <c r="R292" s="47" t="n">
        <v>0</v>
      </c>
      <c r="S292" s="46" t="n">
        <v>4</v>
      </c>
      <c r="T292" s="47" t="n">
        <v>1</v>
      </c>
      <c r="U292" s="47" t="n">
        <v>5</v>
      </c>
      <c r="V292" s="46" t="n">
        <v>6</v>
      </c>
      <c r="W292" s="47" t="n">
        <v>6</v>
      </c>
      <c r="X292" s="47" t="n">
        <v>1</v>
      </c>
      <c r="Y292" s="46" t="n">
        <v>7</v>
      </c>
      <c r="Z292" s="47" t="n">
        <v>13</v>
      </c>
      <c r="AA292" s="47" t="n">
        <v>3</v>
      </c>
      <c r="AB292" s="48" t="n">
        <v>16</v>
      </c>
      <c r="AC292" s="47" t="n">
        <v>1</v>
      </c>
      <c r="AD292" s="47" t="n">
        <v>6</v>
      </c>
      <c r="AE292" s="48" t="n">
        <v>7</v>
      </c>
    </row>
    <row r="293" customFormat="false" ht="17.25" hidden="false" customHeight="true" outlineLevel="0" collapsed="false">
      <c r="A293" s="51" t="s">
        <v>293</v>
      </c>
      <c r="B293" s="52" t="n">
        <v>0</v>
      </c>
      <c r="C293" s="52" t="n">
        <v>0</v>
      </c>
      <c r="D293" s="53" t="n">
        <v>0</v>
      </c>
      <c r="E293" s="52" t="n">
        <v>0</v>
      </c>
      <c r="F293" s="52" t="n">
        <v>0</v>
      </c>
      <c r="G293" s="53" t="n">
        <v>0</v>
      </c>
      <c r="H293" s="52" t="n">
        <v>0</v>
      </c>
      <c r="I293" s="52" t="n">
        <v>1</v>
      </c>
      <c r="J293" s="53" t="n">
        <v>1</v>
      </c>
      <c r="K293" s="52" t="n">
        <v>0</v>
      </c>
      <c r="L293" s="52" t="n">
        <v>1</v>
      </c>
      <c r="M293" s="53" t="n">
        <v>1</v>
      </c>
      <c r="N293" s="52" t="n">
        <v>1</v>
      </c>
      <c r="O293" s="52" t="n">
        <v>1</v>
      </c>
      <c r="P293" s="53" t="n">
        <v>2</v>
      </c>
      <c r="Q293" s="49" t="n">
        <v>2</v>
      </c>
      <c r="R293" s="49" t="n">
        <v>5</v>
      </c>
      <c r="S293" s="53" t="n">
        <v>7</v>
      </c>
      <c r="T293" s="49" t="n">
        <v>6</v>
      </c>
      <c r="U293" s="49" t="n">
        <v>9</v>
      </c>
      <c r="V293" s="53" t="n">
        <v>15</v>
      </c>
      <c r="W293" s="49" t="n">
        <v>19</v>
      </c>
      <c r="X293" s="49" t="n">
        <v>8</v>
      </c>
      <c r="Y293" s="53" t="n">
        <v>27</v>
      </c>
      <c r="Z293" s="49" t="n">
        <v>10</v>
      </c>
      <c r="AA293" s="49" t="n">
        <v>10</v>
      </c>
      <c r="AB293" s="54" t="n">
        <v>20</v>
      </c>
      <c r="AC293" s="49" t="n">
        <v>5</v>
      </c>
      <c r="AD293" s="49" t="n">
        <v>6</v>
      </c>
      <c r="AE293" s="54" t="n">
        <v>11</v>
      </c>
    </row>
    <row r="294" customFormat="false" ht="17.25" hidden="false" customHeight="true" outlineLevel="0" collapsed="false">
      <c r="A294" s="10"/>
      <c r="B294" s="31" t="n">
        <f aca="false">SUM(B4:B293)</f>
        <v>2914</v>
      </c>
      <c r="C294" s="31" t="n">
        <f aca="false">SUM(C4:C293)</f>
        <v>5750</v>
      </c>
      <c r="D294" s="55" t="n">
        <f aca="false">SUM(D4:D293)</f>
        <v>8664</v>
      </c>
      <c r="E294" s="31" t="n">
        <f aca="false">SUM(E4:E293)</f>
        <v>2993</v>
      </c>
      <c r="F294" s="31" t="n">
        <f aca="false">SUM(F4:F293)</f>
        <v>10285</v>
      </c>
      <c r="G294" s="55" t="n">
        <f aca="false">SUM(G4:G293)</f>
        <v>13278</v>
      </c>
      <c r="H294" s="31" t="n">
        <f aca="false">SUM(H4:H293)</f>
        <v>4359</v>
      </c>
      <c r="I294" s="31" t="n">
        <f aca="false">SUM(I4:I293)</f>
        <v>15985</v>
      </c>
      <c r="J294" s="55" t="n">
        <f aca="false">SUM(J4:J293)</f>
        <v>20344</v>
      </c>
      <c r="K294" s="31" t="n">
        <f aca="false">SUM(K4:K293)</f>
        <v>7147</v>
      </c>
      <c r="L294" s="31" t="n">
        <f aca="false">SUM(L4:L293)</f>
        <v>21806</v>
      </c>
      <c r="M294" s="55" t="n">
        <f aca="false">SUM(M4:M293)</f>
        <v>28953</v>
      </c>
      <c r="N294" s="31" t="n">
        <f aca="false">SUM(N4:N293)</f>
        <v>15795</v>
      </c>
      <c r="O294" s="31" t="n">
        <f aca="false">SUM(O4:O293)</f>
        <v>24907</v>
      </c>
      <c r="P294" s="55" t="n">
        <f aca="false">SUM(P4:P293)</f>
        <v>40702</v>
      </c>
      <c r="Q294" s="31" t="n">
        <f aca="false">SUM(Q4:Q293)</f>
        <v>28097</v>
      </c>
      <c r="R294" s="31" t="n">
        <f aca="false">SUM(R4:R293)</f>
        <v>66133</v>
      </c>
      <c r="S294" s="55" t="n">
        <f aca="false">SUM(S4:S293)</f>
        <v>94230</v>
      </c>
      <c r="T294" s="31" t="n">
        <f aca="false">SUM(T4:T293)</f>
        <v>57881</v>
      </c>
      <c r="U294" s="31" t="n">
        <f aca="false">SUM(U4:U293)</f>
        <v>78199</v>
      </c>
      <c r="V294" s="55" t="n">
        <f aca="false">SUM(V4:V293)</f>
        <v>136080</v>
      </c>
      <c r="W294" s="56" t="n">
        <f aca="false">SUM(W4:W293)</f>
        <v>96163</v>
      </c>
      <c r="X294" s="56" t="n">
        <f aca="false">SUM(X4:X293)</f>
        <v>66774</v>
      </c>
      <c r="Y294" s="55" t="n">
        <f aca="false">SUM(Y4:Y293)</f>
        <v>162937</v>
      </c>
      <c r="Z294" s="31" t="n">
        <f aca="false">SUM(Z4:Z293)</f>
        <v>112774</v>
      </c>
      <c r="AA294" s="31" t="n">
        <f aca="false">SUM(AA4:AA293)</f>
        <v>61232</v>
      </c>
      <c r="AB294" s="56" t="n">
        <f aca="false">SUM(AB4:AB293)</f>
        <v>174006</v>
      </c>
      <c r="AC294" s="31" t="n">
        <f aca="false">SUM(AC4:AC293)</f>
        <v>94839</v>
      </c>
      <c r="AD294" s="31" t="n">
        <f aca="false">SUM(AD4:AD293)</f>
        <v>63274</v>
      </c>
      <c r="AE294" s="57" t="n">
        <f aca="false">SUM(AE4:AE293)</f>
        <v>158113</v>
      </c>
    </row>
    <row r="295" customFormat="false" ht="17.25" hidden="false" customHeight="true" outlineLevel="0" collapsed="false">
      <c r="A295" s="10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</row>
    <row r="296" customFormat="false" ht="17.25" hidden="false" customHeight="true" outlineLevel="0" collapsed="false">
      <c r="A296" s="10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LibreOffice/24.2.4.2$MacOSX_X86_64 LibreOffice_project/51a6219feb6075d9a4c46691dcfe0cd9c4fff3c2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2025-04-29T08:37:00Z</dcterms:created>
  <dc:creator/>
  <dc:description/>
  <dc:language>sv-SE</dc:language>
  <cp:lastModifiedBy/>
  <dcterms:modified xsi:type="dcterms:W3CDTF">2025-04-29T11:07:03Z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