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rieger\GITrepos\annotation_github\docs\"/>
    </mc:Choice>
  </mc:AlternateContent>
  <bookViews>
    <workbookView xWindow="2352" yWindow="0" windowWidth="14760" windowHeight="8196" tabRatio="500" activeTab="2"/>
  </bookViews>
  <sheets>
    <sheet name="data_201901" sheetId="1" r:id="rId1"/>
    <sheet name="data_201910" sheetId="2" r:id="rId2"/>
    <sheet name="data_202003" sheetId="3" r:id="rId3"/>
  </sheets>
  <definedNames>
    <definedName name="_xlnm._FilterDatabase" localSheetId="2" hidden="1">data_202003!$I$1:$L$2</definedName>
    <definedName name="_xlfn_CONCAT">NA()</definedName>
  </definedNames>
  <calcPr calcId="162913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C73" i="2" l="1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H11" i="2"/>
  <c r="C11" i="2"/>
  <c r="C10" i="2"/>
  <c r="C9" i="2"/>
  <c r="H8" i="2"/>
  <c r="G8" i="2"/>
  <c r="F8" i="2"/>
  <c r="F11" i="2" s="1"/>
  <c r="I11" i="2" s="1"/>
  <c r="C8" i="2"/>
  <c r="C7" i="2"/>
  <c r="C6" i="2"/>
  <c r="C5" i="2"/>
  <c r="H4" i="2"/>
  <c r="G4" i="2"/>
  <c r="G11" i="2" s="1"/>
  <c r="F4" i="2"/>
  <c r="I4" i="2" s="1"/>
  <c r="C4" i="2"/>
  <c r="C3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C2" i="2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G10" i="1"/>
  <c r="C10" i="1"/>
  <c r="C9" i="1"/>
  <c r="C8" i="1"/>
  <c r="H7" i="1"/>
  <c r="H10" i="1" s="1"/>
  <c r="G7" i="1"/>
  <c r="F7" i="1"/>
  <c r="F10" i="1" s="1"/>
  <c r="C7" i="1"/>
  <c r="C6" i="1"/>
  <c r="C5" i="1"/>
  <c r="H4" i="1"/>
  <c r="G4" i="1"/>
  <c r="F4" i="1"/>
  <c r="I4" i="1" s="1"/>
  <c r="C4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C3" i="1"/>
  <c r="A3" i="1"/>
  <c r="C2" i="1"/>
  <c r="G12" i="2" l="1"/>
  <c r="H12" i="2"/>
  <c r="I10" i="1"/>
  <c r="G5" i="2"/>
  <c r="I8" i="2"/>
  <c r="G9" i="2" s="1"/>
  <c r="I7" i="1"/>
  <c r="H5" i="2"/>
  <c r="H8" i="1" l="1"/>
  <c r="G8" i="1"/>
  <c r="F8" i="1" s="1"/>
  <c r="H9" i="2"/>
</calcChain>
</file>

<file path=xl/sharedStrings.xml><?xml version="1.0" encoding="utf-8"?>
<sst xmlns="http://schemas.openxmlformats.org/spreadsheetml/2006/main" count="467" uniqueCount="159">
  <si>
    <t>Original name</t>
  </si>
  <si>
    <t>New name</t>
  </si>
  <si>
    <t>Category</t>
  </si>
  <si>
    <t>number of patients in datasets</t>
  </si>
  <si>
    <t>PEG0005</t>
  </si>
  <si>
    <t>train</t>
  </si>
  <si>
    <t>pegasus</t>
  </si>
  <si>
    <t>PEG0006</t>
  </si>
  <si>
    <t>val</t>
  </si>
  <si>
    <t>test</t>
  </si>
  <si>
    <t>TOTAL</t>
  </si>
  <si>
    <t>PEG0008</t>
  </si>
  <si>
    <t>PEG0009</t>
  </si>
  <si>
    <t>1000plus</t>
  </si>
  <si>
    <t>PEG0010</t>
  </si>
  <si>
    <t>PEG0011</t>
  </si>
  <si>
    <t>PEG0012</t>
  </si>
  <si>
    <t xml:space="preserve">not used due to low number of annotated vessels </t>
  </si>
  <si>
    <t>PEG0013</t>
  </si>
  <si>
    <t>PEG0014</t>
  </si>
  <si>
    <t>PEG0015</t>
  </si>
  <si>
    <t>PEG0016</t>
  </si>
  <si>
    <t>PEG0017</t>
  </si>
  <si>
    <t>PEG0018</t>
  </si>
  <si>
    <t>PEG0019</t>
  </si>
  <si>
    <t>PEG0020</t>
  </si>
  <si>
    <t>PEG0021</t>
  </si>
  <si>
    <t>PEG0022</t>
  </si>
  <si>
    <t>PEG0023</t>
  </si>
  <si>
    <t>PEG0025</t>
  </si>
  <si>
    <t>PEG0026</t>
  </si>
  <si>
    <t>PEG0027</t>
  </si>
  <si>
    <t>PEG0028</t>
  </si>
  <si>
    <t>PEG0030</t>
  </si>
  <si>
    <t>PEG0031</t>
  </si>
  <si>
    <t>PEG0032</t>
  </si>
  <si>
    <t>PEG0033</t>
  </si>
  <si>
    <t>PEG0034</t>
  </si>
  <si>
    <t>PEG0035</t>
  </si>
  <si>
    <t>PEG0036</t>
  </si>
  <si>
    <t>PEG0037</t>
  </si>
  <si>
    <t>PEG0038</t>
  </si>
  <si>
    <t>PEG0039</t>
  </si>
  <si>
    <t>PEG0040</t>
  </si>
  <si>
    <t>PEG0041</t>
  </si>
  <si>
    <t>PEG0042</t>
  </si>
  <si>
    <t>PEG0043</t>
  </si>
  <si>
    <t>PEG0044</t>
  </si>
  <si>
    <t>PEG0045</t>
  </si>
  <si>
    <t>PEG0046</t>
  </si>
  <si>
    <t>PEG0047</t>
  </si>
  <si>
    <t>PEG0048</t>
  </si>
  <si>
    <t>PEG0049</t>
  </si>
  <si>
    <t>PEG0050</t>
  </si>
  <si>
    <t>PEG0052</t>
  </si>
  <si>
    <t>PEG0053</t>
  </si>
  <si>
    <t>PEG0054</t>
  </si>
  <si>
    <t>PEG0055</t>
  </si>
  <si>
    <t>PEG0057</t>
  </si>
  <si>
    <t>PEG0058</t>
  </si>
  <si>
    <t>PEG0059</t>
  </si>
  <si>
    <t>PEG0060</t>
  </si>
  <si>
    <t>PEG0061</t>
  </si>
  <si>
    <t>PEG0062</t>
  </si>
  <si>
    <t>PEG0063</t>
  </si>
  <si>
    <t>PEG0064</t>
  </si>
  <si>
    <t>PEG0066</t>
  </si>
  <si>
    <t>PEG0068</t>
  </si>
  <si>
    <t>PEG0069</t>
  </si>
  <si>
    <t>PEG0070</t>
  </si>
  <si>
    <t>PEG0071</t>
  </si>
  <si>
    <t>PEG0072</t>
  </si>
  <si>
    <t>PEG0073</t>
  </si>
  <si>
    <t>PEG0074</t>
  </si>
  <si>
    <t>PEG0075</t>
  </si>
  <si>
    <t>PEG0076</t>
  </si>
  <si>
    <t>PEG0077</t>
  </si>
  <si>
    <t>PEG0078</t>
  </si>
  <si>
    <t>PEG0079</t>
  </si>
  <si>
    <t>PEG0080</t>
  </si>
  <si>
    <t>PEG0081</t>
  </si>
  <si>
    <t>PEG0082</t>
  </si>
  <si>
    <t>1kplus0005</t>
  </si>
  <si>
    <t>1kplus0013</t>
  </si>
  <si>
    <t>1kplus0018</t>
  </si>
  <si>
    <t>1kplus0021</t>
  </si>
  <si>
    <t>1kplus0026</t>
  </si>
  <si>
    <t>1kplus0028</t>
  </si>
  <si>
    <t>1kplus0030</t>
  </si>
  <si>
    <t>1kplus0033</t>
  </si>
  <si>
    <t>1kplus0035</t>
  </si>
  <si>
    <t>1kplus0037</t>
  </si>
  <si>
    <t>1kplus0039</t>
  </si>
  <si>
    <t>1kplus0051</t>
  </si>
  <si>
    <t>1kplus0052</t>
  </si>
  <si>
    <t>1kplus0053</t>
  </si>
  <si>
    <t>1kplus0055</t>
  </si>
  <si>
    <t>1kplus0061</t>
  </si>
  <si>
    <t>1kplus0066</t>
  </si>
  <si>
    <t>1kplus0071</t>
  </si>
  <si>
    <t>1kplus0075</t>
  </si>
  <si>
    <t>1kplus0077</t>
  </si>
  <si>
    <t>1kplus0088</t>
  </si>
  <si>
    <t>not used for different dimensions</t>
  </si>
  <si>
    <t>1kplus0089</t>
  </si>
  <si>
    <t>1kplus0097</t>
  </si>
  <si>
    <t>1kplus0099</t>
  </si>
  <si>
    <t>1kplus0112</t>
  </si>
  <si>
    <t>1kplus0113</t>
  </si>
  <si>
    <t>1kplus0123</t>
  </si>
  <si>
    <t>1kplus0127</t>
  </si>
  <si>
    <t>1kplus0133</t>
  </si>
  <si>
    <t>1kplus0139</t>
  </si>
  <si>
    <t>1kplus0141</t>
  </si>
  <si>
    <t>1kplus0142</t>
  </si>
  <si>
    <t>1kplus0148</t>
  </si>
  <si>
    <t>1kplus0149</t>
  </si>
  <si>
    <t>1kplus0157</t>
  </si>
  <si>
    <t>1kplus0159</t>
  </si>
  <si>
    <t>1kplus0165</t>
  </si>
  <si>
    <t>1kplus0167</t>
  </si>
  <si>
    <t>not used mra doesn’t look right</t>
  </si>
  <si>
    <t>1kplus0192</t>
  </si>
  <si>
    <t>1kplus0194</t>
  </si>
  <si>
    <t>1kplus0197</t>
  </si>
  <si>
    <t>1kplus0200</t>
  </si>
  <si>
    <t>1kplus0257</t>
  </si>
  <si>
    <t>1kplus0267</t>
  </si>
  <si>
    <t>1kplus0477</t>
  </si>
  <si>
    <t>1kplus0496</t>
  </si>
  <si>
    <t>1kplus0497</t>
  </si>
  <si>
    <t>1kplus0502</t>
  </si>
  <si>
    <t>1kplus0503</t>
  </si>
  <si>
    <t>1kplus0504</t>
  </si>
  <si>
    <t>Nr.</t>
  </si>
  <si>
    <t>Original patient name</t>
  </si>
  <si>
    <t>Working name</t>
  </si>
  <si>
    <t>PEG0024</t>
  </si>
  <si>
    <t>PEG0029</t>
  </si>
  <si>
    <t>Original patient ID</t>
  </si>
  <si>
    <t>Working ID</t>
  </si>
  <si>
    <t>Set</t>
  </si>
  <si>
    <t>Database</t>
  </si>
  <si>
    <t>Include</t>
  </si>
  <si>
    <t>Notes</t>
  </si>
  <si>
    <t>Pegasus</t>
  </si>
  <si>
    <t>1kplus</t>
  </si>
  <si>
    <t>This is just exemplary file!</t>
  </si>
  <si>
    <t>xxx</t>
  </si>
  <si>
    <t>0013</t>
  </si>
  <si>
    <t>0028</t>
  </si>
  <si>
    <t>0032</t>
  </si>
  <si>
    <t>0040</t>
  </si>
  <si>
    <t>0061</t>
  </si>
  <si>
    <t>0071</t>
  </si>
  <si>
    <t>1003</t>
  </si>
  <si>
    <t>1005</t>
  </si>
  <si>
    <t>1018</t>
  </si>
  <si>
    <t>1066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</si>
</sst>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>
    <font>
      <sz val="10"/>
      <name val="Arial"/>
      <family val="2"/>
      <charset val="1"/>
    </font>
    <font>
      <sz val="10"/>
      <color rgb="FFFFFFFF"/>
      <name val="Mangal"/>
      <family val="2"/>
      <charset val="1"/>
    </font>
    <font>
      <sz val="10"/>
      <color rgb="FF000000"/>
      <name val="Mangal"/>
      <family val="2"/>
      <charset val="1"/>
    </font>
    <font>
      <sz val="10"/>
      <color rgb="FFCC0000"/>
      <name val="Mangal"/>
      <family val="2"/>
      <charset val="1"/>
    </font>
    <font>
      <sz val="10"/>
      <color rgb="FF808080"/>
      <name val="Mangal"/>
      <family val="2"/>
      <charset val="1"/>
    </font>
    <font>
      <sz val="10"/>
      <color rgb="FF006600"/>
      <name val="Mangal"/>
      <family val="2"/>
      <charset val="1"/>
    </font>
    <font>
      <sz val="10"/>
      <color rgb="FF996600"/>
      <name val="Mangal"/>
      <family val="2"/>
      <charset val="1"/>
    </font>
    <font>
      <sz val="10"/>
      <color rgb="FF333333"/>
      <name val="Mangal"/>
      <family val="2"/>
      <charset val="1"/>
    </font>
    <font>
      <sz val="10"/>
      <name val="Mangal"/>
      <family val="2"/>
      <charset val="1"/>
    </font>
    <font>
      <sz val="10"/>
      <name val="Times New Roman"/>
      <family val="1"/>
      <charset val="1"/>
    </font>
    <font>
      <b/>
      <sz val="10"/>
      <name val="Arial"/>
      <family val="2"/>
      <charset val="1"/>
    </font>
    <font>
      <sz val="10"/>
      <color rgb="FFCE181E"/>
      <name val="Times New Roman"/>
      <family val="1"/>
      <charset val="1"/>
    </font>
    <font>
      <b/>
      <sz val="9"/>
      <color rgb="FF008080"/>
      <name val="Arial"/>
      <family val="2"/>
      <charset val="1"/>
    </font>
    <font>
      <b/>
      <sz val="9"/>
      <color rgb="FF008080"/>
      <name val="Courier New"/>
      <charset val="1"/>
    </font>
    <font>
      <sz val="10"/>
      <color rgb="FFCE181E"/>
      <name val="Arial"/>
      <family val="2"/>
      <charset val="1"/>
    </font>
    <font>
      <sz val="10"/>
      <color rgb="FF008080"/>
      <name val="Arial"/>
      <family val="2"/>
      <charset val="1"/>
    </font>
    <font>
      <sz val="10"/>
      <name val="Open Sans"/>
      <family val="2"/>
      <charset val="1"/>
    </font>
    <font>
      <b/>
      <sz val="10"/>
      <name val="Open Sans"/>
      <family val="2"/>
      <charset val="1"/>
    </font>
    <font>
      <sz val="10"/>
      <color rgb="FFCE181E"/>
      <name val="Open Sans"/>
      <family val="2"/>
      <charset val="1"/>
    </font>
    <font>
      <sz val="10"/>
      <color rgb="FF00A933"/>
      <name val="Open Sans"/>
      <family val="2"/>
      <charset val="1"/>
    </font>
    <font>
      <sz val="10"/>
      <color rgb="FF008080"/>
      <name val="Open Sans"/>
      <family val="2"/>
      <charset val="1"/>
    </font>
    <font>
      <sz val="10"/>
      <color rgb="FF000000"/>
      <name val="Open Sans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CE181E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</fills>
  <borders count="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17">
    <xf numFmtId="0" fontId="0" fillId="0" borderId="0"/>
    <xf numFmtId="0" fontId="1" fillId="2" borderId="0" applyBorder="0" applyProtection="0"/>
    <xf numFmtId="0" fontId="1" fillId="3" borderId="0" applyBorder="0" applyProtection="0"/>
    <xf numFmtId="0" fontId="2" fillId="4" borderId="0" applyBorder="0" applyProtection="0"/>
    <xf numFmtId="0" fontId="2" fillId="0" borderId="0" applyBorder="0" applyProtection="0"/>
    <xf numFmtId="0" fontId="3" fillId="5" borderId="0" applyBorder="0" applyProtection="0"/>
    <xf numFmtId="0" fontId="1" fillId="6" borderId="0" applyBorder="0" applyProtection="0"/>
    <xf numFmtId="0" fontId="4" fillId="0" borderId="0" applyBorder="0" applyProtection="0"/>
    <xf numFmtId="0" fontId="5" fillId="7" borderId="0" applyBorder="0" applyProtection="0"/>
    <xf numFmtId="0" fontId="2" fillId="0" borderId="0" applyBorder="0" applyProtection="0"/>
    <xf numFmtId="0" fontId="2" fillId="0" borderId="0" applyBorder="0" applyProtection="0"/>
    <xf numFmtId="0" fontId="2" fillId="0" borderId="0" applyBorder="0" applyProtection="0"/>
    <xf numFmtId="0" fontId="6" fillId="8" borderId="0" applyBorder="0" applyProtection="0"/>
    <xf numFmtId="0" fontId="7" fillId="8" borderId="1" applyProtection="0"/>
    <xf numFmtId="0" fontId="8" fillId="0" borderId="0" applyBorder="0" applyProtection="0"/>
    <xf numFmtId="0" fontId="8" fillId="0" borderId="0" applyBorder="0" applyProtection="0"/>
    <xf numFmtId="0" fontId="3" fillId="0" borderId="0" applyBorder="0" applyProtection="0"/>
  </cellStyleXfs>
  <cellXfs count="22">
    <xf numFmtId="0" fontId="0" fillId="0" borderId="0" xfId="0"/>
    <xf numFmtId="0" fontId="9" fillId="0" borderId="0" xfId="0" applyFont="1"/>
    <xf numFmtId="0" fontId="9" fillId="0" borderId="0" xfId="0" applyFont="1" applyAlignment="1">
      <alignment wrapText="1"/>
    </xf>
    <xf numFmtId="0" fontId="10" fillId="0" borderId="0" xfId="0" applyFont="1"/>
    <xf numFmtId="0" fontId="11" fillId="0" borderId="0" xfId="0" applyFont="1" applyAlignment="1">
      <alignment wrapText="1"/>
    </xf>
    <xf numFmtId="0" fontId="12" fillId="0" borderId="0" xfId="0" applyFont="1"/>
    <xf numFmtId="0" fontId="13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Alignment="1">
      <alignment horizontal="center" wrapText="1"/>
    </xf>
    <xf numFmtId="0" fontId="14" fillId="0" borderId="0" xfId="0" applyFont="1"/>
    <xf numFmtId="10" fontId="14" fillId="0" borderId="0" xfId="0" applyNumberFormat="1" applyFont="1"/>
    <xf numFmtId="0" fontId="15" fillId="0" borderId="0" xfId="0" applyFont="1" applyAlignment="1">
      <alignment wrapText="1"/>
    </xf>
    <xf numFmtId="0" fontId="16" fillId="0" borderId="0" xfId="0" applyFont="1"/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 wrapText="1"/>
    </xf>
    <xf numFmtId="0" fontId="17" fillId="0" borderId="0" xfId="0" applyFont="1"/>
    <xf numFmtId="0" fontId="16" fillId="0" borderId="0" xfId="0" applyFont="1" applyAlignment="1">
      <alignment wrapText="1"/>
    </xf>
    <xf numFmtId="0" fontId="18" fillId="0" borderId="0" xfId="0" applyFont="1"/>
    <xf numFmtId="10" fontId="18" fillId="0" borderId="0" xfId="0" applyNumberFormat="1" applyFont="1"/>
    <xf numFmtId="0" fontId="19" fillId="0" borderId="0" xfId="0" applyFont="1"/>
    <xf numFmtId="0" fontId="20" fillId="0" borderId="0" xfId="0" applyFont="1" applyAlignment="1">
      <alignment wrapText="1"/>
    </xf>
    <xf numFmtId="0" fontId="21" fillId="0" borderId="0" xfId="0" applyFont="1" applyAlignment="1">
      <alignment wrapText="1"/>
    </xf>
  </cellXfs>
  <cellStyles count="17">
    <cellStyle name="Accent 1 1" xfId="1"/>
    <cellStyle name="Accent 2 1" xfId="2"/>
    <cellStyle name="Accent 3 1" xfId="3"/>
    <cellStyle name="Accent 4" xfId="4"/>
    <cellStyle name="Bad 1" xfId="5"/>
    <cellStyle name="Error 1" xfId="6"/>
    <cellStyle name="Footnote 1" xfId="7"/>
    <cellStyle name="Good 1" xfId="8"/>
    <cellStyle name="Heading 1 1" xfId="9"/>
    <cellStyle name="Heading 2 1" xfId="10"/>
    <cellStyle name="Heading 3" xfId="11"/>
    <cellStyle name="Neutral 1" xfId="12"/>
    <cellStyle name="Normal" xfId="0" builtinId="0"/>
    <cellStyle name="Note 1" xfId="13"/>
    <cellStyle name="Status 1" xfId="14"/>
    <cellStyle name="Text 1" xfId="15"/>
    <cellStyle name="Warning 1" xfId="16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CE18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2"/>
  <sheetViews>
    <sheetView topLeftCell="B1" zoomScale="90" zoomScaleNormal="90" workbookViewId="0">
      <selection activeCell="E8" sqref="E8"/>
    </sheetView>
  </sheetViews>
  <sheetFormatPr defaultRowHeight="13.2"/>
  <cols>
    <col min="1" max="1025" width="11.44140625"/>
  </cols>
  <sheetData>
    <row r="1" spans="1:9" ht="26.4">
      <c r="A1" s="1"/>
      <c r="B1" s="2" t="s">
        <v>0</v>
      </c>
      <c r="C1" s="2" t="s">
        <v>1</v>
      </c>
      <c r="D1" s="2" t="s">
        <v>2</v>
      </c>
      <c r="F1" t="s">
        <v>3</v>
      </c>
    </row>
    <row r="2" spans="1:9">
      <c r="A2" s="2">
        <v>1</v>
      </c>
      <c r="B2" s="2" t="s">
        <v>4</v>
      </c>
      <c r="C2" s="2" t="str">
        <f t="shared" ref="C2:C33" si="0">RIGHT(B2,4)</f>
        <v>0005</v>
      </c>
      <c r="D2" s="2" t="s">
        <v>5</v>
      </c>
      <c r="F2" s="3" t="s">
        <v>6</v>
      </c>
    </row>
    <row r="3" spans="1:9">
      <c r="A3" s="2">
        <f t="shared" ref="A3:A34" si="1">A2+1</f>
        <v>2</v>
      </c>
      <c r="B3" s="2" t="s">
        <v>7</v>
      </c>
      <c r="C3" s="2" t="str">
        <f t="shared" si="0"/>
        <v>0006</v>
      </c>
      <c r="D3" s="2" t="s">
        <v>5</v>
      </c>
      <c r="F3" s="2" t="s">
        <v>5</v>
      </c>
      <c r="G3" s="2" t="s">
        <v>8</v>
      </c>
      <c r="H3" s="2" t="s">
        <v>9</v>
      </c>
      <c r="I3" s="3" t="s">
        <v>10</v>
      </c>
    </row>
    <row r="4" spans="1:9">
      <c r="A4" s="2">
        <f t="shared" si="1"/>
        <v>3</v>
      </c>
      <c r="B4" s="2" t="s">
        <v>11</v>
      </c>
      <c r="C4" s="2" t="str">
        <f t="shared" si="0"/>
        <v>0008</v>
      </c>
      <c r="D4" s="2" t="s">
        <v>5</v>
      </c>
      <c r="F4" s="2">
        <f>COUNTIF(D2:D72,F3)</f>
        <v>41</v>
      </c>
      <c r="G4" s="2">
        <f>COUNTIF(D2:D72,G3)</f>
        <v>12</v>
      </c>
      <c r="H4" s="2">
        <f>COUNTIF(D2:D72,H3)</f>
        <v>14</v>
      </c>
      <c r="I4">
        <f>SUM(F4:H4)</f>
        <v>67</v>
      </c>
    </row>
    <row r="5" spans="1:9">
      <c r="A5" s="2">
        <f t="shared" si="1"/>
        <v>4</v>
      </c>
      <c r="B5" s="2" t="s">
        <v>12</v>
      </c>
      <c r="C5" s="2" t="str">
        <f t="shared" si="0"/>
        <v>0009</v>
      </c>
      <c r="D5" s="2" t="s">
        <v>5</v>
      </c>
      <c r="F5" s="3" t="s">
        <v>13</v>
      </c>
    </row>
    <row r="6" spans="1:9">
      <c r="A6" s="2">
        <f t="shared" si="1"/>
        <v>5</v>
      </c>
      <c r="B6" s="2" t="s">
        <v>14</v>
      </c>
      <c r="C6" s="2" t="str">
        <f t="shared" si="0"/>
        <v>0010</v>
      </c>
      <c r="D6" s="2" t="s">
        <v>5</v>
      </c>
      <c r="F6" s="2" t="s">
        <v>5</v>
      </c>
      <c r="G6" s="2" t="s">
        <v>8</v>
      </c>
      <c r="H6" s="2" t="s">
        <v>9</v>
      </c>
      <c r="I6" s="3" t="s">
        <v>10</v>
      </c>
    </row>
    <row r="7" spans="1:9">
      <c r="A7" s="2">
        <f t="shared" si="1"/>
        <v>6</v>
      </c>
      <c r="B7" s="2" t="s">
        <v>15</v>
      </c>
      <c r="C7" s="2" t="str">
        <f t="shared" si="0"/>
        <v>0011</v>
      </c>
      <c r="D7" s="2" t="s">
        <v>5</v>
      </c>
      <c r="F7" s="2">
        <f>COUNTIF($D73:$D122,F6)</f>
        <v>31</v>
      </c>
      <c r="G7" s="2">
        <f>COUNTIF($D73:$D122,G6)</f>
        <v>7</v>
      </c>
      <c r="H7" s="2">
        <f>COUNTIF($D73:$D122,H6)</f>
        <v>8</v>
      </c>
      <c r="I7">
        <f>SUM(F7:H7)</f>
        <v>46</v>
      </c>
    </row>
    <row r="8" spans="1:9">
      <c r="A8" s="2">
        <f t="shared" si="1"/>
        <v>7</v>
      </c>
      <c r="B8" s="4" t="s">
        <v>16</v>
      </c>
      <c r="C8" s="4" t="str">
        <f t="shared" si="0"/>
        <v>0012</v>
      </c>
      <c r="D8" s="2"/>
      <c r="E8" t="s">
        <v>17</v>
      </c>
      <c r="F8">
        <f>I7-H8-G8</f>
        <v>29.439999999999998</v>
      </c>
      <c r="G8">
        <f>(I7-H8)*0.2</f>
        <v>7.3599999999999994</v>
      </c>
      <c r="H8">
        <f>I7*0.2</f>
        <v>9.2000000000000011</v>
      </c>
    </row>
    <row r="9" spans="1:9">
      <c r="A9" s="2">
        <f t="shared" si="1"/>
        <v>8</v>
      </c>
      <c r="B9" s="2" t="s">
        <v>18</v>
      </c>
      <c r="C9" s="2" t="str">
        <f t="shared" si="0"/>
        <v>0013</v>
      </c>
      <c r="D9" s="2" t="s">
        <v>5</v>
      </c>
      <c r="F9" s="3" t="s">
        <v>10</v>
      </c>
      <c r="I9" s="3" t="s">
        <v>10</v>
      </c>
    </row>
    <row r="10" spans="1:9">
      <c r="A10" s="2">
        <f t="shared" si="1"/>
        <v>9</v>
      </c>
      <c r="B10" s="2" t="s">
        <v>19</v>
      </c>
      <c r="C10" s="2" t="str">
        <f t="shared" si="0"/>
        <v>0014</v>
      </c>
      <c r="D10" s="2" t="s">
        <v>5</v>
      </c>
      <c r="F10">
        <f>F7+F4</f>
        <v>72</v>
      </c>
      <c r="G10">
        <f>G7+G4</f>
        <v>19</v>
      </c>
      <c r="H10">
        <f>H7+H4</f>
        <v>22</v>
      </c>
      <c r="I10">
        <f>SUM(F10:H10)</f>
        <v>113</v>
      </c>
    </row>
    <row r="11" spans="1:9">
      <c r="A11" s="2">
        <f t="shared" si="1"/>
        <v>10</v>
      </c>
      <c r="B11" s="2" t="s">
        <v>20</v>
      </c>
      <c r="C11" s="2" t="str">
        <f t="shared" si="0"/>
        <v>0015</v>
      </c>
      <c r="D11" s="2" t="s">
        <v>5</v>
      </c>
    </row>
    <row r="12" spans="1:9">
      <c r="A12" s="2">
        <f t="shared" si="1"/>
        <v>11</v>
      </c>
      <c r="B12" s="2" t="s">
        <v>21</v>
      </c>
      <c r="C12" s="2" t="str">
        <f t="shared" si="0"/>
        <v>0016</v>
      </c>
      <c r="D12" s="2" t="s">
        <v>5</v>
      </c>
    </row>
    <row r="13" spans="1:9">
      <c r="A13" s="2">
        <f t="shared" si="1"/>
        <v>12</v>
      </c>
      <c r="B13" s="2" t="s">
        <v>22</v>
      </c>
      <c r="C13" s="2" t="str">
        <f t="shared" si="0"/>
        <v>0017</v>
      </c>
      <c r="D13" s="2" t="s">
        <v>5</v>
      </c>
    </row>
    <row r="14" spans="1:9">
      <c r="A14" s="2">
        <f t="shared" si="1"/>
        <v>13</v>
      </c>
      <c r="B14" s="2" t="s">
        <v>23</v>
      </c>
      <c r="C14" s="2" t="str">
        <f t="shared" si="0"/>
        <v>0018</v>
      </c>
      <c r="D14" s="2" t="s">
        <v>5</v>
      </c>
    </row>
    <row r="15" spans="1:9">
      <c r="A15" s="2">
        <f t="shared" si="1"/>
        <v>14</v>
      </c>
      <c r="B15" s="2" t="s">
        <v>24</v>
      </c>
      <c r="C15" s="2" t="str">
        <f t="shared" si="0"/>
        <v>0019</v>
      </c>
      <c r="D15" s="2" t="s">
        <v>5</v>
      </c>
    </row>
    <row r="16" spans="1:9">
      <c r="A16" s="2">
        <f t="shared" si="1"/>
        <v>15</v>
      </c>
      <c r="B16" s="2" t="s">
        <v>25</v>
      </c>
      <c r="C16" s="2" t="str">
        <f t="shared" si="0"/>
        <v>0020</v>
      </c>
      <c r="D16" s="2" t="s">
        <v>5</v>
      </c>
    </row>
    <row r="17" spans="1:4">
      <c r="A17" s="2">
        <f t="shared" si="1"/>
        <v>16</v>
      </c>
      <c r="B17" s="2" t="s">
        <v>26</v>
      </c>
      <c r="C17" s="2" t="str">
        <f t="shared" si="0"/>
        <v>0021</v>
      </c>
      <c r="D17" s="2" t="s">
        <v>5</v>
      </c>
    </row>
    <row r="18" spans="1:4">
      <c r="A18" s="2">
        <f t="shared" si="1"/>
        <v>17</v>
      </c>
      <c r="B18" s="2" t="s">
        <v>27</v>
      </c>
      <c r="C18" s="2" t="str">
        <f t="shared" si="0"/>
        <v>0022</v>
      </c>
      <c r="D18" s="2" t="s">
        <v>5</v>
      </c>
    </row>
    <row r="19" spans="1:4">
      <c r="A19" s="2">
        <f t="shared" si="1"/>
        <v>18</v>
      </c>
      <c r="B19" s="2" t="s">
        <v>28</v>
      </c>
      <c r="C19" s="2" t="str">
        <f t="shared" si="0"/>
        <v>0023</v>
      </c>
      <c r="D19" s="2" t="s">
        <v>5</v>
      </c>
    </row>
    <row r="20" spans="1:4">
      <c r="A20" s="2">
        <f t="shared" si="1"/>
        <v>19</v>
      </c>
      <c r="B20" s="2" t="s">
        <v>29</v>
      </c>
      <c r="C20" s="2" t="str">
        <f t="shared" si="0"/>
        <v>0025</v>
      </c>
      <c r="D20" s="2" t="s">
        <v>5</v>
      </c>
    </row>
    <row r="21" spans="1:4">
      <c r="A21" s="2">
        <f t="shared" si="1"/>
        <v>20</v>
      </c>
      <c r="B21" s="2" t="s">
        <v>30</v>
      </c>
      <c r="C21" s="2" t="str">
        <f t="shared" si="0"/>
        <v>0026</v>
      </c>
      <c r="D21" s="2" t="s">
        <v>5</v>
      </c>
    </row>
    <row r="22" spans="1:4">
      <c r="A22" s="2">
        <f t="shared" si="1"/>
        <v>21</v>
      </c>
      <c r="B22" s="2" t="s">
        <v>31</v>
      </c>
      <c r="C22" s="2" t="str">
        <f t="shared" si="0"/>
        <v>0027</v>
      </c>
      <c r="D22" s="2" t="s">
        <v>5</v>
      </c>
    </row>
    <row r="23" spans="1:4">
      <c r="A23" s="2">
        <f t="shared" si="1"/>
        <v>22</v>
      </c>
      <c r="B23" s="2" t="s">
        <v>32</v>
      </c>
      <c r="C23" s="2" t="str">
        <f t="shared" si="0"/>
        <v>0028</v>
      </c>
      <c r="D23" s="2" t="s">
        <v>5</v>
      </c>
    </row>
    <row r="24" spans="1:4">
      <c r="A24" s="2">
        <f t="shared" si="1"/>
        <v>23</v>
      </c>
      <c r="B24" s="2" t="s">
        <v>33</v>
      </c>
      <c r="C24" s="2" t="str">
        <f t="shared" si="0"/>
        <v>0030</v>
      </c>
      <c r="D24" s="2" t="s">
        <v>5</v>
      </c>
    </row>
    <row r="25" spans="1:4">
      <c r="A25" s="2">
        <f t="shared" si="1"/>
        <v>24</v>
      </c>
      <c r="B25" s="2" t="s">
        <v>34</v>
      </c>
      <c r="C25" s="2" t="str">
        <f t="shared" si="0"/>
        <v>0031</v>
      </c>
      <c r="D25" s="2" t="s">
        <v>5</v>
      </c>
    </row>
    <row r="26" spans="1:4">
      <c r="A26" s="2">
        <f t="shared" si="1"/>
        <v>25</v>
      </c>
      <c r="B26" s="2" t="s">
        <v>35</v>
      </c>
      <c r="C26" s="2" t="str">
        <f t="shared" si="0"/>
        <v>0032</v>
      </c>
      <c r="D26" s="2" t="s">
        <v>5</v>
      </c>
    </row>
    <row r="27" spans="1:4">
      <c r="A27" s="2">
        <f t="shared" si="1"/>
        <v>26</v>
      </c>
      <c r="B27" s="2" t="s">
        <v>36</v>
      </c>
      <c r="C27" s="2" t="str">
        <f t="shared" si="0"/>
        <v>0033</v>
      </c>
      <c r="D27" s="2" t="s">
        <v>5</v>
      </c>
    </row>
    <row r="28" spans="1:4">
      <c r="A28" s="2">
        <f t="shared" si="1"/>
        <v>27</v>
      </c>
      <c r="B28" s="2" t="s">
        <v>37</v>
      </c>
      <c r="C28" s="2" t="str">
        <f t="shared" si="0"/>
        <v>0034</v>
      </c>
      <c r="D28" s="2" t="s">
        <v>5</v>
      </c>
    </row>
    <row r="29" spans="1:4">
      <c r="A29" s="2">
        <f t="shared" si="1"/>
        <v>28</v>
      </c>
      <c r="B29" s="2" t="s">
        <v>38</v>
      </c>
      <c r="C29" s="2" t="str">
        <f t="shared" si="0"/>
        <v>0035</v>
      </c>
      <c r="D29" s="2" t="s">
        <v>5</v>
      </c>
    </row>
    <row r="30" spans="1:4">
      <c r="A30" s="2">
        <f t="shared" si="1"/>
        <v>29</v>
      </c>
      <c r="B30" s="2" t="s">
        <v>39</v>
      </c>
      <c r="C30" s="2" t="str">
        <f t="shared" si="0"/>
        <v>0036</v>
      </c>
      <c r="D30" s="2" t="s">
        <v>5</v>
      </c>
    </row>
    <row r="31" spans="1:4">
      <c r="A31" s="2">
        <f t="shared" si="1"/>
        <v>30</v>
      </c>
      <c r="B31" s="2" t="s">
        <v>40</v>
      </c>
      <c r="C31" s="2" t="str">
        <f t="shared" si="0"/>
        <v>0037</v>
      </c>
      <c r="D31" s="2" t="s">
        <v>5</v>
      </c>
    </row>
    <row r="32" spans="1:4">
      <c r="A32" s="2">
        <f t="shared" si="1"/>
        <v>31</v>
      </c>
      <c r="B32" s="2" t="s">
        <v>41</v>
      </c>
      <c r="C32" s="2" t="str">
        <f t="shared" si="0"/>
        <v>0038</v>
      </c>
      <c r="D32" s="2" t="s">
        <v>5</v>
      </c>
    </row>
    <row r="33" spans="1:5">
      <c r="A33" s="2">
        <f t="shared" si="1"/>
        <v>32</v>
      </c>
      <c r="B33" s="2" t="s">
        <v>42</v>
      </c>
      <c r="C33" s="2" t="str">
        <f t="shared" si="0"/>
        <v>0039</v>
      </c>
      <c r="D33" s="2" t="s">
        <v>5</v>
      </c>
    </row>
    <row r="34" spans="1:5">
      <c r="A34" s="2">
        <f t="shared" si="1"/>
        <v>33</v>
      </c>
      <c r="B34" s="2" t="s">
        <v>43</v>
      </c>
      <c r="C34" s="2" t="str">
        <f t="shared" ref="C34:C65" si="2">RIGHT(B34,4)</f>
        <v>0040</v>
      </c>
      <c r="D34" s="2" t="s">
        <v>5</v>
      </c>
    </row>
    <row r="35" spans="1:5">
      <c r="A35" s="2">
        <f t="shared" ref="A35:A66" si="3">A34+1</f>
        <v>34</v>
      </c>
      <c r="B35" s="2" t="s">
        <v>44</v>
      </c>
      <c r="C35" s="2" t="str">
        <f t="shared" si="2"/>
        <v>0041</v>
      </c>
      <c r="D35" s="2" t="s">
        <v>5</v>
      </c>
    </row>
    <row r="36" spans="1:5">
      <c r="A36" s="2">
        <f t="shared" si="3"/>
        <v>35</v>
      </c>
      <c r="B36" s="2" t="s">
        <v>45</v>
      </c>
      <c r="C36" s="2" t="str">
        <f t="shared" si="2"/>
        <v>0042</v>
      </c>
      <c r="D36" s="2" t="s">
        <v>5</v>
      </c>
    </row>
    <row r="37" spans="1:5">
      <c r="A37" s="2">
        <f t="shared" si="3"/>
        <v>36</v>
      </c>
      <c r="B37" s="4" t="s">
        <v>46</v>
      </c>
      <c r="C37" s="4" t="str">
        <f t="shared" si="2"/>
        <v>0043</v>
      </c>
      <c r="D37" s="2"/>
      <c r="E37" t="s">
        <v>17</v>
      </c>
    </row>
    <row r="38" spans="1:5">
      <c r="A38" s="2">
        <f t="shared" si="3"/>
        <v>37</v>
      </c>
      <c r="B38" s="4" t="s">
        <v>47</v>
      </c>
      <c r="C38" s="4" t="str">
        <f t="shared" si="2"/>
        <v>0044</v>
      </c>
      <c r="D38" s="2"/>
      <c r="E38" t="s">
        <v>17</v>
      </c>
    </row>
    <row r="39" spans="1:5">
      <c r="A39" s="2">
        <f t="shared" si="3"/>
        <v>38</v>
      </c>
      <c r="B39" s="2" t="s">
        <v>48</v>
      </c>
      <c r="C39" s="2" t="str">
        <f t="shared" si="2"/>
        <v>0045</v>
      </c>
      <c r="D39" s="2" t="s">
        <v>5</v>
      </c>
    </row>
    <row r="40" spans="1:5">
      <c r="A40" s="2">
        <f t="shared" si="3"/>
        <v>39</v>
      </c>
      <c r="B40" s="4" t="s">
        <v>49</v>
      </c>
      <c r="C40" s="4" t="str">
        <f t="shared" si="2"/>
        <v>0046</v>
      </c>
      <c r="D40" s="2"/>
      <c r="E40" t="s">
        <v>17</v>
      </c>
    </row>
    <row r="41" spans="1:5">
      <c r="A41" s="2">
        <f t="shared" si="3"/>
        <v>40</v>
      </c>
      <c r="B41" s="2" t="s">
        <v>50</v>
      </c>
      <c r="C41" s="2" t="str">
        <f t="shared" si="2"/>
        <v>0047</v>
      </c>
      <c r="D41" s="2" t="s">
        <v>5</v>
      </c>
    </row>
    <row r="42" spans="1:5">
      <c r="A42" s="2">
        <f t="shared" si="3"/>
        <v>41</v>
      </c>
      <c r="B42" s="2" t="s">
        <v>51</v>
      </c>
      <c r="C42" s="2" t="str">
        <f t="shared" si="2"/>
        <v>0048</v>
      </c>
      <c r="D42" s="2" t="s">
        <v>5</v>
      </c>
    </row>
    <row r="43" spans="1:5">
      <c r="A43" s="2">
        <f t="shared" si="3"/>
        <v>42</v>
      </c>
      <c r="B43" s="2" t="s">
        <v>52</v>
      </c>
      <c r="C43" s="2" t="str">
        <f t="shared" si="2"/>
        <v>0049</v>
      </c>
      <c r="D43" s="2" t="s">
        <v>5</v>
      </c>
    </row>
    <row r="44" spans="1:5">
      <c r="A44" s="2">
        <f t="shared" si="3"/>
        <v>43</v>
      </c>
      <c r="B44" s="2" t="s">
        <v>53</v>
      </c>
      <c r="C44" s="2" t="str">
        <f t="shared" si="2"/>
        <v>0050</v>
      </c>
      <c r="D44" s="2" t="s">
        <v>5</v>
      </c>
    </row>
    <row r="45" spans="1:5">
      <c r="A45" s="2">
        <f t="shared" si="3"/>
        <v>44</v>
      </c>
      <c r="B45" s="2" t="s">
        <v>54</v>
      </c>
      <c r="C45" s="2" t="str">
        <f t="shared" si="2"/>
        <v>0052</v>
      </c>
      <c r="D45" s="2" t="s">
        <v>5</v>
      </c>
    </row>
    <row r="46" spans="1:5">
      <c r="A46" s="2">
        <f t="shared" si="3"/>
        <v>45</v>
      </c>
      <c r="B46" s="2" t="s">
        <v>55</v>
      </c>
      <c r="C46" s="2" t="str">
        <f t="shared" si="2"/>
        <v>0053</v>
      </c>
      <c r="D46" s="2" t="s">
        <v>5</v>
      </c>
    </row>
    <row r="47" spans="1:5">
      <c r="A47" s="2">
        <f t="shared" si="3"/>
        <v>46</v>
      </c>
      <c r="B47" s="2" t="s">
        <v>56</v>
      </c>
      <c r="C47" s="2" t="str">
        <f t="shared" si="2"/>
        <v>0054</v>
      </c>
      <c r="D47" s="2" t="s">
        <v>8</v>
      </c>
    </row>
    <row r="48" spans="1:5">
      <c r="A48" s="2">
        <f t="shared" si="3"/>
        <v>47</v>
      </c>
      <c r="B48" s="2" t="s">
        <v>57</v>
      </c>
      <c r="C48" s="2" t="str">
        <f t="shared" si="2"/>
        <v>0055</v>
      </c>
      <c r="D48" s="2" t="s">
        <v>8</v>
      </c>
    </row>
    <row r="49" spans="1:4">
      <c r="A49" s="2">
        <f t="shared" si="3"/>
        <v>48</v>
      </c>
      <c r="B49" s="2" t="s">
        <v>58</v>
      </c>
      <c r="C49" s="2" t="str">
        <f t="shared" si="2"/>
        <v>0057</v>
      </c>
      <c r="D49" s="2" t="s">
        <v>8</v>
      </c>
    </row>
    <row r="50" spans="1:4">
      <c r="A50" s="2">
        <f t="shared" si="3"/>
        <v>49</v>
      </c>
      <c r="B50" s="2" t="s">
        <v>59</v>
      </c>
      <c r="C50" s="2" t="str">
        <f t="shared" si="2"/>
        <v>0058</v>
      </c>
      <c r="D50" s="2" t="s">
        <v>8</v>
      </c>
    </row>
    <row r="51" spans="1:4">
      <c r="A51" s="2">
        <f t="shared" si="3"/>
        <v>50</v>
      </c>
      <c r="B51" s="2" t="s">
        <v>60</v>
      </c>
      <c r="C51" s="2" t="str">
        <f t="shared" si="2"/>
        <v>0059</v>
      </c>
      <c r="D51" s="2" t="s">
        <v>8</v>
      </c>
    </row>
    <row r="52" spans="1:4">
      <c r="A52" s="2">
        <f t="shared" si="3"/>
        <v>51</v>
      </c>
      <c r="B52" s="2" t="s">
        <v>61</v>
      </c>
      <c r="C52" s="2" t="str">
        <f t="shared" si="2"/>
        <v>0060</v>
      </c>
      <c r="D52" s="2" t="s">
        <v>8</v>
      </c>
    </row>
    <row r="53" spans="1:4">
      <c r="A53" s="2">
        <f t="shared" si="3"/>
        <v>52</v>
      </c>
      <c r="B53" s="2" t="s">
        <v>62</v>
      </c>
      <c r="C53" s="2" t="str">
        <f t="shared" si="2"/>
        <v>0061</v>
      </c>
      <c r="D53" s="2" t="s">
        <v>8</v>
      </c>
    </row>
    <row r="54" spans="1:4">
      <c r="A54" s="2">
        <f t="shared" si="3"/>
        <v>53</v>
      </c>
      <c r="B54" s="2" t="s">
        <v>63</v>
      </c>
      <c r="C54" s="2" t="str">
        <f t="shared" si="2"/>
        <v>0062</v>
      </c>
      <c r="D54" s="2" t="s">
        <v>8</v>
      </c>
    </row>
    <row r="55" spans="1:4">
      <c r="A55" s="2">
        <f t="shared" si="3"/>
        <v>54</v>
      </c>
      <c r="B55" s="2" t="s">
        <v>64</v>
      </c>
      <c r="C55" s="2" t="str">
        <f t="shared" si="2"/>
        <v>0063</v>
      </c>
      <c r="D55" s="2" t="s">
        <v>8</v>
      </c>
    </row>
    <row r="56" spans="1:4">
      <c r="A56" s="2">
        <f t="shared" si="3"/>
        <v>55</v>
      </c>
      <c r="B56" s="2" t="s">
        <v>65</v>
      </c>
      <c r="C56" s="2" t="str">
        <f t="shared" si="2"/>
        <v>0064</v>
      </c>
      <c r="D56" s="2" t="s">
        <v>8</v>
      </c>
    </row>
    <row r="57" spans="1:4">
      <c r="A57" s="2">
        <f t="shared" si="3"/>
        <v>56</v>
      </c>
      <c r="B57" s="2" t="s">
        <v>66</v>
      </c>
      <c r="C57" s="2" t="str">
        <f t="shared" si="2"/>
        <v>0066</v>
      </c>
      <c r="D57" s="2" t="s">
        <v>8</v>
      </c>
    </row>
    <row r="58" spans="1:4">
      <c r="A58" s="2">
        <f t="shared" si="3"/>
        <v>57</v>
      </c>
      <c r="B58" s="2" t="s">
        <v>67</v>
      </c>
      <c r="C58" s="2" t="str">
        <f t="shared" si="2"/>
        <v>0068</v>
      </c>
      <c r="D58" s="2" t="s">
        <v>8</v>
      </c>
    </row>
    <row r="59" spans="1:4">
      <c r="A59" s="2">
        <f t="shared" si="3"/>
        <v>58</v>
      </c>
      <c r="B59" s="2" t="s">
        <v>68</v>
      </c>
      <c r="C59" s="2" t="str">
        <f t="shared" si="2"/>
        <v>0069</v>
      </c>
      <c r="D59" s="2" t="s">
        <v>9</v>
      </c>
    </row>
    <row r="60" spans="1:4">
      <c r="A60" s="2">
        <f t="shared" si="3"/>
        <v>59</v>
      </c>
      <c r="B60" s="2" t="s">
        <v>69</v>
      </c>
      <c r="C60" s="2" t="str">
        <f t="shared" si="2"/>
        <v>0070</v>
      </c>
      <c r="D60" s="2" t="s">
        <v>9</v>
      </c>
    </row>
    <row r="61" spans="1:4">
      <c r="A61" s="2">
        <f t="shared" si="3"/>
        <v>60</v>
      </c>
      <c r="B61" s="2" t="s">
        <v>70</v>
      </c>
      <c r="C61" s="2" t="str">
        <f t="shared" si="2"/>
        <v>0071</v>
      </c>
      <c r="D61" s="2" t="s">
        <v>9</v>
      </c>
    </row>
    <row r="62" spans="1:4">
      <c r="A62" s="2">
        <f t="shared" si="3"/>
        <v>61</v>
      </c>
      <c r="B62" s="2" t="s">
        <v>71</v>
      </c>
      <c r="C62" s="2" t="str">
        <f t="shared" si="2"/>
        <v>0072</v>
      </c>
      <c r="D62" s="2" t="s">
        <v>9</v>
      </c>
    </row>
    <row r="63" spans="1:4">
      <c r="A63" s="2">
        <f t="shared" si="3"/>
        <v>62</v>
      </c>
      <c r="B63" s="2" t="s">
        <v>72</v>
      </c>
      <c r="C63" s="2" t="str">
        <f t="shared" si="2"/>
        <v>0073</v>
      </c>
      <c r="D63" s="2" t="s">
        <v>9</v>
      </c>
    </row>
    <row r="64" spans="1:4">
      <c r="A64" s="2">
        <f t="shared" si="3"/>
        <v>63</v>
      </c>
      <c r="B64" s="2" t="s">
        <v>73</v>
      </c>
      <c r="C64" s="2" t="str">
        <f t="shared" si="2"/>
        <v>0074</v>
      </c>
      <c r="D64" s="2" t="s">
        <v>9</v>
      </c>
    </row>
    <row r="65" spans="1:4">
      <c r="A65" s="2">
        <f t="shared" si="3"/>
        <v>64</v>
      </c>
      <c r="B65" s="2" t="s">
        <v>74</v>
      </c>
      <c r="C65" s="2" t="str">
        <f t="shared" si="2"/>
        <v>0075</v>
      </c>
      <c r="D65" s="2" t="s">
        <v>9</v>
      </c>
    </row>
    <row r="66" spans="1:4">
      <c r="A66" s="2">
        <f t="shared" si="3"/>
        <v>65</v>
      </c>
      <c r="B66" s="2" t="s">
        <v>75</v>
      </c>
      <c r="C66" s="2" t="str">
        <f t="shared" ref="C66:C72" si="4">RIGHT(B66,4)</f>
        <v>0076</v>
      </c>
      <c r="D66" s="2" t="s">
        <v>9</v>
      </c>
    </row>
    <row r="67" spans="1:4">
      <c r="A67" s="2">
        <f t="shared" ref="A67:A98" si="5">A66+1</f>
        <v>66</v>
      </c>
      <c r="B67" s="2" t="s">
        <v>76</v>
      </c>
      <c r="C67" s="2" t="str">
        <f t="shared" si="4"/>
        <v>0077</v>
      </c>
      <c r="D67" s="2" t="s">
        <v>9</v>
      </c>
    </row>
    <row r="68" spans="1:4">
      <c r="A68" s="2">
        <f t="shared" si="5"/>
        <v>67</v>
      </c>
      <c r="B68" s="2" t="s">
        <v>77</v>
      </c>
      <c r="C68" s="2" t="str">
        <f t="shared" si="4"/>
        <v>0078</v>
      </c>
      <c r="D68" s="2" t="s">
        <v>9</v>
      </c>
    </row>
    <row r="69" spans="1:4">
      <c r="A69" s="2">
        <f t="shared" si="5"/>
        <v>68</v>
      </c>
      <c r="B69" s="2" t="s">
        <v>78</v>
      </c>
      <c r="C69" s="2" t="str">
        <f t="shared" si="4"/>
        <v>0079</v>
      </c>
      <c r="D69" s="2" t="s">
        <v>9</v>
      </c>
    </row>
    <row r="70" spans="1:4">
      <c r="A70" s="2">
        <f t="shared" si="5"/>
        <v>69</v>
      </c>
      <c r="B70" s="2" t="s">
        <v>79</v>
      </c>
      <c r="C70" s="2" t="str">
        <f t="shared" si="4"/>
        <v>0080</v>
      </c>
      <c r="D70" s="2" t="s">
        <v>9</v>
      </c>
    </row>
    <row r="71" spans="1:4">
      <c r="A71" s="2">
        <f t="shared" si="5"/>
        <v>70</v>
      </c>
      <c r="B71" s="2" t="s">
        <v>80</v>
      </c>
      <c r="C71" s="2" t="str">
        <f t="shared" si="4"/>
        <v>0081</v>
      </c>
      <c r="D71" s="2" t="s">
        <v>9</v>
      </c>
    </row>
    <row r="72" spans="1:4">
      <c r="A72" s="2">
        <f t="shared" si="5"/>
        <v>71</v>
      </c>
      <c r="B72" s="2" t="s">
        <v>81</v>
      </c>
      <c r="C72" s="2" t="str">
        <f t="shared" si="4"/>
        <v>0082</v>
      </c>
      <c r="D72" s="2" t="s">
        <v>9</v>
      </c>
    </row>
    <row r="73" spans="1:4">
      <c r="A73" s="2">
        <f t="shared" si="5"/>
        <v>72</v>
      </c>
      <c r="B73" s="5" t="s">
        <v>82</v>
      </c>
      <c r="C73" s="2" t="str">
        <f t="shared" ref="C73:C104" si="6">CONCATENATE(1,RIGHT(B73,3))</f>
        <v>1005</v>
      </c>
      <c r="D73" s="2" t="s">
        <v>5</v>
      </c>
    </row>
    <row r="74" spans="1:4">
      <c r="A74" s="2">
        <f t="shared" si="5"/>
        <v>73</v>
      </c>
      <c r="B74" s="5" t="s">
        <v>83</v>
      </c>
      <c r="C74" s="2" t="str">
        <f t="shared" si="6"/>
        <v>1013</v>
      </c>
      <c r="D74" s="2" t="s">
        <v>5</v>
      </c>
    </row>
    <row r="75" spans="1:4">
      <c r="A75" s="2">
        <f t="shared" si="5"/>
        <v>74</v>
      </c>
      <c r="B75" s="5" t="s">
        <v>84</v>
      </c>
      <c r="C75" s="2" t="str">
        <f t="shared" si="6"/>
        <v>1018</v>
      </c>
      <c r="D75" s="2" t="s">
        <v>5</v>
      </c>
    </row>
    <row r="76" spans="1:4">
      <c r="A76" s="2">
        <f t="shared" si="5"/>
        <v>75</v>
      </c>
      <c r="B76" s="5" t="s">
        <v>85</v>
      </c>
      <c r="C76" s="2" t="str">
        <f t="shared" si="6"/>
        <v>1021</v>
      </c>
      <c r="D76" s="2" t="s">
        <v>5</v>
      </c>
    </row>
    <row r="77" spans="1:4">
      <c r="A77" s="2">
        <f t="shared" si="5"/>
        <v>76</v>
      </c>
      <c r="B77" s="5" t="s">
        <v>86</v>
      </c>
      <c r="C77" s="2" t="str">
        <f t="shared" si="6"/>
        <v>1026</v>
      </c>
      <c r="D77" s="2" t="s">
        <v>5</v>
      </c>
    </row>
    <row r="78" spans="1:4">
      <c r="A78" s="2">
        <f t="shared" si="5"/>
        <v>77</v>
      </c>
      <c r="B78" s="5" t="s">
        <v>87</v>
      </c>
      <c r="C78" s="2" t="str">
        <f t="shared" si="6"/>
        <v>1028</v>
      </c>
      <c r="D78" s="2" t="s">
        <v>5</v>
      </c>
    </row>
    <row r="79" spans="1:4">
      <c r="A79" s="2">
        <f t="shared" si="5"/>
        <v>78</v>
      </c>
      <c r="B79" s="5" t="s">
        <v>88</v>
      </c>
      <c r="C79" s="2" t="str">
        <f t="shared" si="6"/>
        <v>1030</v>
      </c>
      <c r="D79" s="2" t="s">
        <v>5</v>
      </c>
    </row>
    <row r="80" spans="1:4">
      <c r="A80" s="2">
        <f t="shared" si="5"/>
        <v>79</v>
      </c>
      <c r="B80" s="5" t="s">
        <v>89</v>
      </c>
      <c r="C80" s="2" t="str">
        <f t="shared" si="6"/>
        <v>1033</v>
      </c>
      <c r="D80" s="2" t="s">
        <v>5</v>
      </c>
    </row>
    <row r="81" spans="1:5">
      <c r="A81" s="2">
        <f t="shared" si="5"/>
        <v>80</v>
      </c>
      <c r="B81" s="5" t="s">
        <v>90</v>
      </c>
      <c r="C81" s="2" t="str">
        <f t="shared" si="6"/>
        <v>1035</v>
      </c>
      <c r="D81" s="2" t="s">
        <v>5</v>
      </c>
    </row>
    <row r="82" spans="1:5">
      <c r="A82" s="2">
        <f t="shared" si="5"/>
        <v>81</v>
      </c>
      <c r="B82" s="5" t="s">
        <v>91</v>
      </c>
      <c r="C82" s="2" t="str">
        <f t="shared" si="6"/>
        <v>1037</v>
      </c>
      <c r="D82" s="2" t="s">
        <v>5</v>
      </c>
    </row>
    <row r="83" spans="1:5" ht="13.8">
      <c r="A83" s="2">
        <f t="shared" si="5"/>
        <v>82</v>
      </c>
      <c r="B83" s="6" t="s">
        <v>92</v>
      </c>
      <c r="C83" s="2" t="str">
        <f t="shared" si="6"/>
        <v>1039</v>
      </c>
      <c r="D83" s="2" t="s">
        <v>5</v>
      </c>
    </row>
    <row r="84" spans="1:5">
      <c r="A84" s="2">
        <f t="shared" si="5"/>
        <v>83</v>
      </c>
      <c r="B84" s="5" t="s">
        <v>93</v>
      </c>
      <c r="C84" s="2" t="str">
        <f t="shared" si="6"/>
        <v>1051</v>
      </c>
      <c r="D84" s="2" t="s">
        <v>5</v>
      </c>
    </row>
    <row r="85" spans="1:5">
      <c r="A85" s="2">
        <f t="shared" si="5"/>
        <v>84</v>
      </c>
      <c r="B85" s="5" t="s">
        <v>94</v>
      </c>
      <c r="C85" s="2" t="str">
        <f t="shared" si="6"/>
        <v>1052</v>
      </c>
      <c r="D85" s="2" t="s">
        <v>5</v>
      </c>
    </row>
    <row r="86" spans="1:5">
      <c r="A86" s="2">
        <f t="shared" si="5"/>
        <v>85</v>
      </c>
      <c r="B86" s="5" t="s">
        <v>95</v>
      </c>
      <c r="C86" s="2" t="str">
        <f t="shared" si="6"/>
        <v>1053</v>
      </c>
      <c r="D86" s="2" t="s">
        <v>5</v>
      </c>
    </row>
    <row r="87" spans="1:5">
      <c r="A87" s="2">
        <f t="shared" si="5"/>
        <v>86</v>
      </c>
      <c r="B87" s="5" t="s">
        <v>96</v>
      </c>
      <c r="C87" s="2" t="str">
        <f t="shared" si="6"/>
        <v>1055</v>
      </c>
      <c r="D87" s="2" t="s">
        <v>5</v>
      </c>
    </row>
    <row r="88" spans="1:5">
      <c r="A88" s="2">
        <f t="shared" si="5"/>
        <v>87</v>
      </c>
      <c r="B88" s="5" t="s">
        <v>97</v>
      </c>
      <c r="C88" s="2" t="str">
        <f t="shared" si="6"/>
        <v>1061</v>
      </c>
      <c r="D88" s="2" t="s">
        <v>5</v>
      </c>
    </row>
    <row r="89" spans="1:5">
      <c r="A89" s="2">
        <f t="shared" si="5"/>
        <v>88</v>
      </c>
      <c r="B89" s="5" t="s">
        <v>98</v>
      </c>
      <c r="C89" s="2" t="str">
        <f t="shared" si="6"/>
        <v>1066</v>
      </c>
      <c r="D89" s="2" t="s">
        <v>5</v>
      </c>
    </row>
    <row r="90" spans="1:5">
      <c r="A90" s="2">
        <f t="shared" si="5"/>
        <v>89</v>
      </c>
      <c r="B90" s="5" t="s">
        <v>99</v>
      </c>
      <c r="C90" s="2" t="str">
        <f t="shared" si="6"/>
        <v>1071</v>
      </c>
      <c r="D90" s="2" t="s">
        <v>5</v>
      </c>
    </row>
    <row r="91" spans="1:5">
      <c r="A91" s="2">
        <f t="shared" si="5"/>
        <v>90</v>
      </c>
      <c r="B91" s="5" t="s">
        <v>100</v>
      </c>
      <c r="C91" s="2" t="str">
        <f t="shared" si="6"/>
        <v>1075</v>
      </c>
      <c r="D91" s="2" t="s">
        <v>5</v>
      </c>
    </row>
    <row r="92" spans="1:5">
      <c r="A92" s="2">
        <f t="shared" si="5"/>
        <v>91</v>
      </c>
      <c r="B92" s="5" t="s">
        <v>101</v>
      </c>
      <c r="C92" s="2" t="str">
        <f t="shared" si="6"/>
        <v>1077</v>
      </c>
      <c r="D92" s="2" t="s">
        <v>5</v>
      </c>
    </row>
    <row r="93" spans="1:5">
      <c r="A93" s="2">
        <f t="shared" si="5"/>
        <v>92</v>
      </c>
      <c r="B93" s="5" t="s">
        <v>102</v>
      </c>
      <c r="C93" s="2" t="str">
        <f t="shared" si="6"/>
        <v>1088</v>
      </c>
      <c r="D93" s="2"/>
      <c r="E93" t="s">
        <v>103</v>
      </c>
    </row>
    <row r="94" spans="1:5">
      <c r="A94" s="2">
        <f t="shared" si="5"/>
        <v>93</v>
      </c>
      <c r="B94" s="5" t="s">
        <v>104</v>
      </c>
      <c r="C94" s="2" t="str">
        <f t="shared" si="6"/>
        <v>1089</v>
      </c>
      <c r="D94" s="2" t="s">
        <v>5</v>
      </c>
    </row>
    <row r="95" spans="1:5">
      <c r="A95" s="2">
        <f t="shared" si="5"/>
        <v>94</v>
      </c>
      <c r="B95" s="5" t="s">
        <v>105</v>
      </c>
      <c r="C95" s="2" t="str">
        <f t="shared" si="6"/>
        <v>1097</v>
      </c>
      <c r="D95" s="2" t="s">
        <v>5</v>
      </c>
    </row>
    <row r="96" spans="1:5">
      <c r="A96" s="2">
        <f t="shared" si="5"/>
        <v>95</v>
      </c>
      <c r="B96" s="5" t="s">
        <v>106</v>
      </c>
      <c r="C96" s="2" t="str">
        <f t="shared" si="6"/>
        <v>1099</v>
      </c>
      <c r="D96" s="2" t="s">
        <v>5</v>
      </c>
    </row>
    <row r="97" spans="1:5">
      <c r="A97" s="2">
        <f t="shared" si="5"/>
        <v>96</v>
      </c>
      <c r="B97" s="5" t="s">
        <v>107</v>
      </c>
      <c r="C97" s="2" t="str">
        <f t="shared" si="6"/>
        <v>1112</v>
      </c>
      <c r="D97" s="2" t="s">
        <v>5</v>
      </c>
    </row>
    <row r="98" spans="1:5">
      <c r="A98" s="2">
        <f t="shared" si="5"/>
        <v>97</v>
      </c>
      <c r="B98" s="5" t="s">
        <v>108</v>
      </c>
      <c r="C98" s="2" t="str">
        <f t="shared" si="6"/>
        <v>1113</v>
      </c>
      <c r="D98" s="2" t="s">
        <v>5</v>
      </c>
    </row>
    <row r="99" spans="1:5">
      <c r="A99" s="2">
        <f t="shared" ref="A99:A122" si="7">A98+1</f>
        <v>98</v>
      </c>
      <c r="B99" s="5" t="s">
        <v>109</v>
      </c>
      <c r="C99" s="2" t="str">
        <f t="shared" si="6"/>
        <v>1123</v>
      </c>
      <c r="D99" s="2" t="s">
        <v>5</v>
      </c>
    </row>
    <row r="100" spans="1:5">
      <c r="A100" s="2">
        <f t="shared" si="7"/>
        <v>99</v>
      </c>
      <c r="B100" s="5" t="s">
        <v>110</v>
      </c>
      <c r="C100" s="2" t="str">
        <f t="shared" si="6"/>
        <v>1127</v>
      </c>
      <c r="D100" s="2"/>
      <c r="E100" t="s">
        <v>103</v>
      </c>
    </row>
    <row r="101" spans="1:5">
      <c r="A101" s="2">
        <f t="shared" si="7"/>
        <v>100</v>
      </c>
      <c r="B101" s="5" t="s">
        <v>111</v>
      </c>
      <c r="C101" s="2" t="str">
        <f t="shared" si="6"/>
        <v>1133</v>
      </c>
      <c r="D101" s="2" t="s">
        <v>5</v>
      </c>
    </row>
    <row r="102" spans="1:5">
      <c r="A102" s="2">
        <f t="shared" si="7"/>
        <v>101</v>
      </c>
      <c r="B102" s="5" t="s">
        <v>112</v>
      </c>
      <c r="C102" s="2" t="str">
        <f t="shared" si="6"/>
        <v>1139</v>
      </c>
      <c r="D102" s="2" t="s">
        <v>5</v>
      </c>
    </row>
    <row r="103" spans="1:5">
      <c r="A103" s="2">
        <f t="shared" si="7"/>
        <v>102</v>
      </c>
      <c r="B103" s="5" t="s">
        <v>113</v>
      </c>
      <c r="C103" s="2" t="str">
        <f t="shared" si="6"/>
        <v>1141</v>
      </c>
      <c r="D103" s="2" t="s">
        <v>5</v>
      </c>
    </row>
    <row r="104" spans="1:5">
      <c r="A104" s="2">
        <f t="shared" si="7"/>
        <v>103</v>
      </c>
      <c r="B104" s="5" t="s">
        <v>114</v>
      </c>
      <c r="C104" s="2" t="str">
        <f t="shared" si="6"/>
        <v>1142</v>
      </c>
      <c r="D104" s="2" t="s">
        <v>5</v>
      </c>
    </row>
    <row r="105" spans="1:5">
      <c r="A105" s="2">
        <f t="shared" si="7"/>
        <v>104</v>
      </c>
      <c r="B105" s="5" t="s">
        <v>115</v>
      </c>
      <c r="C105" s="2" t="str">
        <f t="shared" ref="C105:C122" si="8">CONCATENATE(1,RIGHT(B105,3))</f>
        <v>1148</v>
      </c>
      <c r="D105" s="2" t="s">
        <v>8</v>
      </c>
    </row>
    <row r="106" spans="1:5">
      <c r="A106" s="2">
        <f t="shared" si="7"/>
        <v>105</v>
      </c>
      <c r="B106" s="5" t="s">
        <v>116</v>
      </c>
      <c r="C106" s="2" t="str">
        <f t="shared" si="8"/>
        <v>1149</v>
      </c>
      <c r="D106" s="2" t="s">
        <v>8</v>
      </c>
    </row>
    <row r="107" spans="1:5">
      <c r="A107" s="2">
        <f t="shared" si="7"/>
        <v>106</v>
      </c>
      <c r="B107" s="5" t="s">
        <v>117</v>
      </c>
      <c r="C107" s="2" t="str">
        <f t="shared" si="8"/>
        <v>1157</v>
      </c>
      <c r="D107" s="2" t="s">
        <v>8</v>
      </c>
    </row>
    <row r="108" spans="1:5">
      <c r="A108" s="2">
        <f t="shared" si="7"/>
        <v>107</v>
      </c>
      <c r="B108" s="5" t="s">
        <v>118</v>
      </c>
      <c r="C108" s="2" t="str">
        <f t="shared" si="8"/>
        <v>1159</v>
      </c>
      <c r="D108" s="2" t="s">
        <v>8</v>
      </c>
    </row>
    <row r="109" spans="1:5">
      <c r="A109" s="2">
        <f t="shared" si="7"/>
        <v>108</v>
      </c>
      <c r="B109" s="5" t="s">
        <v>119</v>
      </c>
      <c r="C109" s="2" t="str">
        <f t="shared" si="8"/>
        <v>1165</v>
      </c>
      <c r="D109" s="2" t="s">
        <v>8</v>
      </c>
    </row>
    <row r="110" spans="1:5">
      <c r="A110" s="2">
        <f t="shared" si="7"/>
        <v>109</v>
      </c>
      <c r="B110" s="5" t="s">
        <v>120</v>
      </c>
      <c r="C110" s="2" t="str">
        <f t="shared" si="8"/>
        <v>1167</v>
      </c>
      <c r="D110" s="2"/>
      <c r="E110" t="s">
        <v>121</v>
      </c>
    </row>
    <row r="111" spans="1:5">
      <c r="A111" s="2">
        <f t="shared" si="7"/>
        <v>110</v>
      </c>
      <c r="B111" s="5" t="s">
        <v>122</v>
      </c>
      <c r="C111" s="2" t="str">
        <f t="shared" si="8"/>
        <v>1192</v>
      </c>
      <c r="D111" s="2" t="s">
        <v>8</v>
      </c>
    </row>
    <row r="112" spans="1:5">
      <c r="A112" s="2">
        <f t="shared" si="7"/>
        <v>111</v>
      </c>
      <c r="B112" s="5" t="s">
        <v>123</v>
      </c>
      <c r="C112" s="2" t="str">
        <f t="shared" si="8"/>
        <v>1194</v>
      </c>
      <c r="D112" s="2" t="s">
        <v>8</v>
      </c>
    </row>
    <row r="113" spans="1:5">
      <c r="A113" s="2">
        <f t="shared" si="7"/>
        <v>112</v>
      </c>
      <c r="B113" s="5" t="s">
        <v>124</v>
      </c>
      <c r="C113" s="2" t="str">
        <f t="shared" si="8"/>
        <v>1197</v>
      </c>
      <c r="D113" s="2" t="s">
        <v>9</v>
      </c>
    </row>
    <row r="114" spans="1:5">
      <c r="A114" s="2">
        <f t="shared" si="7"/>
        <v>113</v>
      </c>
      <c r="B114" s="5" t="s">
        <v>125</v>
      </c>
      <c r="C114" s="2" t="str">
        <f t="shared" si="8"/>
        <v>1200</v>
      </c>
      <c r="D114" s="2" t="s">
        <v>9</v>
      </c>
    </row>
    <row r="115" spans="1:5">
      <c r="A115" s="2">
        <f t="shared" si="7"/>
        <v>114</v>
      </c>
      <c r="B115" s="5" t="s">
        <v>126</v>
      </c>
      <c r="C115" s="2" t="str">
        <f t="shared" si="8"/>
        <v>1257</v>
      </c>
      <c r="D115" s="2" t="s">
        <v>9</v>
      </c>
    </row>
    <row r="116" spans="1:5">
      <c r="A116" s="2">
        <f t="shared" si="7"/>
        <v>115</v>
      </c>
      <c r="B116" s="5" t="s">
        <v>127</v>
      </c>
      <c r="C116" s="2" t="str">
        <f t="shared" si="8"/>
        <v>1267</v>
      </c>
      <c r="D116" s="2" t="s">
        <v>9</v>
      </c>
    </row>
    <row r="117" spans="1:5">
      <c r="A117" s="2">
        <f t="shared" si="7"/>
        <v>116</v>
      </c>
      <c r="B117" s="5" t="s">
        <v>128</v>
      </c>
      <c r="C117" s="2" t="str">
        <f t="shared" si="8"/>
        <v>1477</v>
      </c>
      <c r="D117" s="2"/>
      <c r="E117" t="s">
        <v>103</v>
      </c>
    </row>
    <row r="118" spans="1:5">
      <c r="A118" s="2">
        <f t="shared" si="7"/>
        <v>117</v>
      </c>
      <c r="B118" s="5" t="s">
        <v>129</v>
      </c>
      <c r="C118" s="2" t="str">
        <f t="shared" si="8"/>
        <v>1496</v>
      </c>
      <c r="D118" s="2" t="s">
        <v>9</v>
      </c>
    </row>
    <row r="119" spans="1:5">
      <c r="A119" s="2">
        <f t="shared" si="7"/>
        <v>118</v>
      </c>
      <c r="B119" s="5" t="s">
        <v>130</v>
      </c>
      <c r="C119" s="2" t="str">
        <f t="shared" si="8"/>
        <v>1497</v>
      </c>
      <c r="D119" s="2" t="s">
        <v>9</v>
      </c>
    </row>
    <row r="120" spans="1:5">
      <c r="A120" s="2">
        <f t="shared" si="7"/>
        <v>119</v>
      </c>
      <c r="B120" s="5" t="s">
        <v>131</v>
      </c>
      <c r="C120" s="2" t="str">
        <f t="shared" si="8"/>
        <v>1502</v>
      </c>
      <c r="D120" s="2" t="s">
        <v>9</v>
      </c>
    </row>
    <row r="121" spans="1:5">
      <c r="A121" s="2">
        <f t="shared" si="7"/>
        <v>120</v>
      </c>
      <c r="B121" s="5" t="s">
        <v>132</v>
      </c>
      <c r="C121" s="2" t="str">
        <f t="shared" si="8"/>
        <v>1503</v>
      </c>
      <c r="D121" s="2" t="s">
        <v>9</v>
      </c>
    </row>
    <row r="122" spans="1:5">
      <c r="A122" s="2">
        <f t="shared" si="7"/>
        <v>121</v>
      </c>
      <c r="B122" s="5" t="s">
        <v>133</v>
      </c>
      <c r="C122" s="2" t="str">
        <f t="shared" si="8"/>
        <v>1504</v>
      </c>
      <c r="D122" s="2" t="s">
        <v>5</v>
      </c>
    </row>
  </sheetData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5"/>
  <sheetViews>
    <sheetView topLeftCell="B1" zoomScale="90" zoomScaleNormal="90" workbookViewId="0"/>
  </sheetViews>
  <sheetFormatPr defaultRowHeight="13.2"/>
  <cols>
    <col min="1" max="1" width="11.44140625"/>
    <col min="2" max="2" width="15.21875" customWidth="1"/>
    <col min="3" max="1025" width="11.44140625"/>
  </cols>
  <sheetData>
    <row r="1" spans="1:9" ht="26.4">
      <c r="A1" s="7" t="s">
        <v>134</v>
      </c>
      <c r="B1" s="8" t="s">
        <v>135</v>
      </c>
      <c r="C1" s="8" t="s">
        <v>136</v>
      </c>
      <c r="D1" s="8" t="s">
        <v>2</v>
      </c>
      <c r="F1" t="s">
        <v>3</v>
      </c>
    </row>
    <row r="2" spans="1:9">
      <c r="A2" s="2">
        <v>1</v>
      </c>
      <c r="B2" s="2" t="s">
        <v>4</v>
      </c>
      <c r="C2" s="2" t="str">
        <f t="shared" ref="C2:C33" si="0">RIGHT(B2,4)</f>
        <v>0005</v>
      </c>
      <c r="D2" s="2" t="s">
        <v>5</v>
      </c>
      <c r="F2" s="3" t="s">
        <v>6</v>
      </c>
    </row>
    <row r="3" spans="1:9">
      <c r="A3" s="2">
        <f t="shared" ref="A3:A34" si="1">A2+1</f>
        <v>2</v>
      </c>
      <c r="B3" s="2" t="s">
        <v>7</v>
      </c>
      <c r="C3" s="2" t="str">
        <f t="shared" si="0"/>
        <v>0006</v>
      </c>
      <c r="D3" s="2" t="s">
        <v>5</v>
      </c>
      <c r="F3" s="2" t="s">
        <v>5</v>
      </c>
      <c r="G3" s="2" t="s">
        <v>8</v>
      </c>
      <c r="H3" s="2" t="s">
        <v>9</v>
      </c>
      <c r="I3" s="3" t="s">
        <v>10</v>
      </c>
    </row>
    <row r="4" spans="1:9">
      <c r="A4" s="2">
        <f t="shared" si="1"/>
        <v>3</v>
      </c>
      <c r="B4" s="2" t="s">
        <v>11</v>
      </c>
      <c r="C4" s="2" t="str">
        <f t="shared" si="0"/>
        <v>0008</v>
      </c>
      <c r="D4" s="2" t="s">
        <v>5</v>
      </c>
      <c r="F4" s="2">
        <f>COUNTIF(D2:D74,F3)</f>
        <v>47</v>
      </c>
      <c r="G4" s="2">
        <f>COUNTIF(D2:D74,G3)</f>
        <v>12</v>
      </c>
      <c r="H4" s="2">
        <f>COUNTIF(D2:D74,H3)</f>
        <v>13</v>
      </c>
      <c r="I4">
        <f>SUM(F4:H4)</f>
        <v>72</v>
      </c>
    </row>
    <row r="5" spans="1:9">
      <c r="A5" s="2">
        <f t="shared" si="1"/>
        <v>4</v>
      </c>
      <c r="B5" s="2" t="s">
        <v>12</v>
      </c>
      <c r="C5" s="2" t="str">
        <f t="shared" si="0"/>
        <v>0009</v>
      </c>
      <c r="D5" s="2" t="s">
        <v>5</v>
      </c>
      <c r="F5" s="9"/>
      <c r="G5" s="10">
        <f>G4/(I4-H4)</f>
        <v>0.20338983050847459</v>
      </c>
      <c r="H5" s="10">
        <f>H4/I4</f>
        <v>0.18055555555555555</v>
      </c>
    </row>
    <row r="6" spans="1:9">
      <c r="A6" s="2">
        <f t="shared" si="1"/>
        <v>5</v>
      </c>
      <c r="B6" s="2" t="s">
        <v>14</v>
      </c>
      <c r="C6" s="2" t="str">
        <f t="shared" si="0"/>
        <v>0010</v>
      </c>
      <c r="D6" s="2" t="s">
        <v>5</v>
      </c>
      <c r="F6" s="3" t="s">
        <v>13</v>
      </c>
    </row>
    <row r="7" spans="1:9">
      <c r="A7" s="2">
        <f t="shared" si="1"/>
        <v>6</v>
      </c>
      <c r="B7" s="2" t="s">
        <v>15</v>
      </c>
      <c r="C7" s="2" t="str">
        <f t="shared" si="0"/>
        <v>0011</v>
      </c>
      <c r="D7" s="2" t="s">
        <v>5</v>
      </c>
      <c r="F7" s="2" t="s">
        <v>5</v>
      </c>
      <c r="G7" s="2" t="s">
        <v>8</v>
      </c>
      <c r="H7" s="2" t="s">
        <v>9</v>
      </c>
      <c r="I7" s="3" t="s">
        <v>10</v>
      </c>
    </row>
    <row r="8" spans="1:9">
      <c r="A8" s="2">
        <f t="shared" si="1"/>
        <v>7</v>
      </c>
      <c r="B8" s="2" t="s">
        <v>16</v>
      </c>
      <c r="C8" s="2" t="str">
        <f t="shared" si="0"/>
        <v>0012</v>
      </c>
      <c r="D8" s="2" t="s">
        <v>5</v>
      </c>
      <c r="F8" s="2">
        <f>COUNTIF($D76:$D246,F7)</f>
        <v>0</v>
      </c>
      <c r="G8" s="2">
        <f>COUNTIF($D76:$D246,G7)</f>
        <v>0</v>
      </c>
      <c r="H8" s="2">
        <f>COUNTIF($D76:$D246,H7)</f>
        <v>0</v>
      </c>
      <c r="I8">
        <f>SUM(F8:H8)</f>
        <v>0</v>
      </c>
    </row>
    <row r="9" spans="1:9">
      <c r="A9" s="2">
        <f t="shared" si="1"/>
        <v>8</v>
      </c>
      <c r="B9" s="2" t="s">
        <v>18</v>
      </c>
      <c r="C9" s="2" t="str">
        <f t="shared" si="0"/>
        <v>0013</v>
      </c>
      <c r="D9" s="2" t="s">
        <v>5</v>
      </c>
      <c r="F9" s="9"/>
      <c r="G9" s="10" t="e">
        <f>G8/(I8-H8)</f>
        <v>#DIV/0!</v>
      </c>
      <c r="H9" s="10" t="e">
        <f>H8/I8</f>
        <v>#DIV/0!</v>
      </c>
    </row>
    <row r="10" spans="1:9">
      <c r="A10" s="2">
        <f t="shared" si="1"/>
        <v>9</v>
      </c>
      <c r="B10" s="2" t="s">
        <v>19</v>
      </c>
      <c r="C10" s="2" t="str">
        <f t="shared" si="0"/>
        <v>0014</v>
      </c>
      <c r="D10" s="2" t="s">
        <v>5</v>
      </c>
      <c r="F10" s="3" t="s">
        <v>10</v>
      </c>
      <c r="I10" s="3" t="s">
        <v>10</v>
      </c>
    </row>
    <row r="11" spans="1:9">
      <c r="A11" s="2">
        <f t="shared" si="1"/>
        <v>10</v>
      </c>
      <c r="B11" s="2" t="s">
        <v>20</v>
      </c>
      <c r="C11" s="2" t="str">
        <f t="shared" si="0"/>
        <v>0015</v>
      </c>
      <c r="D11" s="2" t="s">
        <v>5</v>
      </c>
      <c r="F11">
        <f>F8+F4</f>
        <v>47</v>
      </c>
      <c r="G11">
        <f>G8+G4</f>
        <v>12</v>
      </c>
      <c r="H11">
        <f>H8+H4</f>
        <v>13</v>
      </c>
      <c r="I11">
        <f>SUM(F11:H11)</f>
        <v>72</v>
      </c>
    </row>
    <row r="12" spans="1:9">
      <c r="A12" s="2">
        <f t="shared" si="1"/>
        <v>11</v>
      </c>
      <c r="B12" s="2" t="s">
        <v>21</v>
      </c>
      <c r="C12" s="2" t="str">
        <f t="shared" si="0"/>
        <v>0016</v>
      </c>
      <c r="D12" s="2" t="s">
        <v>5</v>
      </c>
      <c r="F12" s="9"/>
      <c r="G12" s="10">
        <f>G11/(I11-H11)</f>
        <v>0.20338983050847459</v>
      </c>
      <c r="H12" s="10">
        <f>H11/I11</f>
        <v>0.18055555555555555</v>
      </c>
    </row>
    <row r="13" spans="1:9">
      <c r="A13" s="2">
        <f t="shared" si="1"/>
        <v>12</v>
      </c>
      <c r="B13" s="2" t="s">
        <v>22</v>
      </c>
      <c r="C13" s="2" t="str">
        <f t="shared" si="0"/>
        <v>0017</v>
      </c>
      <c r="D13" s="2" t="s">
        <v>5</v>
      </c>
    </row>
    <row r="14" spans="1:9">
      <c r="A14" s="2">
        <f t="shared" si="1"/>
        <v>13</v>
      </c>
      <c r="B14" s="2" t="s">
        <v>23</v>
      </c>
      <c r="C14" s="2" t="str">
        <f t="shared" si="0"/>
        <v>0018</v>
      </c>
      <c r="D14" s="2" t="s">
        <v>5</v>
      </c>
    </row>
    <row r="15" spans="1:9">
      <c r="A15" s="2">
        <f t="shared" si="1"/>
        <v>14</v>
      </c>
      <c r="B15" s="2" t="s">
        <v>24</v>
      </c>
      <c r="C15" s="2" t="str">
        <f t="shared" si="0"/>
        <v>0019</v>
      </c>
      <c r="D15" s="2" t="s">
        <v>5</v>
      </c>
    </row>
    <row r="16" spans="1:9">
      <c r="A16" s="2">
        <f t="shared" si="1"/>
        <v>15</v>
      </c>
      <c r="B16" s="2" t="s">
        <v>25</v>
      </c>
      <c r="C16" s="2" t="str">
        <f t="shared" si="0"/>
        <v>0020</v>
      </c>
      <c r="D16" s="2" t="s">
        <v>5</v>
      </c>
    </row>
    <row r="17" spans="1:4">
      <c r="A17" s="2">
        <f t="shared" si="1"/>
        <v>16</v>
      </c>
      <c r="B17" s="2" t="s">
        <v>26</v>
      </c>
      <c r="C17" s="2" t="str">
        <f t="shared" si="0"/>
        <v>0021</v>
      </c>
      <c r="D17" s="2" t="s">
        <v>5</v>
      </c>
    </row>
    <row r="18" spans="1:4">
      <c r="A18" s="2">
        <f t="shared" si="1"/>
        <v>17</v>
      </c>
      <c r="B18" s="2" t="s">
        <v>27</v>
      </c>
      <c r="C18" s="2" t="str">
        <f t="shared" si="0"/>
        <v>0022</v>
      </c>
      <c r="D18" s="2" t="s">
        <v>5</v>
      </c>
    </row>
    <row r="19" spans="1:4">
      <c r="A19" s="2">
        <f t="shared" si="1"/>
        <v>18</v>
      </c>
      <c r="B19" s="2" t="s">
        <v>28</v>
      </c>
      <c r="C19" s="2" t="str">
        <f t="shared" si="0"/>
        <v>0023</v>
      </c>
      <c r="D19" s="2" t="s">
        <v>5</v>
      </c>
    </row>
    <row r="20" spans="1:4">
      <c r="A20" s="2">
        <f t="shared" si="1"/>
        <v>19</v>
      </c>
      <c r="B20" s="2" t="s">
        <v>137</v>
      </c>
      <c r="C20" s="2" t="str">
        <f t="shared" si="0"/>
        <v>0024</v>
      </c>
      <c r="D20" s="2" t="s">
        <v>5</v>
      </c>
    </row>
    <row r="21" spans="1:4">
      <c r="A21" s="2">
        <f t="shared" si="1"/>
        <v>20</v>
      </c>
      <c r="B21" s="2" t="s">
        <v>29</v>
      </c>
      <c r="C21" s="2" t="str">
        <f t="shared" si="0"/>
        <v>0025</v>
      </c>
      <c r="D21" s="2" t="s">
        <v>5</v>
      </c>
    </row>
    <row r="22" spans="1:4">
      <c r="A22" s="2">
        <f t="shared" si="1"/>
        <v>21</v>
      </c>
      <c r="B22" s="2" t="s">
        <v>30</v>
      </c>
      <c r="C22" s="2" t="str">
        <f t="shared" si="0"/>
        <v>0026</v>
      </c>
      <c r="D22" s="2" t="s">
        <v>5</v>
      </c>
    </row>
    <row r="23" spans="1:4">
      <c r="A23" s="2">
        <f t="shared" si="1"/>
        <v>22</v>
      </c>
      <c r="B23" s="2" t="s">
        <v>31</v>
      </c>
      <c r="C23" s="2" t="str">
        <f t="shared" si="0"/>
        <v>0027</v>
      </c>
      <c r="D23" s="2" t="s">
        <v>5</v>
      </c>
    </row>
    <row r="24" spans="1:4">
      <c r="A24" s="2">
        <f t="shared" si="1"/>
        <v>23</v>
      </c>
      <c r="B24" s="2" t="s">
        <v>32</v>
      </c>
      <c r="C24" s="2" t="str">
        <f t="shared" si="0"/>
        <v>0028</v>
      </c>
      <c r="D24" s="2" t="s">
        <v>5</v>
      </c>
    </row>
    <row r="25" spans="1:4">
      <c r="A25" s="2">
        <f t="shared" si="1"/>
        <v>24</v>
      </c>
      <c r="B25" s="2" t="s">
        <v>138</v>
      </c>
      <c r="C25" s="2" t="str">
        <f t="shared" si="0"/>
        <v>0029</v>
      </c>
      <c r="D25" s="2" t="s">
        <v>5</v>
      </c>
    </row>
    <row r="26" spans="1:4">
      <c r="A26" s="2">
        <f t="shared" si="1"/>
        <v>25</v>
      </c>
      <c r="B26" s="2" t="s">
        <v>33</v>
      </c>
      <c r="C26" s="2" t="str">
        <f t="shared" si="0"/>
        <v>0030</v>
      </c>
      <c r="D26" s="2" t="s">
        <v>5</v>
      </c>
    </row>
    <row r="27" spans="1:4">
      <c r="A27" s="2">
        <f t="shared" si="1"/>
        <v>26</v>
      </c>
      <c r="B27" s="2" t="s">
        <v>34</v>
      </c>
      <c r="C27" s="2" t="str">
        <f t="shared" si="0"/>
        <v>0031</v>
      </c>
      <c r="D27" s="2" t="s">
        <v>5</v>
      </c>
    </row>
    <row r="28" spans="1:4">
      <c r="A28" s="2">
        <f t="shared" si="1"/>
        <v>27</v>
      </c>
      <c r="B28" s="2" t="s">
        <v>35</v>
      </c>
      <c r="C28" s="2" t="str">
        <f t="shared" si="0"/>
        <v>0032</v>
      </c>
      <c r="D28" s="2" t="s">
        <v>5</v>
      </c>
    </row>
    <row r="29" spans="1:4">
      <c r="A29" s="2">
        <f t="shared" si="1"/>
        <v>28</v>
      </c>
      <c r="B29" s="2" t="s">
        <v>36</v>
      </c>
      <c r="C29" s="2" t="str">
        <f t="shared" si="0"/>
        <v>0033</v>
      </c>
      <c r="D29" s="2" t="s">
        <v>5</v>
      </c>
    </row>
    <row r="30" spans="1:4">
      <c r="A30" s="2">
        <f t="shared" si="1"/>
        <v>29</v>
      </c>
      <c r="B30" s="2" t="s">
        <v>37</v>
      </c>
      <c r="C30" s="2" t="str">
        <f t="shared" si="0"/>
        <v>0034</v>
      </c>
      <c r="D30" s="2" t="s">
        <v>5</v>
      </c>
    </row>
    <row r="31" spans="1:4">
      <c r="A31" s="2">
        <f t="shared" si="1"/>
        <v>30</v>
      </c>
      <c r="B31" s="2" t="s">
        <v>38</v>
      </c>
      <c r="C31" s="2" t="str">
        <f t="shared" si="0"/>
        <v>0035</v>
      </c>
      <c r="D31" s="2" t="s">
        <v>5</v>
      </c>
    </row>
    <row r="32" spans="1:4">
      <c r="A32" s="2">
        <f t="shared" si="1"/>
        <v>31</v>
      </c>
      <c r="B32" s="2" t="s">
        <v>39</v>
      </c>
      <c r="C32" s="2" t="str">
        <f t="shared" si="0"/>
        <v>0036</v>
      </c>
      <c r="D32" s="2" t="s">
        <v>5</v>
      </c>
    </row>
    <row r="33" spans="1:4">
      <c r="A33" s="2">
        <f t="shared" si="1"/>
        <v>32</v>
      </c>
      <c r="B33" s="2" t="s">
        <v>40</v>
      </c>
      <c r="C33" s="2" t="str">
        <f t="shared" si="0"/>
        <v>0037</v>
      </c>
      <c r="D33" s="2" t="s">
        <v>5</v>
      </c>
    </row>
    <row r="34" spans="1:4">
      <c r="A34" s="2">
        <f t="shared" si="1"/>
        <v>33</v>
      </c>
      <c r="B34" s="2" t="s">
        <v>41</v>
      </c>
      <c r="C34" s="2" t="str">
        <f t="shared" ref="C34:C65" si="2">RIGHT(B34,4)</f>
        <v>0038</v>
      </c>
      <c r="D34" s="2" t="s">
        <v>5</v>
      </c>
    </row>
    <row r="35" spans="1:4">
      <c r="A35" s="2">
        <f t="shared" ref="A35:A66" si="3">A34+1</f>
        <v>34</v>
      </c>
      <c r="B35" s="2" t="s">
        <v>42</v>
      </c>
      <c r="C35" s="2" t="str">
        <f t="shared" si="2"/>
        <v>0039</v>
      </c>
      <c r="D35" s="2" t="s">
        <v>5</v>
      </c>
    </row>
    <row r="36" spans="1:4">
      <c r="A36" s="2">
        <f t="shared" si="3"/>
        <v>35</v>
      </c>
      <c r="B36" s="2" t="s">
        <v>43</v>
      </c>
      <c r="C36" s="2" t="str">
        <f t="shared" si="2"/>
        <v>0040</v>
      </c>
      <c r="D36" s="2" t="s">
        <v>5</v>
      </c>
    </row>
    <row r="37" spans="1:4">
      <c r="A37" s="2">
        <f t="shared" si="3"/>
        <v>36</v>
      </c>
      <c r="B37" s="2" t="s">
        <v>44</v>
      </c>
      <c r="C37" s="2" t="str">
        <f t="shared" si="2"/>
        <v>0041</v>
      </c>
      <c r="D37" s="2" t="s">
        <v>5</v>
      </c>
    </row>
    <row r="38" spans="1:4">
      <c r="A38" s="2">
        <f t="shared" si="3"/>
        <v>37</v>
      </c>
      <c r="B38" s="2" t="s">
        <v>45</v>
      </c>
      <c r="C38" s="2" t="str">
        <f t="shared" si="2"/>
        <v>0042</v>
      </c>
      <c r="D38" s="2" t="s">
        <v>5</v>
      </c>
    </row>
    <row r="39" spans="1:4">
      <c r="A39" s="2">
        <f t="shared" si="3"/>
        <v>38</v>
      </c>
      <c r="B39" s="2" t="s">
        <v>46</v>
      </c>
      <c r="C39" s="2" t="str">
        <f t="shared" si="2"/>
        <v>0043</v>
      </c>
      <c r="D39" s="2" t="s">
        <v>5</v>
      </c>
    </row>
    <row r="40" spans="1:4">
      <c r="A40" s="2">
        <f t="shared" si="3"/>
        <v>39</v>
      </c>
      <c r="B40" s="2" t="s">
        <v>47</v>
      </c>
      <c r="C40" s="2" t="str">
        <f t="shared" si="2"/>
        <v>0044</v>
      </c>
      <c r="D40" s="2" t="s">
        <v>5</v>
      </c>
    </row>
    <row r="41" spans="1:4">
      <c r="A41" s="2">
        <f t="shared" si="3"/>
        <v>40</v>
      </c>
      <c r="B41" s="2" t="s">
        <v>48</v>
      </c>
      <c r="C41" s="2" t="str">
        <f t="shared" si="2"/>
        <v>0045</v>
      </c>
      <c r="D41" s="2" t="s">
        <v>5</v>
      </c>
    </row>
    <row r="42" spans="1:4">
      <c r="A42" s="2">
        <f t="shared" si="3"/>
        <v>41</v>
      </c>
      <c r="B42" s="2" t="s">
        <v>49</v>
      </c>
      <c r="C42" s="2" t="str">
        <f t="shared" si="2"/>
        <v>0046</v>
      </c>
      <c r="D42" s="2" t="s">
        <v>5</v>
      </c>
    </row>
    <row r="43" spans="1:4">
      <c r="A43" s="2">
        <f t="shared" si="3"/>
        <v>42</v>
      </c>
      <c r="B43" s="2" t="s">
        <v>50</v>
      </c>
      <c r="C43" s="2" t="str">
        <f t="shared" si="2"/>
        <v>0047</v>
      </c>
      <c r="D43" s="2" t="s">
        <v>5</v>
      </c>
    </row>
    <row r="44" spans="1:4">
      <c r="A44" s="2">
        <f t="shared" si="3"/>
        <v>43</v>
      </c>
      <c r="B44" s="2" t="s">
        <v>51</v>
      </c>
      <c r="C44" s="2" t="str">
        <f t="shared" si="2"/>
        <v>0048</v>
      </c>
      <c r="D44" s="2" t="s">
        <v>5</v>
      </c>
    </row>
    <row r="45" spans="1:4">
      <c r="A45" s="2">
        <f t="shared" si="3"/>
        <v>44</v>
      </c>
      <c r="B45" s="2" t="s">
        <v>52</v>
      </c>
      <c r="C45" s="2" t="str">
        <f t="shared" si="2"/>
        <v>0049</v>
      </c>
      <c r="D45" s="2" t="s">
        <v>5</v>
      </c>
    </row>
    <row r="46" spans="1:4">
      <c r="A46" s="2">
        <f t="shared" si="3"/>
        <v>45</v>
      </c>
      <c r="B46" s="2" t="s">
        <v>53</v>
      </c>
      <c r="C46" s="2" t="str">
        <f t="shared" si="2"/>
        <v>0050</v>
      </c>
      <c r="D46" s="2" t="s">
        <v>5</v>
      </c>
    </row>
    <row r="47" spans="1:4">
      <c r="A47" s="2">
        <f t="shared" si="3"/>
        <v>46</v>
      </c>
      <c r="B47" s="2" t="s">
        <v>54</v>
      </c>
      <c r="C47" s="2" t="str">
        <f t="shared" si="2"/>
        <v>0052</v>
      </c>
      <c r="D47" s="2" t="s">
        <v>5</v>
      </c>
    </row>
    <row r="48" spans="1:4">
      <c r="A48" s="2">
        <f t="shared" si="3"/>
        <v>47</v>
      </c>
      <c r="B48" s="2" t="s">
        <v>55</v>
      </c>
      <c r="C48" s="2" t="str">
        <f t="shared" si="2"/>
        <v>0053</v>
      </c>
      <c r="D48" s="2" t="s">
        <v>5</v>
      </c>
    </row>
    <row r="49" spans="1:4">
      <c r="A49" s="2">
        <f t="shared" si="3"/>
        <v>48</v>
      </c>
      <c r="B49" s="2" t="s">
        <v>56</v>
      </c>
      <c r="C49" s="2" t="str">
        <f t="shared" si="2"/>
        <v>0054</v>
      </c>
      <c r="D49" s="2" t="s">
        <v>8</v>
      </c>
    </row>
    <row r="50" spans="1:4">
      <c r="A50" s="2">
        <f t="shared" si="3"/>
        <v>49</v>
      </c>
      <c r="B50" s="2" t="s">
        <v>57</v>
      </c>
      <c r="C50" s="2" t="str">
        <f t="shared" si="2"/>
        <v>0055</v>
      </c>
      <c r="D50" s="2" t="s">
        <v>8</v>
      </c>
    </row>
    <row r="51" spans="1:4">
      <c r="A51" s="2">
        <f t="shared" si="3"/>
        <v>50</v>
      </c>
      <c r="B51" s="2" t="s">
        <v>58</v>
      </c>
      <c r="C51" s="2" t="str">
        <f t="shared" si="2"/>
        <v>0057</v>
      </c>
      <c r="D51" s="2" t="s">
        <v>8</v>
      </c>
    </row>
    <row r="52" spans="1:4">
      <c r="A52" s="2">
        <f t="shared" si="3"/>
        <v>51</v>
      </c>
      <c r="B52" s="2" t="s">
        <v>59</v>
      </c>
      <c r="C52" s="2" t="str">
        <f t="shared" si="2"/>
        <v>0058</v>
      </c>
      <c r="D52" s="2" t="s">
        <v>8</v>
      </c>
    </row>
    <row r="53" spans="1:4">
      <c r="A53" s="2">
        <f t="shared" si="3"/>
        <v>52</v>
      </c>
      <c r="B53" s="2" t="s">
        <v>60</v>
      </c>
      <c r="C53" s="2" t="str">
        <f t="shared" si="2"/>
        <v>0059</v>
      </c>
      <c r="D53" s="2" t="s">
        <v>8</v>
      </c>
    </row>
    <row r="54" spans="1:4">
      <c r="A54" s="2">
        <f t="shared" si="3"/>
        <v>53</v>
      </c>
      <c r="B54" s="2" t="s">
        <v>61</v>
      </c>
      <c r="C54" s="2" t="str">
        <f t="shared" si="2"/>
        <v>0060</v>
      </c>
      <c r="D54" s="2" t="s">
        <v>8</v>
      </c>
    </row>
    <row r="55" spans="1:4">
      <c r="A55" s="2">
        <f t="shared" si="3"/>
        <v>54</v>
      </c>
      <c r="B55" s="2" t="s">
        <v>62</v>
      </c>
      <c r="C55" s="2" t="str">
        <f t="shared" si="2"/>
        <v>0061</v>
      </c>
      <c r="D55" s="2" t="s">
        <v>8</v>
      </c>
    </row>
    <row r="56" spans="1:4">
      <c r="A56" s="2">
        <f t="shared" si="3"/>
        <v>55</v>
      </c>
      <c r="B56" s="2" t="s">
        <v>63</v>
      </c>
      <c r="C56" s="2" t="str">
        <f t="shared" si="2"/>
        <v>0062</v>
      </c>
      <c r="D56" s="2" t="s">
        <v>8</v>
      </c>
    </row>
    <row r="57" spans="1:4">
      <c r="A57" s="2">
        <f t="shared" si="3"/>
        <v>56</v>
      </c>
      <c r="B57" s="2" t="s">
        <v>64</v>
      </c>
      <c r="C57" s="2" t="str">
        <f t="shared" si="2"/>
        <v>0063</v>
      </c>
      <c r="D57" s="2" t="s">
        <v>8</v>
      </c>
    </row>
    <row r="58" spans="1:4">
      <c r="A58" s="2">
        <f t="shared" si="3"/>
        <v>57</v>
      </c>
      <c r="B58" s="2" t="s">
        <v>66</v>
      </c>
      <c r="C58" s="2" t="str">
        <f t="shared" si="2"/>
        <v>0066</v>
      </c>
      <c r="D58" s="2" t="s">
        <v>8</v>
      </c>
    </row>
    <row r="59" spans="1:4">
      <c r="A59" s="2">
        <f t="shared" si="3"/>
        <v>58</v>
      </c>
      <c r="B59" s="2" t="s">
        <v>67</v>
      </c>
      <c r="C59" s="2" t="str">
        <f t="shared" si="2"/>
        <v>0068</v>
      </c>
      <c r="D59" s="2" t="s">
        <v>8</v>
      </c>
    </row>
    <row r="60" spans="1:4">
      <c r="A60" s="2">
        <f t="shared" si="3"/>
        <v>59</v>
      </c>
      <c r="B60" s="2" t="s">
        <v>68</v>
      </c>
      <c r="C60" s="2" t="str">
        <f t="shared" si="2"/>
        <v>0069</v>
      </c>
      <c r="D60" s="2" t="s">
        <v>8</v>
      </c>
    </row>
    <row r="61" spans="1:4">
      <c r="A61" s="2">
        <f t="shared" si="3"/>
        <v>60</v>
      </c>
      <c r="B61" s="2" t="s">
        <v>69</v>
      </c>
      <c r="C61" s="2" t="str">
        <f t="shared" si="2"/>
        <v>0070</v>
      </c>
      <c r="D61" s="2" t="s">
        <v>9</v>
      </c>
    </row>
    <row r="62" spans="1:4">
      <c r="A62" s="2">
        <f t="shared" si="3"/>
        <v>61</v>
      </c>
      <c r="B62" s="2" t="s">
        <v>70</v>
      </c>
      <c r="C62" s="2" t="str">
        <f t="shared" si="2"/>
        <v>0071</v>
      </c>
      <c r="D62" s="2" t="s">
        <v>9</v>
      </c>
    </row>
    <row r="63" spans="1:4">
      <c r="A63" s="2">
        <f t="shared" si="3"/>
        <v>62</v>
      </c>
      <c r="B63" s="2" t="s">
        <v>71</v>
      </c>
      <c r="C63" s="2" t="str">
        <f t="shared" si="2"/>
        <v>0072</v>
      </c>
      <c r="D63" s="2" t="s">
        <v>9</v>
      </c>
    </row>
    <row r="64" spans="1:4">
      <c r="A64" s="2">
        <f t="shared" si="3"/>
        <v>63</v>
      </c>
      <c r="B64" s="2" t="s">
        <v>72</v>
      </c>
      <c r="C64" s="2" t="str">
        <f t="shared" si="2"/>
        <v>0073</v>
      </c>
      <c r="D64" s="2" t="s">
        <v>9</v>
      </c>
    </row>
    <row r="65" spans="1:4">
      <c r="A65" s="2">
        <f t="shared" si="3"/>
        <v>64</v>
      </c>
      <c r="B65" s="2" t="s">
        <v>73</v>
      </c>
      <c r="C65" s="2" t="str">
        <f t="shared" si="2"/>
        <v>0074</v>
      </c>
      <c r="D65" s="2" t="s">
        <v>9</v>
      </c>
    </row>
    <row r="66" spans="1:4">
      <c r="A66" s="2">
        <f t="shared" si="3"/>
        <v>65</v>
      </c>
      <c r="B66" s="2" t="s">
        <v>74</v>
      </c>
      <c r="C66" s="2" t="str">
        <f t="shared" ref="C66:C73" si="4">RIGHT(B66,4)</f>
        <v>0075</v>
      </c>
      <c r="D66" s="2" t="s">
        <v>9</v>
      </c>
    </row>
    <row r="67" spans="1:4">
      <c r="A67" s="2">
        <f t="shared" ref="A67:A73" si="5">A66+1</f>
        <v>66</v>
      </c>
      <c r="B67" s="2" t="s">
        <v>75</v>
      </c>
      <c r="C67" s="2" t="str">
        <f t="shared" si="4"/>
        <v>0076</v>
      </c>
      <c r="D67" s="2" t="s">
        <v>9</v>
      </c>
    </row>
    <row r="68" spans="1:4">
      <c r="A68" s="2">
        <f t="shared" si="5"/>
        <v>67</v>
      </c>
      <c r="B68" s="2" t="s">
        <v>76</v>
      </c>
      <c r="C68" s="2" t="str">
        <f t="shared" si="4"/>
        <v>0077</v>
      </c>
      <c r="D68" s="2" t="s">
        <v>9</v>
      </c>
    </row>
    <row r="69" spans="1:4">
      <c r="A69" s="2">
        <f t="shared" si="5"/>
        <v>68</v>
      </c>
      <c r="B69" s="2" t="s">
        <v>77</v>
      </c>
      <c r="C69" s="2" t="str">
        <f t="shared" si="4"/>
        <v>0078</v>
      </c>
      <c r="D69" s="2" t="s">
        <v>9</v>
      </c>
    </row>
    <row r="70" spans="1:4">
      <c r="A70" s="2">
        <f t="shared" si="5"/>
        <v>69</v>
      </c>
      <c r="B70" s="2" t="s">
        <v>78</v>
      </c>
      <c r="C70" s="2" t="str">
        <f t="shared" si="4"/>
        <v>0079</v>
      </c>
      <c r="D70" s="2" t="s">
        <v>9</v>
      </c>
    </row>
    <row r="71" spans="1:4">
      <c r="A71" s="2">
        <f t="shared" si="5"/>
        <v>70</v>
      </c>
      <c r="B71" s="2" t="s">
        <v>79</v>
      </c>
      <c r="C71" s="2" t="str">
        <f t="shared" si="4"/>
        <v>0080</v>
      </c>
      <c r="D71" s="2" t="s">
        <v>9</v>
      </c>
    </row>
    <row r="72" spans="1:4">
      <c r="A72" s="2">
        <f t="shared" si="5"/>
        <v>71</v>
      </c>
      <c r="B72" s="2" t="s">
        <v>80</v>
      </c>
      <c r="C72" s="2" t="str">
        <f t="shared" si="4"/>
        <v>0081</v>
      </c>
      <c r="D72" s="2" t="s">
        <v>9</v>
      </c>
    </row>
    <row r="73" spans="1:4">
      <c r="A73" s="2">
        <f t="shared" si="5"/>
        <v>72</v>
      </c>
      <c r="B73" s="2" t="s">
        <v>81</v>
      </c>
      <c r="C73" s="2" t="str">
        <f t="shared" si="4"/>
        <v>0082</v>
      </c>
      <c r="D73" s="2" t="s">
        <v>9</v>
      </c>
    </row>
    <row r="74" spans="1:4">
      <c r="A74" s="2"/>
      <c r="B74" s="11"/>
      <c r="C74" s="2"/>
      <c r="D74" s="2"/>
    </row>
    <row r="75" spans="1:4">
      <c r="A75" s="2"/>
      <c r="B75" s="11"/>
      <c r="C75" s="2"/>
      <c r="D75" s="2"/>
    </row>
    <row r="76" spans="1:4">
      <c r="A76" s="2"/>
      <c r="B76" s="11"/>
      <c r="C76" s="2"/>
      <c r="D76" s="2"/>
    </row>
    <row r="77" spans="1:4">
      <c r="A77" s="2"/>
      <c r="B77" s="11"/>
      <c r="C77" s="2"/>
      <c r="D77" s="2"/>
    </row>
    <row r="78" spans="1:4">
      <c r="A78" s="2"/>
      <c r="B78" s="11"/>
      <c r="C78" s="2"/>
      <c r="D78" s="2"/>
    </row>
    <row r="79" spans="1:4">
      <c r="A79" s="2"/>
      <c r="B79" s="11"/>
      <c r="C79" s="2"/>
      <c r="D79" s="2"/>
    </row>
    <row r="80" spans="1:4">
      <c r="A80" s="2"/>
      <c r="B80" s="11"/>
      <c r="C80" s="2"/>
      <c r="D80" s="2"/>
    </row>
    <row r="81" spans="1:4">
      <c r="A81" s="2"/>
      <c r="B81" s="11"/>
      <c r="C81" s="2"/>
      <c r="D81" s="2"/>
    </row>
    <row r="82" spans="1:4">
      <c r="A82" s="2"/>
      <c r="B82" s="11"/>
      <c r="C82" s="2"/>
      <c r="D82" s="2"/>
    </row>
    <row r="83" spans="1:4">
      <c r="A83" s="2"/>
      <c r="B83" s="11"/>
      <c r="C83" s="2"/>
      <c r="D83" s="2"/>
    </row>
    <row r="84" spans="1:4">
      <c r="A84" s="2"/>
      <c r="B84" s="11"/>
      <c r="C84" s="2"/>
      <c r="D84" s="2"/>
    </row>
    <row r="85" spans="1:4">
      <c r="A85" s="2"/>
      <c r="B85" s="11"/>
      <c r="C85" s="2"/>
      <c r="D85" s="2"/>
    </row>
    <row r="86" spans="1:4">
      <c r="A86" s="2"/>
      <c r="B86" s="11"/>
      <c r="C86" s="2"/>
      <c r="D86" s="2"/>
    </row>
    <row r="87" spans="1:4">
      <c r="A87" s="2"/>
      <c r="B87" s="11"/>
      <c r="C87" s="2"/>
      <c r="D87" s="2"/>
    </row>
    <row r="88" spans="1:4">
      <c r="A88" s="2"/>
      <c r="B88" s="11"/>
      <c r="C88" s="2"/>
      <c r="D88" s="2"/>
    </row>
    <row r="89" spans="1:4">
      <c r="A89" s="2"/>
      <c r="B89" s="11"/>
      <c r="C89" s="2"/>
      <c r="D89" s="2"/>
    </row>
    <row r="90" spans="1:4">
      <c r="A90" s="2"/>
      <c r="B90" s="11"/>
      <c r="C90" s="2"/>
      <c r="D90" s="2"/>
    </row>
    <row r="91" spans="1:4">
      <c r="A91" s="2"/>
      <c r="B91" s="11"/>
      <c r="C91" s="2"/>
      <c r="D91" s="2"/>
    </row>
    <row r="92" spans="1:4">
      <c r="A92" s="2"/>
      <c r="B92" s="11"/>
      <c r="C92" s="2"/>
      <c r="D92" s="2"/>
    </row>
    <row r="93" spans="1:4">
      <c r="A93" s="2"/>
      <c r="B93" s="11"/>
      <c r="C93" s="2"/>
      <c r="D93" s="2"/>
    </row>
    <row r="94" spans="1:4">
      <c r="A94" s="2"/>
      <c r="B94" s="11"/>
      <c r="C94" s="2"/>
      <c r="D94" s="2"/>
    </row>
    <row r="95" spans="1:4">
      <c r="A95" s="2"/>
      <c r="B95" s="11"/>
      <c r="C95" s="2"/>
      <c r="D95" s="2"/>
    </row>
    <row r="96" spans="1:4">
      <c r="A96" s="2"/>
      <c r="B96" s="11"/>
      <c r="C96" s="2"/>
      <c r="D96" s="2"/>
    </row>
    <row r="97" spans="1:4">
      <c r="A97" s="2"/>
      <c r="B97" s="11"/>
      <c r="C97" s="2"/>
      <c r="D97" s="2"/>
    </row>
    <row r="98" spans="1:4">
      <c r="A98" s="2"/>
      <c r="B98" s="11"/>
      <c r="C98" s="2"/>
      <c r="D98" s="2"/>
    </row>
    <row r="99" spans="1:4">
      <c r="A99" s="2"/>
      <c r="B99" s="11"/>
      <c r="C99" s="2"/>
      <c r="D99" s="2"/>
    </row>
    <row r="100" spans="1:4">
      <c r="A100" s="2"/>
      <c r="B100" s="11"/>
      <c r="C100" s="2"/>
      <c r="D100" s="2"/>
    </row>
    <row r="101" spans="1:4">
      <c r="A101" s="2"/>
      <c r="B101" s="11"/>
      <c r="C101" s="2"/>
      <c r="D101" s="2"/>
    </row>
    <row r="102" spans="1:4">
      <c r="A102" s="2"/>
      <c r="B102" s="11"/>
      <c r="C102" s="2"/>
      <c r="D102" s="2"/>
    </row>
    <row r="103" spans="1:4">
      <c r="A103" s="2"/>
      <c r="B103" s="11"/>
      <c r="C103" s="2"/>
      <c r="D103" s="2"/>
    </row>
    <row r="104" spans="1:4">
      <c r="A104" s="2"/>
      <c r="B104" s="11"/>
      <c r="C104" s="2"/>
      <c r="D104" s="2"/>
    </row>
    <row r="105" spans="1:4">
      <c r="A105" s="2"/>
      <c r="B105" s="11"/>
      <c r="C105" s="2"/>
      <c r="D105" s="2"/>
    </row>
    <row r="106" spans="1:4">
      <c r="A106" s="2"/>
      <c r="B106" s="11"/>
      <c r="C106" s="2"/>
      <c r="D106" s="2"/>
    </row>
    <row r="107" spans="1:4">
      <c r="A107" s="2"/>
      <c r="B107" s="11"/>
      <c r="C107" s="2"/>
      <c r="D107" s="2"/>
    </row>
    <row r="108" spans="1:4">
      <c r="A108" s="2"/>
      <c r="B108" s="11"/>
      <c r="C108" s="2"/>
      <c r="D108" s="2"/>
    </row>
    <row r="109" spans="1:4">
      <c r="A109" s="2"/>
      <c r="B109" s="11"/>
      <c r="C109" s="2"/>
      <c r="D109" s="2"/>
    </row>
    <row r="110" spans="1:4">
      <c r="A110" s="2"/>
      <c r="B110" s="11"/>
      <c r="C110" s="2"/>
      <c r="D110" s="2"/>
    </row>
    <row r="111" spans="1:4">
      <c r="A111" s="2"/>
      <c r="B111" s="11"/>
      <c r="C111" s="2"/>
      <c r="D111" s="2"/>
    </row>
    <row r="112" spans="1:4">
      <c r="A112" s="2"/>
      <c r="B112" s="11"/>
      <c r="C112" s="2"/>
      <c r="D112" s="2"/>
    </row>
    <row r="113" spans="1:4">
      <c r="A113" s="2"/>
      <c r="B113" s="11"/>
      <c r="C113" s="2"/>
      <c r="D113" s="2"/>
    </row>
    <row r="114" spans="1:4">
      <c r="A114" s="2"/>
      <c r="B114" s="11"/>
      <c r="C114" s="2"/>
      <c r="D114" s="2"/>
    </row>
    <row r="115" spans="1:4">
      <c r="A115" s="2"/>
      <c r="B115" s="11"/>
      <c r="C115" s="2"/>
      <c r="D115" s="2"/>
    </row>
    <row r="116" spans="1:4">
      <c r="A116" s="2"/>
      <c r="B116" s="11"/>
      <c r="C116" s="2"/>
      <c r="D116" s="2"/>
    </row>
    <row r="117" spans="1:4">
      <c r="A117" s="2"/>
      <c r="B117" s="11"/>
      <c r="C117" s="2"/>
      <c r="D117" s="2"/>
    </row>
    <row r="118" spans="1:4">
      <c r="A118" s="2"/>
      <c r="B118" s="11"/>
      <c r="C118" s="2"/>
      <c r="D118" s="2"/>
    </row>
    <row r="119" spans="1:4">
      <c r="A119" s="2"/>
      <c r="B119" s="11"/>
      <c r="C119" s="2"/>
      <c r="D119" s="2"/>
    </row>
    <row r="120" spans="1:4">
      <c r="A120" s="2"/>
      <c r="B120" s="11"/>
      <c r="C120" s="2"/>
      <c r="D120" s="2"/>
    </row>
    <row r="121" spans="1:4">
      <c r="A121" s="2"/>
      <c r="B121" s="11"/>
      <c r="C121" s="2"/>
      <c r="D121" s="2"/>
    </row>
    <row r="122" spans="1:4">
      <c r="A122" s="2"/>
      <c r="B122" s="11"/>
      <c r="C122" s="2"/>
      <c r="D122" s="2"/>
    </row>
    <row r="123" spans="1:4">
      <c r="A123" s="2"/>
      <c r="B123" s="11"/>
      <c r="C123" s="2"/>
      <c r="D123" s="2"/>
    </row>
    <row r="124" spans="1:4">
      <c r="A124" s="2"/>
      <c r="B124" s="11"/>
      <c r="C124" s="2"/>
    </row>
    <row r="125" spans="1:4">
      <c r="A125" s="2"/>
      <c r="B125" s="11"/>
      <c r="C125" s="2"/>
    </row>
    <row r="126" spans="1:4">
      <c r="A126" s="2"/>
      <c r="B126" s="11"/>
      <c r="C126" s="2"/>
    </row>
    <row r="127" spans="1:4">
      <c r="A127" s="2"/>
      <c r="B127" s="11"/>
      <c r="C127" s="2"/>
    </row>
    <row r="128" spans="1:4">
      <c r="A128" s="2"/>
      <c r="B128" s="11"/>
      <c r="C128" s="2"/>
    </row>
    <row r="129" spans="1:3">
      <c r="A129" s="2"/>
      <c r="B129" s="11"/>
      <c r="C129" s="2"/>
    </row>
    <row r="130" spans="1:3">
      <c r="A130" s="2"/>
      <c r="B130" s="11"/>
      <c r="C130" s="2"/>
    </row>
    <row r="131" spans="1:3">
      <c r="A131" s="2"/>
      <c r="B131" s="11"/>
      <c r="C131" s="2"/>
    </row>
    <row r="132" spans="1:3">
      <c r="A132" s="2"/>
      <c r="B132" s="11"/>
      <c r="C132" s="2"/>
    </row>
    <row r="133" spans="1:3">
      <c r="A133" s="2"/>
      <c r="B133" s="11"/>
      <c r="C133" s="2"/>
    </row>
    <row r="134" spans="1:3">
      <c r="A134" s="2"/>
      <c r="B134" s="11"/>
      <c r="C134" s="2"/>
    </row>
    <row r="135" spans="1:3">
      <c r="A135" s="2"/>
      <c r="B135" s="11"/>
      <c r="C135" s="2"/>
    </row>
    <row r="136" spans="1:3">
      <c r="A136" s="2"/>
      <c r="B136" s="11"/>
      <c r="C136" s="2"/>
    </row>
    <row r="137" spans="1:3">
      <c r="A137" s="2"/>
      <c r="B137" s="11"/>
      <c r="C137" s="2"/>
    </row>
    <row r="138" spans="1:3">
      <c r="A138" s="2"/>
      <c r="B138" s="11"/>
      <c r="C138" s="2"/>
    </row>
    <row r="139" spans="1:3">
      <c r="A139" s="2"/>
      <c r="B139" s="11"/>
      <c r="C139" s="2"/>
    </row>
    <row r="140" spans="1:3">
      <c r="A140" s="2"/>
      <c r="B140" s="11"/>
      <c r="C140" s="2"/>
    </row>
    <row r="141" spans="1:3">
      <c r="A141" s="2"/>
      <c r="B141" s="11"/>
      <c r="C141" s="2"/>
    </row>
    <row r="142" spans="1:3">
      <c r="A142" s="2"/>
      <c r="B142" s="11"/>
      <c r="C142" s="2"/>
    </row>
    <row r="143" spans="1:3">
      <c r="A143" s="2"/>
      <c r="B143" s="11"/>
      <c r="C143" s="2"/>
    </row>
    <row r="144" spans="1:3">
      <c r="A144" s="2"/>
      <c r="B144" s="11"/>
      <c r="C144" s="2"/>
    </row>
    <row r="145" spans="1:3">
      <c r="A145" s="2"/>
      <c r="B145" s="11"/>
      <c r="C145" s="2"/>
    </row>
    <row r="146" spans="1:3">
      <c r="A146" s="2"/>
      <c r="B146" s="11"/>
      <c r="C146" s="2"/>
    </row>
    <row r="147" spans="1:3">
      <c r="A147" s="2"/>
      <c r="B147" s="11"/>
      <c r="C147" s="2"/>
    </row>
    <row r="148" spans="1:3">
      <c r="A148" s="2"/>
      <c r="B148" s="11"/>
      <c r="C148" s="2"/>
    </row>
    <row r="149" spans="1:3">
      <c r="A149" s="2"/>
      <c r="B149" s="11"/>
      <c r="C149" s="2"/>
    </row>
    <row r="150" spans="1:3">
      <c r="A150" s="2"/>
      <c r="B150" s="11"/>
      <c r="C150" s="2"/>
    </row>
    <row r="151" spans="1:3">
      <c r="A151" s="2"/>
      <c r="B151" s="11"/>
      <c r="C151" s="2"/>
    </row>
    <row r="152" spans="1:3">
      <c r="A152" s="2"/>
      <c r="B152" s="11"/>
      <c r="C152" s="2"/>
    </row>
    <row r="153" spans="1:3">
      <c r="A153" s="2"/>
      <c r="B153" s="11"/>
      <c r="C153" s="2"/>
    </row>
    <row r="154" spans="1:3">
      <c r="A154" s="2"/>
      <c r="B154" s="11"/>
      <c r="C154" s="2"/>
    </row>
    <row r="155" spans="1:3">
      <c r="A155" s="2"/>
      <c r="B155" s="11"/>
      <c r="C155" s="2"/>
    </row>
    <row r="156" spans="1:3">
      <c r="A156" s="2"/>
      <c r="B156" s="11"/>
      <c r="C156" s="2"/>
    </row>
    <row r="157" spans="1:3">
      <c r="A157" s="2"/>
      <c r="B157" s="11"/>
      <c r="C157" s="2"/>
    </row>
    <row r="158" spans="1:3">
      <c r="A158" s="2"/>
      <c r="B158" s="11"/>
      <c r="C158" s="2"/>
    </row>
    <row r="159" spans="1:3">
      <c r="A159" s="2"/>
      <c r="B159" s="11"/>
      <c r="C159" s="2"/>
    </row>
    <row r="160" spans="1:3">
      <c r="A160" s="2"/>
      <c r="B160" s="11"/>
      <c r="C160" s="2"/>
    </row>
    <row r="161" spans="1:3">
      <c r="A161" s="2"/>
      <c r="B161" s="11"/>
      <c r="C161" s="2"/>
    </row>
    <row r="162" spans="1:3">
      <c r="A162" s="2"/>
      <c r="B162" s="11"/>
      <c r="C162" s="2"/>
    </row>
    <row r="163" spans="1:3">
      <c r="A163" s="2"/>
      <c r="B163" s="11"/>
      <c r="C163" s="2"/>
    </row>
    <row r="164" spans="1:3">
      <c r="A164" s="2"/>
      <c r="B164" s="11"/>
      <c r="C164" s="2"/>
    </row>
    <row r="165" spans="1:3">
      <c r="A165" s="2"/>
      <c r="B165" s="11"/>
      <c r="C165" s="2"/>
    </row>
    <row r="166" spans="1:3">
      <c r="A166" s="2"/>
      <c r="B166" s="11"/>
      <c r="C166" s="2"/>
    </row>
    <row r="167" spans="1:3">
      <c r="A167" s="2"/>
      <c r="B167" s="11"/>
      <c r="C167" s="2"/>
    </row>
    <row r="168" spans="1:3">
      <c r="A168" s="2"/>
      <c r="B168" s="11"/>
      <c r="C168" s="2"/>
    </row>
    <row r="169" spans="1:3">
      <c r="A169" s="2"/>
      <c r="B169" s="11"/>
      <c r="C169" s="2"/>
    </row>
    <row r="170" spans="1:3">
      <c r="A170" s="2"/>
      <c r="B170" s="11"/>
      <c r="C170" s="2"/>
    </row>
    <row r="171" spans="1:3">
      <c r="A171" s="2"/>
      <c r="B171" s="11"/>
      <c r="C171" s="2"/>
    </row>
    <row r="172" spans="1:3">
      <c r="A172" s="2"/>
      <c r="B172" s="11"/>
      <c r="C172" s="2"/>
    </row>
    <row r="173" spans="1:3">
      <c r="A173" s="2"/>
      <c r="B173" s="11"/>
      <c r="C173" s="2"/>
    </row>
    <row r="174" spans="1:3">
      <c r="A174" s="2"/>
      <c r="B174" s="11"/>
      <c r="C174" s="2"/>
    </row>
    <row r="175" spans="1:3">
      <c r="A175" s="2"/>
      <c r="B175" s="11"/>
      <c r="C175" s="2"/>
    </row>
    <row r="176" spans="1:3">
      <c r="A176" s="2"/>
      <c r="B176" s="11"/>
      <c r="C176" s="2"/>
    </row>
    <row r="177" spans="1:3">
      <c r="A177" s="2"/>
      <c r="B177" s="11"/>
      <c r="C177" s="2"/>
    </row>
    <row r="178" spans="1:3">
      <c r="A178" s="2"/>
      <c r="B178" s="11"/>
      <c r="C178" s="2"/>
    </row>
    <row r="179" spans="1:3">
      <c r="A179" s="2"/>
      <c r="B179" s="11"/>
      <c r="C179" s="2"/>
    </row>
    <row r="180" spans="1:3">
      <c r="A180" s="2"/>
      <c r="B180" s="11"/>
      <c r="C180" s="2"/>
    </row>
    <row r="181" spans="1:3">
      <c r="A181" s="2"/>
      <c r="B181" s="11"/>
      <c r="C181" s="2"/>
    </row>
    <row r="182" spans="1:3">
      <c r="A182" s="2"/>
      <c r="B182" s="11"/>
      <c r="C182" s="2"/>
    </row>
    <row r="183" spans="1:3">
      <c r="A183" s="2"/>
      <c r="B183" s="11"/>
      <c r="C183" s="2"/>
    </row>
    <row r="184" spans="1:3">
      <c r="A184" s="2"/>
      <c r="B184" s="11"/>
      <c r="C184" s="2"/>
    </row>
    <row r="185" spans="1:3">
      <c r="A185" s="2"/>
      <c r="B185" s="11"/>
      <c r="C185" s="2"/>
    </row>
    <row r="186" spans="1:3">
      <c r="A186" s="2"/>
      <c r="B186" s="11"/>
      <c r="C186" s="2"/>
    </row>
    <row r="187" spans="1:3">
      <c r="A187" s="2"/>
      <c r="B187" s="11"/>
      <c r="C187" s="2"/>
    </row>
    <row r="188" spans="1:3">
      <c r="A188" s="2"/>
      <c r="B188" s="11"/>
      <c r="C188" s="2"/>
    </row>
    <row r="189" spans="1:3">
      <c r="A189" s="2"/>
      <c r="B189" s="11"/>
      <c r="C189" s="2"/>
    </row>
    <row r="190" spans="1:3">
      <c r="A190" s="2"/>
      <c r="B190" s="11"/>
      <c r="C190" s="2"/>
    </row>
    <row r="191" spans="1:3">
      <c r="A191" s="2"/>
      <c r="B191" s="11"/>
      <c r="C191" s="2"/>
    </row>
    <row r="192" spans="1:3">
      <c r="A192" s="2"/>
      <c r="B192" s="11"/>
      <c r="C192" s="2"/>
    </row>
    <row r="193" spans="1:3">
      <c r="A193" s="2"/>
      <c r="B193" s="11"/>
      <c r="C193" s="2"/>
    </row>
    <row r="194" spans="1:3">
      <c r="A194" s="2"/>
      <c r="B194" s="11"/>
      <c r="C194" s="2"/>
    </row>
    <row r="195" spans="1:3">
      <c r="A195" s="2"/>
      <c r="B195" s="11"/>
      <c r="C195" s="2"/>
    </row>
    <row r="196" spans="1:3">
      <c r="A196" s="2"/>
      <c r="B196" s="11"/>
      <c r="C196" s="2"/>
    </row>
    <row r="197" spans="1:3">
      <c r="A197" s="2"/>
      <c r="B197" s="11"/>
      <c r="C197" s="2"/>
    </row>
    <row r="198" spans="1:3">
      <c r="A198" s="2"/>
      <c r="B198" s="11"/>
      <c r="C198" s="2"/>
    </row>
    <row r="199" spans="1:3">
      <c r="A199" s="2"/>
      <c r="B199" s="11"/>
      <c r="C199" s="2"/>
    </row>
    <row r="200" spans="1:3">
      <c r="A200" s="2"/>
      <c r="B200" s="11"/>
      <c r="C200" s="2"/>
    </row>
    <row r="201" spans="1:3">
      <c r="A201" s="2"/>
      <c r="B201" s="11"/>
      <c r="C201" s="2"/>
    </row>
    <row r="202" spans="1:3">
      <c r="A202" s="2"/>
      <c r="B202" s="11"/>
      <c r="C202" s="2"/>
    </row>
    <row r="203" spans="1:3">
      <c r="A203" s="2"/>
      <c r="B203" s="11"/>
      <c r="C203" s="2"/>
    </row>
    <row r="204" spans="1:3">
      <c r="A204" s="2"/>
      <c r="B204" s="11"/>
      <c r="C204" s="2"/>
    </row>
    <row r="205" spans="1:3">
      <c r="A205" s="2"/>
      <c r="B205" s="11"/>
      <c r="C205" s="2"/>
    </row>
    <row r="206" spans="1:3">
      <c r="A206" s="2"/>
      <c r="B206" s="11"/>
      <c r="C206" s="2"/>
    </row>
    <row r="207" spans="1:3">
      <c r="A207" s="2"/>
      <c r="B207" s="11"/>
      <c r="C207" s="2"/>
    </row>
    <row r="208" spans="1:3">
      <c r="A208" s="2"/>
      <c r="B208" s="11"/>
      <c r="C208" s="2"/>
    </row>
    <row r="209" spans="1:3">
      <c r="A209" s="2"/>
      <c r="B209" s="11"/>
      <c r="C209" s="2"/>
    </row>
    <row r="210" spans="1:3">
      <c r="A210" s="2"/>
      <c r="B210" s="11"/>
      <c r="C210" s="2"/>
    </row>
    <row r="211" spans="1:3">
      <c r="A211" s="2"/>
      <c r="B211" s="11"/>
      <c r="C211" s="2"/>
    </row>
    <row r="212" spans="1:3">
      <c r="A212" s="2"/>
      <c r="B212" s="11"/>
      <c r="C212" s="2"/>
    </row>
    <row r="213" spans="1:3">
      <c r="A213" s="2"/>
      <c r="B213" s="11"/>
      <c r="C213" s="2"/>
    </row>
    <row r="214" spans="1:3">
      <c r="A214" s="2"/>
      <c r="B214" s="11"/>
      <c r="C214" s="2"/>
    </row>
    <row r="215" spans="1:3">
      <c r="A215" s="2"/>
      <c r="B215" s="11"/>
      <c r="C215" s="2"/>
    </row>
    <row r="216" spans="1:3">
      <c r="A216" s="2"/>
      <c r="B216" s="11"/>
      <c r="C216" s="2"/>
    </row>
    <row r="217" spans="1:3">
      <c r="A217" s="2"/>
      <c r="B217" s="11"/>
      <c r="C217" s="2"/>
    </row>
    <row r="218" spans="1:3">
      <c r="A218" s="2"/>
      <c r="B218" s="11"/>
      <c r="C218" s="2"/>
    </row>
    <row r="219" spans="1:3">
      <c r="A219" s="2"/>
      <c r="B219" s="11"/>
      <c r="C219" s="2"/>
    </row>
    <row r="220" spans="1:3">
      <c r="A220" s="2"/>
      <c r="B220" s="11"/>
      <c r="C220" s="2"/>
    </row>
    <row r="221" spans="1:3">
      <c r="A221" s="2"/>
      <c r="B221" s="11"/>
      <c r="C221" s="2"/>
    </row>
    <row r="222" spans="1:3">
      <c r="A222" s="2"/>
      <c r="B222" s="11"/>
      <c r="C222" s="2"/>
    </row>
    <row r="223" spans="1:3">
      <c r="A223" s="2"/>
      <c r="B223" s="11"/>
      <c r="C223" s="2"/>
    </row>
    <row r="224" spans="1:3">
      <c r="A224" s="2"/>
      <c r="B224" s="11"/>
      <c r="C224" s="2"/>
    </row>
    <row r="225" spans="1:3">
      <c r="A225" s="2"/>
      <c r="B225" s="11"/>
      <c r="C225" s="2"/>
    </row>
    <row r="226" spans="1:3">
      <c r="A226" s="2"/>
      <c r="B226" s="11"/>
      <c r="C226" s="2"/>
    </row>
    <row r="227" spans="1:3">
      <c r="A227" s="2"/>
      <c r="B227" s="11"/>
      <c r="C227" s="2"/>
    </row>
    <row r="228" spans="1:3">
      <c r="A228" s="2"/>
      <c r="B228" s="11"/>
      <c r="C228" s="2"/>
    </row>
    <row r="229" spans="1:3">
      <c r="A229" s="2"/>
      <c r="B229" s="11"/>
      <c r="C229" s="2"/>
    </row>
    <row r="230" spans="1:3">
      <c r="A230" s="2"/>
      <c r="B230" s="11"/>
      <c r="C230" s="2"/>
    </row>
    <row r="231" spans="1:3">
      <c r="A231" s="2"/>
      <c r="B231" s="11"/>
      <c r="C231" s="2"/>
    </row>
    <row r="232" spans="1:3">
      <c r="A232" s="2"/>
      <c r="B232" s="11"/>
      <c r="C232" s="2"/>
    </row>
    <row r="233" spans="1:3">
      <c r="A233" s="2"/>
      <c r="B233" s="11"/>
      <c r="C233" s="2"/>
    </row>
    <row r="234" spans="1:3">
      <c r="A234" s="2"/>
      <c r="B234" s="11"/>
      <c r="C234" s="2"/>
    </row>
    <row r="235" spans="1:3">
      <c r="A235" s="2"/>
      <c r="B235" s="11"/>
      <c r="C235" s="2"/>
    </row>
    <row r="236" spans="1:3">
      <c r="A236" s="2"/>
      <c r="B236" s="11"/>
      <c r="C236" s="2"/>
    </row>
    <row r="237" spans="1:3">
      <c r="A237" s="2"/>
      <c r="B237" s="11"/>
      <c r="C237" s="2"/>
    </row>
    <row r="238" spans="1:3">
      <c r="A238" s="2"/>
      <c r="B238" s="11"/>
      <c r="C238" s="2"/>
    </row>
    <row r="239" spans="1:3">
      <c r="A239" s="2"/>
      <c r="B239" s="11"/>
      <c r="C239" s="2"/>
    </row>
    <row r="240" spans="1:3">
      <c r="A240" s="2"/>
      <c r="B240" s="11"/>
      <c r="C240" s="2"/>
    </row>
    <row r="241" spans="1:3">
      <c r="A241" s="2"/>
      <c r="B241" s="11"/>
      <c r="C241" s="2"/>
    </row>
    <row r="242" spans="1:3">
      <c r="A242" s="2"/>
      <c r="B242" s="11"/>
      <c r="C242" s="2"/>
    </row>
    <row r="243" spans="1:3">
      <c r="A243" s="2"/>
      <c r="B243" s="11"/>
      <c r="C243" s="2"/>
    </row>
    <row r="244" spans="1:3">
      <c r="A244" s="2"/>
      <c r="B244" s="11"/>
      <c r="C244" s="2"/>
    </row>
    <row r="245" spans="1:3">
      <c r="A245" s="2"/>
      <c r="B245" s="11"/>
      <c r="C245" s="2"/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34"/>
  <sheetViews>
    <sheetView tabSelected="1" zoomScale="90" zoomScaleNormal="90" workbookViewId="0">
      <selection activeCell="E14" sqref="E14"/>
    </sheetView>
  </sheetViews>
  <sheetFormatPr defaultRowHeight="15"/>
  <cols>
    <col min="1" max="1" width="4.44140625" style="12" customWidth="1"/>
    <col min="2" max="6" width="11.5546875" style="12"/>
    <col min="7" max="7" width="11.44140625" style="12"/>
    <col min="8" max="8" width="20.5546875" style="12" customWidth="1"/>
    <col min="9" max="1025" width="11.44140625" style="12"/>
  </cols>
  <sheetData>
    <row r="1" spans="1:12" ht="30">
      <c r="A1" s="13" t="s">
        <v>134</v>
      </c>
      <c r="B1" s="14" t="s">
        <v>139</v>
      </c>
      <c r="C1" s="14" t="s">
        <v>140</v>
      </c>
      <c r="D1" s="14" t="s">
        <v>141</v>
      </c>
      <c r="E1" s="14" t="s">
        <v>142</v>
      </c>
      <c r="F1" s="13" t="s">
        <v>143</v>
      </c>
      <c r="G1" s="13" t="s">
        <v>144</v>
      </c>
      <c r="H1" s="13"/>
      <c r="I1" s="15" t="s">
        <v>147</v>
      </c>
    </row>
    <row r="2" spans="1:12">
      <c r="A2" s="16">
        <v>1</v>
      </c>
      <c r="B2" s="16" t="s">
        <v>148</v>
      </c>
      <c r="C2" s="16" t="s">
        <v>149</v>
      </c>
      <c r="D2" s="16" t="s">
        <v>5</v>
      </c>
      <c r="E2" s="16" t="s">
        <v>145</v>
      </c>
      <c r="F2" s="12">
        <v>1</v>
      </c>
      <c r="I2" s="17"/>
      <c r="J2" s="18"/>
      <c r="K2" s="18"/>
      <c r="L2" s="19"/>
    </row>
    <row r="3" spans="1:12">
      <c r="A3" s="16">
        <v>2</v>
      </c>
      <c r="B3" s="16" t="s">
        <v>148</v>
      </c>
      <c r="C3" s="16" t="s">
        <v>150</v>
      </c>
      <c r="D3" s="16" t="s">
        <v>5</v>
      </c>
      <c r="E3" s="16" t="s">
        <v>145</v>
      </c>
      <c r="F3" s="12">
        <v>1</v>
      </c>
    </row>
    <row r="4" spans="1:12">
      <c r="A4" s="16">
        <v>3</v>
      </c>
      <c r="B4" s="16" t="s">
        <v>148</v>
      </c>
      <c r="C4" s="16" t="s">
        <v>151</v>
      </c>
      <c r="D4" s="16" t="s">
        <v>5</v>
      </c>
      <c r="E4" s="16" t="s">
        <v>145</v>
      </c>
      <c r="F4" s="12">
        <v>1</v>
      </c>
    </row>
    <row r="5" spans="1:12">
      <c r="A5" s="16">
        <v>4</v>
      </c>
      <c r="B5" s="16" t="s">
        <v>148</v>
      </c>
      <c r="C5" s="16" t="s">
        <v>152</v>
      </c>
      <c r="D5" s="16" t="s">
        <v>5</v>
      </c>
      <c r="E5" s="16" t="s">
        <v>145</v>
      </c>
      <c r="F5" s="12">
        <v>1</v>
      </c>
    </row>
    <row r="6" spans="1:12">
      <c r="A6" s="16">
        <v>5</v>
      </c>
      <c r="B6" s="16" t="s">
        <v>148</v>
      </c>
      <c r="C6" s="16" t="s">
        <v>153</v>
      </c>
      <c r="D6" s="16" t="s">
        <v>8</v>
      </c>
      <c r="E6" s="16" t="s">
        <v>145</v>
      </c>
      <c r="F6" s="12">
        <v>1</v>
      </c>
    </row>
    <row r="7" spans="1:12">
      <c r="A7" s="16">
        <v>6</v>
      </c>
      <c r="B7" s="16" t="s">
        <v>148</v>
      </c>
      <c r="C7" s="16" t="s">
        <v>154</v>
      </c>
      <c r="D7" s="16" t="s">
        <v>9</v>
      </c>
      <c r="E7" s="16" t="s">
        <v>145</v>
      </c>
      <c r="F7" s="12">
        <v>1</v>
      </c>
    </row>
    <row r="8" spans="1:12">
      <c r="A8" s="16">
        <v>7</v>
      </c>
      <c r="B8" s="16" t="s">
        <v>148</v>
      </c>
      <c r="C8" s="16" t="s">
        <v>155</v>
      </c>
      <c r="D8" s="16" t="s">
        <v>5</v>
      </c>
      <c r="E8" s="21" t="s">
        <v>146</v>
      </c>
      <c r="F8" s="12">
        <v>1</v>
      </c>
      <c r="I8"/>
    </row>
    <row r="9" spans="1:12">
      <c r="A9" s="16">
        <v>8</v>
      </c>
      <c r="B9" s="16" t="s">
        <v>148</v>
      </c>
      <c r="C9" s="16" t="s">
        <v>156</v>
      </c>
      <c r="D9" s="16" t="s">
        <v>5</v>
      </c>
      <c r="E9" s="21" t="s">
        <v>146</v>
      </c>
      <c r="F9" s="12">
        <v>1</v>
      </c>
      <c r="I9"/>
    </row>
    <row r="10" spans="1:12">
      <c r="A10" s="16">
        <v>9</v>
      </c>
      <c r="B10" s="16" t="s">
        <v>148</v>
      </c>
      <c r="C10" s="16" t="s">
        <v>157</v>
      </c>
      <c r="D10" s="16" t="s">
        <v>8</v>
      </c>
      <c r="E10" s="21" t="s">
        <v>146</v>
      </c>
      <c r="F10" s="12">
        <v>1</v>
      </c>
      <c r="I10"/>
    </row>
    <row r="11" spans="1:12">
      <c r="A11" s="16">
        <v>10</v>
      </c>
      <c r="B11" s="16" t="s">
        <v>148</v>
      </c>
      <c r="C11" s="16" t="s">
        <v>158</v>
      </c>
      <c r="D11" s="16" t="s">
        <v>5</v>
      </c>
      <c r="E11" s="21" t="s">
        <v>146</v>
      </c>
      <c r="F11" s="12">
        <v>1</v>
      </c>
      <c r="I11"/>
    </row>
    <row r="12" spans="1:12">
      <c r="A12" s="16"/>
      <c r="B12" s="20"/>
      <c r="C12" s="16"/>
      <c r="D12" s="16"/>
      <c r="E12" s="16"/>
    </row>
    <row r="13" spans="1:12">
      <c r="D13" s="16"/>
      <c r="E13" s="16"/>
    </row>
    <row r="14" spans="1:12">
      <c r="D14" s="16"/>
      <c r="E14" s="16"/>
    </row>
    <row r="15" spans="1:12">
      <c r="D15" s="16"/>
      <c r="E15" s="16"/>
    </row>
    <row r="16" spans="1:12">
      <c r="D16" s="16"/>
      <c r="E16" s="16"/>
    </row>
    <row r="17" spans="4:5">
      <c r="D17" s="16"/>
      <c r="E17" s="16"/>
    </row>
    <row r="18" spans="4:5">
      <c r="D18" s="16"/>
      <c r="E18" s="16"/>
    </row>
    <row r="19" spans="4:5">
      <c r="D19" s="16"/>
      <c r="E19" s="16"/>
    </row>
    <row r="20" spans="4:5">
      <c r="D20" s="16"/>
      <c r="E20" s="16"/>
    </row>
    <row r="21" spans="4:5">
      <c r="D21" s="16"/>
      <c r="E21" s="16"/>
    </row>
    <row r="22" spans="4:5">
      <c r="D22" s="16"/>
      <c r="E22" s="16"/>
    </row>
    <row r="23" spans="4:5">
      <c r="D23" s="16"/>
      <c r="E23" s="16"/>
    </row>
    <row r="24" spans="4:5">
      <c r="D24" s="16"/>
      <c r="E24" s="16"/>
    </row>
    <row r="25" spans="4:5">
      <c r="D25" s="16"/>
      <c r="E25" s="16"/>
    </row>
    <row r="26" spans="4:5">
      <c r="D26" s="16"/>
      <c r="E26" s="16"/>
    </row>
    <row r="27" spans="4:5">
      <c r="D27" s="16"/>
      <c r="E27" s="16"/>
    </row>
    <row r="28" spans="4:5">
      <c r="D28" s="16"/>
      <c r="E28" s="16"/>
    </row>
    <row r="29" spans="4:5">
      <c r="D29" s="16"/>
      <c r="E29" s="16"/>
    </row>
    <row r="30" spans="4:5">
      <c r="D30" s="16"/>
      <c r="E30" s="16"/>
    </row>
    <row r="31" spans="4:5">
      <c r="D31" s="16"/>
      <c r="E31" s="16"/>
    </row>
    <row r="32" spans="4:5">
      <c r="D32" s="16"/>
      <c r="E32" s="16"/>
    </row>
    <row r="33" spans="4:5">
      <c r="D33" s="16"/>
      <c r="E33" s="16"/>
    </row>
    <row r="34" spans="4:5">
      <c r="D34" s="16"/>
      <c r="E34" s="16"/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data_201901</vt:lpstr>
      <vt:lpstr>data_201910</vt:lpstr>
      <vt:lpstr>data_202003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Rieger, Jana</cp:lastModifiedBy>
  <cp:revision>33</cp:revision>
  <dcterms:created xsi:type="dcterms:W3CDTF">2017-10-20T23:41:04Z</dcterms:created>
  <dcterms:modified xsi:type="dcterms:W3CDTF">2021-04-15T04:54:20Z</dcterms:modified>
  <dc:language>en-US</dc:language>
</cp:coreProperties>
</file>