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154177\OneDrive - Caixa Economica Federal\Área de Trabalho\Imagens\BootCamp\"/>
    </mc:Choice>
  </mc:AlternateContent>
  <xr:revisionPtr revIDLastSave="0" documentId="8_{3521F610-A4F1-48B2-B422-7C4B97FE91EE}" xr6:coauthVersionLast="47" xr6:coauthVersionMax="47" xr10:uidLastSave="{00000000-0000-0000-0000-000000000000}"/>
  <bookViews>
    <workbookView xWindow="28680" yWindow="-120" windowWidth="29040" windowHeight="15720" xr2:uid="{DBC2B89E-344D-448B-9750-A72E15BCABC5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  <c r="E3" i="4" l="1"/>
</calcChain>
</file>

<file path=xl/sharedStrings.xml><?xml version="1.0" encoding="utf-8"?>
<sst xmlns="http://schemas.openxmlformats.org/spreadsheetml/2006/main" count="261" uniqueCount="80">
  <si>
    <t>Data</t>
  </si>
  <si>
    <t>Tipo</t>
  </si>
  <si>
    <t>Valor</t>
  </si>
  <si>
    <t>Descrição</t>
  </si>
  <si>
    <t>Operação Bancária</t>
  </si>
  <si>
    <t>Status</t>
  </si>
  <si>
    <t>Categoria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</si>
  <si>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</si>
  <si>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</si>
  <si>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</si>
  <si>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</si>
  <si>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</si>
  <si>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</si>
  <si>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</si>
  <si>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</si>
  <si>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</si>
  <si>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</si>
  <si>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</si>
  <si>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</si>
  <si>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</si>
  <si>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</si>
  <si>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</si>
  <si>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</si>
  <si>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</si>
  <si>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</si>
  <si>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</si>
  <si>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</si>
  <si>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</si>
  <si>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</si>
  <si>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</si>
  <si>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</si>
  <si>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</si>
  <si>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</si>
  <si>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</si>
  <si>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</si>
  <si>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</si>
  <si>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</si>
  <si>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</si>
  <si>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</si>
  <si>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</si>
  <si>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</si>
  <si>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</si>
  <si>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</si>
  <si>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</si>
  <si>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</si>
  <si>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</si>
  <si>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</si>
  <si>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</si>
  <si>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</si>
  <si>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</si>
  <si>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</si>
  <si>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</si>
  <si>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</si>
  <si>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</si>
  <si>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</si>
  <si>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</si>
  <si>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</si>
  <si>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</si>
  <si>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</si>
  <si>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</si>
  <si>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</si>
  <si>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</si>
  <si>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</si>
  <si>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</si>
  <si>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</si>
  <si>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</si>
  <si>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</si>
  <si>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</si>
  <si>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</si>
  <si>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</si>
  <si>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</si>
  <si>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</si>
  <si>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</si>
  <si>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</si>
  <si>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</si>
  <si>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</si>
  <si>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Depósito Reservado</t>
  </si>
  <si>
    <t>Data de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</si>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</sst>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  <numFmt numFmtId="169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166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3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2" fillId="0" borderId="0" xfId="0" applyFont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0" borderId="0" xfId="1" applyNumberFormat="1" applyFont="1"/>
    <xf numFmtId="0" fontId="1" fillId="2" borderId="0" xfId="2"/>
  </cellXfs>
  <cellStyles count="4">
    <cellStyle name="60% - Ênfase6" xfId="2" builtinId="52"/>
    <cellStyle name="Moeda" xfId="1" builtinId="4"/>
    <cellStyle name="Moeda 2" xfId="3" xr:uid="{21640836-E484-40EA-AE1E-A9B5D0B53D7F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2D050"/>
        <name val="Calibri"/>
        <family val="2"/>
        <scheme val="minor"/>
      </font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 xr9:uid="{FAE62A02-8F01-440E-BCAB-48A3DFF3B4DE}">
      <tableStyleElement type="wholeTable" dxfId="4"/>
      <tableStyleElement type="headerRow" dxfId="3"/>
    </tableStyle>
  </tableStyles>
  <colors>
    <mruColors>
      <color rgb="FF33CC33"/>
      <color rgb="FF0099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00B05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dinâmica1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217732449524654E-2"/>
          <c:y val="0"/>
          <c:w val="0.95627549368279752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Controller!$D$12:$D$27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Controller!$E$12:$E$27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F-48CF-A9AC-EC590452F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36164255"/>
        <c:axId val="1516134495"/>
      </c:barChart>
      <c:catAx>
        <c:axId val="18361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34495"/>
        <c:crosses val="autoZero"/>
        <c:auto val="1"/>
        <c:lblAlgn val="ctr"/>
        <c:lblOffset val="100"/>
        <c:noMultiLvlLbl val="0"/>
      </c:catAx>
      <c:valAx>
        <c:axId val="15161344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3616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dinâmica2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563816570661559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Controller!$H$10:$H$14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Controller!$I$10:$I$14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7-4958-946C-9DAEDAE18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1721807"/>
        <c:axId val="1894701807"/>
      </c:barChart>
      <c:catAx>
        <c:axId val="189172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4701807"/>
        <c:crosses val="autoZero"/>
        <c:auto val="1"/>
        <c:lblAlgn val="ctr"/>
        <c:lblOffset val="100"/>
        <c:noMultiLvlLbl val="0"/>
      </c:catAx>
      <c:valAx>
        <c:axId val="18947018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9172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162011173184354E-2"/>
          <c:y val="7.7419315509618739E-2"/>
          <c:w val="0.90167597765363128"/>
          <c:h val="0.77936612681426121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Caixinha!$E$4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A-4543-B40D-D9CD0E86FC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16452895"/>
        <c:axId val="1937932959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_("R$"* #,##0.00_);_("R$"* \(#,##0.00\);_("R$"* "-"??_);_(@_)</c:formatCode>
                <c:ptCount val="1"/>
                <c:pt idx="0">
                  <c:v>10079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A-4543-B40D-D9CD0E86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323455"/>
        <c:axId val="1889922175"/>
      </c:barChart>
      <c:catAx>
        <c:axId val="151645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932959"/>
        <c:crosses val="autoZero"/>
        <c:auto val="1"/>
        <c:lblAlgn val="ctr"/>
        <c:lblOffset val="100"/>
        <c:noMultiLvlLbl val="0"/>
      </c:catAx>
      <c:valAx>
        <c:axId val="193793295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16452895"/>
        <c:crosses val="autoZero"/>
        <c:crossBetween val="between"/>
      </c:valAx>
      <c:valAx>
        <c:axId val="188992217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947323455"/>
        <c:crosses val="max"/>
        <c:crossBetween val="between"/>
      </c:valAx>
      <c:catAx>
        <c:axId val="1947323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9922175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28</xdr:row>
      <xdr:rowOff>134938</xdr:rowOff>
    </xdr:from>
    <xdr:to>
      <xdr:col>16</xdr:col>
      <xdr:colOff>373062</xdr:colOff>
      <xdr:row>49</xdr:row>
      <xdr:rowOff>12701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720E6C7D-533F-BA56-1B16-E879D5EAA762}"/>
            </a:ext>
          </a:extLst>
        </xdr:cNvPr>
        <xdr:cNvGrpSpPr/>
      </xdr:nvGrpSpPr>
      <xdr:grpSpPr>
        <a:xfrm>
          <a:off x="2405062" y="5468938"/>
          <a:ext cx="9421813" cy="3878263"/>
          <a:chOff x="2413000" y="5334000"/>
          <a:chExt cx="9421813" cy="3878263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E1310BF8-4263-0563-CD5E-DB6FA07EB93F}"/>
              </a:ext>
            </a:extLst>
          </xdr:cNvPr>
          <xdr:cNvGrpSpPr/>
        </xdr:nvGrpSpPr>
        <xdr:grpSpPr>
          <a:xfrm>
            <a:off x="2413000" y="5334000"/>
            <a:ext cx="9421813" cy="3878263"/>
            <a:chOff x="2413000" y="5334000"/>
            <a:chExt cx="9421813" cy="3878263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D846B372-E919-47C5-BD64-0606D4E303C8}"/>
                </a:ext>
              </a:extLst>
            </xdr:cNvPr>
            <xdr:cNvSpPr/>
          </xdr:nvSpPr>
          <xdr:spPr>
            <a:xfrm>
              <a:off x="2413001" y="5611813"/>
              <a:ext cx="9421812" cy="341312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34BFFE9-B414-46E9-A422-2C4321DBCE07}"/>
                </a:ext>
              </a:extLst>
            </xdr:cNvPr>
            <xdr:cNvGraphicFramePr>
              <a:graphicFrameLocks/>
            </xdr:cNvGraphicFramePr>
          </xdr:nvGraphicFramePr>
          <xdr:xfrm>
            <a:off x="2635250" y="6469063"/>
            <a:ext cx="903287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26AE9ADD-496D-5FD2-0AF9-CF3AD08D8B12}"/>
                </a:ext>
              </a:extLst>
            </xdr:cNvPr>
            <xdr:cNvSpPr/>
          </xdr:nvSpPr>
          <xdr:spPr>
            <a:xfrm>
              <a:off x="2413000" y="5334000"/>
              <a:ext cx="9421813" cy="873125"/>
            </a:xfrm>
            <a:prstGeom prst="round2SameRect">
              <a:avLst/>
            </a:prstGeom>
            <a:solidFill>
              <a:srgbClr val="92D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6DB95343-96EF-48AB-82D0-A2297D1BF6A7}"/>
                </a:ext>
              </a:extLst>
            </xdr:cNvPr>
            <xdr:cNvSpPr txBox="1"/>
          </xdr:nvSpPr>
          <xdr:spPr>
            <a:xfrm>
              <a:off x="5746750" y="5564187"/>
              <a:ext cx="2897188" cy="41275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6847235B-0EE7-6A53-C8E5-E38157C46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968999" y="5437186"/>
            <a:ext cx="690565" cy="69056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119062</xdr:colOff>
      <xdr:row>8</xdr:row>
      <xdr:rowOff>87312</xdr:rowOff>
    </xdr:from>
    <xdr:to>
      <xdr:col>12</xdr:col>
      <xdr:colOff>301624</xdr:colOff>
      <xdr:row>31</xdr:row>
      <xdr:rowOff>55562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43C4569C-853A-BCDE-9D41-165829422F4B}"/>
            </a:ext>
          </a:extLst>
        </xdr:cNvPr>
        <xdr:cNvGrpSpPr/>
      </xdr:nvGrpSpPr>
      <xdr:grpSpPr>
        <a:xfrm>
          <a:off x="2405062" y="1611312"/>
          <a:ext cx="6905625" cy="4349750"/>
          <a:chOff x="2413000" y="627062"/>
          <a:chExt cx="6905625" cy="434975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16243BA4-E6F5-C8E9-BB10-F3BDBF68EE20}"/>
              </a:ext>
            </a:extLst>
          </xdr:cNvPr>
          <xdr:cNvGrpSpPr/>
        </xdr:nvGrpSpPr>
        <xdr:grpSpPr>
          <a:xfrm>
            <a:off x="2413000" y="627062"/>
            <a:ext cx="6905625" cy="4349750"/>
            <a:chOff x="3706814" y="627062"/>
            <a:chExt cx="6905625" cy="4349750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7393F2D8-F594-89DF-8312-A5864D6BF20A}"/>
                </a:ext>
              </a:extLst>
            </xdr:cNvPr>
            <xdr:cNvGrpSpPr/>
          </xdr:nvGrpSpPr>
          <xdr:grpSpPr>
            <a:xfrm>
              <a:off x="3706814" y="627062"/>
              <a:ext cx="6905625" cy="4349750"/>
              <a:chOff x="3389314" y="111124"/>
              <a:chExt cx="6905625" cy="4349750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EC936AE4-5D09-A7B4-8698-AF17444CDC93}"/>
                  </a:ext>
                </a:extLst>
              </xdr:cNvPr>
              <xdr:cNvGrpSpPr/>
            </xdr:nvGrpSpPr>
            <xdr:grpSpPr>
              <a:xfrm>
                <a:off x="3675064" y="1047749"/>
                <a:ext cx="6619875" cy="3413125"/>
                <a:chOff x="3960814" y="1643061"/>
                <a:chExt cx="6619875" cy="3413125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73FDE0D2-BC8B-1923-AB99-4387292FAC97}"/>
                    </a:ext>
                  </a:extLst>
                </xdr:cNvPr>
                <xdr:cNvSpPr/>
              </xdr:nvSpPr>
              <xdr:spPr>
                <a:xfrm>
                  <a:off x="3675064" y="1047749"/>
                  <a:ext cx="6619875" cy="3413125"/>
                </a:xfrm>
                <a:prstGeom prst="roundRect">
                  <a:avLst/>
                </a:prstGeom>
                <a:solidFill>
                  <a:schemeClr val="bg1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endParaRPr lang="pt-BR" sz="1100"/>
                </a:p>
              </xdr:txBody>
            </xdr:sp>
            <xdr:graphicFrame macro="">
              <xdr:nvGraphicFramePr>
                <xdr:cNvPr id="4" name="Gráfico 3">
                  <a:extLst>
                    <a:ext uri="{FF2B5EF4-FFF2-40B4-BE49-F238E27FC236}">
                      <a16:creationId xmlns:a16="http://schemas.microsoft.com/office/drawing/2014/main" id="{1CA9D9F7-8FA6-4143-A5F1-48F8A4A67D7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3794127" y="1563688"/>
                <a:ext cx="6405562" cy="27432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050BC960-4795-C859-2CD7-3F482F078FAD}"/>
                  </a:ext>
                </a:extLst>
              </xdr:cNvPr>
              <xdr:cNvSpPr/>
            </xdr:nvSpPr>
            <xdr:spPr>
              <a:xfrm>
                <a:off x="3389314" y="111124"/>
                <a:ext cx="6619874" cy="817563"/>
              </a:xfrm>
              <a:prstGeom prst="round2SameRect">
                <a:avLst/>
              </a:prstGeom>
              <a:solidFill>
                <a:srgbClr val="92D05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C11E86EF-9FD6-287F-5DE3-9D55C5091CE3}"/>
                </a:ext>
              </a:extLst>
            </xdr:cNvPr>
            <xdr:cNvSpPr txBox="1"/>
          </xdr:nvSpPr>
          <xdr:spPr>
            <a:xfrm>
              <a:off x="5667375" y="849313"/>
              <a:ext cx="2897188" cy="41275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5" name="Gráfico 24" descr="Registrar estrutura de tópicos">
            <a:extLst>
              <a:ext uri="{FF2B5EF4-FFF2-40B4-BE49-F238E27FC236}">
                <a16:creationId xmlns:a16="http://schemas.microsoft.com/office/drawing/2014/main" id="{90D95B75-F8CA-4285-3DDF-E4BFD35A20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484688" y="738188"/>
            <a:ext cx="619126" cy="61912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150813</xdr:colOff>
      <xdr:row>16</xdr:row>
      <xdr:rowOff>0</xdr:rowOff>
    </xdr:from>
    <xdr:to>
      <xdr:col>0</xdr:col>
      <xdr:colOff>1979613</xdr:colOff>
      <xdr:row>22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Mês">
              <a:extLst>
                <a:ext uri="{FF2B5EF4-FFF2-40B4-BE49-F238E27FC236}">
                  <a16:creationId xmlns:a16="http://schemas.microsoft.com/office/drawing/2014/main" id="{377746CB-CDC6-440A-9A16-E8F23F370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813" y="3048000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119062</xdr:colOff>
      <xdr:row>1</xdr:row>
      <xdr:rowOff>63500</xdr:rowOff>
    </xdr:from>
    <xdr:to>
      <xdr:col>15</xdr:col>
      <xdr:colOff>452437</xdr:colOff>
      <xdr:row>7</xdr:row>
      <xdr:rowOff>174625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7B06A8B8-0657-3C74-BFEE-69156A3E8161}"/>
            </a:ext>
          </a:extLst>
        </xdr:cNvPr>
        <xdr:cNvSpPr/>
      </xdr:nvSpPr>
      <xdr:spPr>
        <a:xfrm>
          <a:off x="2405062" y="254000"/>
          <a:ext cx="8890000" cy="12541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444500</xdr:colOff>
      <xdr:row>2</xdr:row>
      <xdr:rowOff>142875</xdr:rowOff>
    </xdr:from>
    <xdr:to>
      <xdr:col>3</xdr:col>
      <xdr:colOff>15876</xdr:colOff>
      <xdr:row>5</xdr:row>
      <xdr:rowOff>174626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595AB78D-AB4F-49EF-D990-720A87AECD15}"/>
            </a:ext>
          </a:extLst>
        </xdr:cNvPr>
        <xdr:cNvSpPr/>
      </xdr:nvSpPr>
      <xdr:spPr>
        <a:xfrm>
          <a:off x="2730500" y="523875"/>
          <a:ext cx="793751" cy="603251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11113</xdr:colOff>
      <xdr:row>3</xdr:row>
      <xdr:rowOff>118270</xdr:rowOff>
    </xdr:from>
    <xdr:to>
      <xdr:col>11</xdr:col>
      <xdr:colOff>1</xdr:colOff>
      <xdr:row>5</xdr:row>
      <xdr:rowOff>39689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5280A504-0F9E-64F1-7694-8EF565AD03CB}"/>
            </a:ext>
          </a:extLst>
        </xdr:cNvPr>
        <xdr:cNvSpPr txBox="1"/>
      </xdr:nvSpPr>
      <xdr:spPr>
        <a:xfrm>
          <a:off x="3519488" y="689770"/>
          <a:ext cx="4878388" cy="302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latin typeface="Castellar" panose="020A0402060406010301" pitchFamily="18" charset="0"/>
            </a:rPr>
            <a:t>Acompanhamento Mensal</a:t>
          </a:r>
        </a:p>
      </xdr:txBody>
    </xdr:sp>
    <xdr:clientData/>
  </xdr:twoCellAnchor>
  <xdr:oneCellAnchor>
    <xdr:from>
      <xdr:col>13</xdr:col>
      <xdr:colOff>420688</xdr:colOff>
      <xdr:row>15</xdr:row>
      <xdr:rowOff>166688</xdr:rowOff>
    </xdr:from>
    <xdr:ext cx="184731" cy="264560"/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588C0C87-B1AD-5F86-3F1C-65464D89FF88}"/>
            </a:ext>
          </a:extLst>
        </xdr:cNvPr>
        <xdr:cNvSpPr txBox="1"/>
      </xdr:nvSpPr>
      <xdr:spPr>
        <a:xfrm>
          <a:off x="10040938" y="3024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11</xdr:col>
      <xdr:colOff>484188</xdr:colOff>
      <xdr:row>6</xdr:row>
      <xdr:rowOff>7937</xdr:rowOff>
    </xdr:from>
    <xdr:to>
      <xdr:col>15</xdr:col>
      <xdr:colOff>79375</xdr:colOff>
      <xdr:row>7</xdr:row>
      <xdr:rowOff>31750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D84734D3-8085-0CD5-00CC-6AD6770E09D0}"/>
            </a:ext>
          </a:extLst>
        </xdr:cNvPr>
        <xdr:cNvGrpSpPr/>
      </xdr:nvGrpSpPr>
      <xdr:grpSpPr>
        <a:xfrm>
          <a:off x="8882063" y="1150937"/>
          <a:ext cx="2039937" cy="214313"/>
          <a:chOff x="8882063" y="1150937"/>
          <a:chExt cx="2039937" cy="214313"/>
        </a:xfrm>
      </xdr:grpSpPr>
      <xdr:sp macro="" textlink="">
        <xdr:nvSpPr>
          <xdr:cNvPr id="43" name="CaixaDeTexto 4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9E7D9BE-1563-59B6-9955-70021F90A14D}"/>
              </a:ext>
            </a:extLst>
          </xdr:cNvPr>
          <xdr:cNvSpPr txBox="1"/>
        </xdr:nvSpPr>
        <xdr:spPr>
          <a:xfrm>
            <a:off x="8882063" y="1150937"/>
            <a:ext cx="2039937" cy="214313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2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45" name="Gráfico 44" descr="Lupa com preenchimento sólido">
            <a:extLst>
              <a:ext uri="{FF2B5EF4-FFF2-40B4-BE49-F238E27FC236}">
                <a16:creationId xmlns:a16="http://schemas.microsoft.com/office/drawing/2014/main" id="{4393BA44-8388-A864-79E5-A043ECB52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683875" y="1158875"/>
            <a:ext cx="190500" cy="1905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492125</xdr:colOff>
      <xdr:row>1</xdr:row>
      <xdr:rowOff>158749</xdr:rowOff>
    </xdr:from>
    <xdr:to>
      <xdr:col>2</xdr:col>
      <xdr:colOff>561782</xdr:colOff>
      <xdr:row>6</xdr:row>
      <xdr:rowOff>168274</xdr:rowOff>
    </xdr:to>
    <xdr:pic>
      <xdr:nvPicPr>
        <xdr:cNvPr id="48" name="Gráfico 47" descr="Uma coroa de flores com azeitonas e folhas">
          <a:extLst>
            <a:ext uri="{FF2B5EF4-FFF2-40B4-BE49-F238E27FC236}">
              <a16:creationId xmlns:a16="http://schemas.microsoft.com/office/drawing/2014/main" id="{A3E99C12-D57C-C644-FBEA-ED21283CE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778125" y="349249"/>
          <a:ext cx="680845" cy="962025"/>
        </a:xfrm>
        <a:prstGeom prst="rect">
          <a:avLst/>
        </a:prstGeom>
      </xdr:spPr>
    </xdr:pic>
    <xdr:clientData/>
  </xdr:twoCellAnchor>
  <xdr:twoCellAnchor>
    <xdr:from>
      <xdr:col>0</xdr:col>
      <xdr:colOff>7937</xdr:colOff>
      <xdr:row>2</xdr:row>
      <xdr:rowOff>39688</xdr:rowOff>
    </xdr:from>
    <xdr:to>
      <xdr:col>0</xdr:col>
      <xdr:colOff>2278062</xdr:colOff>
      <xdr:row>8</xdr:row>
      <xdr:rowOff>7938</xdr:rowOff>
    </xdr:to>
    <xdr:sp macro="" textlink="">
      <xdr:nvSpPr>
        <xdr:cNvPr id="49" name="Rolagem: Horizontal 48">
          <a:extLst>
            <a:ext uri="{FF2B5EF4-FFF2-40B4-BE49-F238E27FC236}">
              <a16:creationId xmlns:a16="http://schemas.microsoft.com/office/drawing/2014/main" id="{A44DB2B8-57B0-AFD6-E036-0840A792E7F2}"/>
            </a:ext>
          </a:extLst>
        </xdr:cNvPr>
        <xdr:cNvSpPr/>
      </xdr:nvSpPr>
      <xdr:spPr>
        <a:xfrm>
          <a:off x="7937" y="420688"/>
          <a:ext cx="2270125" cy="1111250"/>
        </a:xfrm>
        <a:prstGeom prst="horizontalScroll">
          <a:avLst/>
        </a:prstGeom>
      </xdr:spPr>
      <xdr:style>
        <a:lnRef idx="2">
          <a:schemeClr val="dk1">
            <a:shade val="15000"/>
          </a:schemeClr>
        </a:lnRef>
        <a:fillRef idx="1002">
          <a:schemeClr val="lt2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357188</xdr:colOff>
      <xdr:row>3</xdr:row>
      <xdr:rowOff>63500</xdr:rowOff>
    </xdr:from>
    <xdr:to>
      <xdr:col>0</xdr:col>
      <xdr:colOff>1889126</xdr:colOff>
      <xdr:row>5</xdr:row>
      <xdr:rowOff>39688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A0234327-705F-F3FC-2714-2E0D8B1A33E8}"/>
            </a:ext>
          </a:extLst>
        </xdr:cNvPr>
        <xdr:cNvSpPr txBox="1"/>
      </xdr:nvSpPr>
      <xdr:spPr>
        <a:xfrm>
          <a:off x="357188" y="635000"/>
          <a:ext cx="1531938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Wide Latin" panose="020A0A07050505020404" pitchFamily="18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849312</xdr:colOff>
      <xdr:row>4</xdr:row>
      <xdr:rowOff>79375</xdr:rowOff>
    </xdr:from>
    <xdr:to>
      <xdr:col>0</xdr:col>
      <xdr:colOff>1389062</xdr:colOff>
      <xdr:row>7</xdr:row>
      <xdr:rowOff>47625</xdr:rowOff>
    </xdr:to>
    <xdr:pic>
      <xdr:nvPicPr>
        <xdr:cNvPr id="53" name="Gráfico 52" descr="Carteira estrutura de tópicos">
          <a:extLst>
            <a:ext uri="{FF2B5EF4-FFF2-40B4-BE49-F238E27FC236}">
              <a16:creationId xmlns:a16="http://schemas.microsoft.com/office/drawing/2014/main" id="{EC8316A2-6F45-E824-190D-DBBBB251C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9312" y="841375"/>
          <a:ext cx="539750" cy="539750"/>
        </a:xfrm>
        <a:prstGeom prst="rect">
          <a:avLst/>
        </a:prstGeom>
      </xdr:spPr>
    </xdr:pic>
    <xdr:clientData/>
  </xdr:twoCellAnchor>
  <xdr:twoCellAnchor>
    <xdr:from>
      <xdr:col>12</xdr:col>
      <xdr:colOff>404812</xdr:colOff>
      <xdr:row>8</xdr:row>
      <xdr:rowOff>39687</xdr:rowOff>
    </xdr:from>
    <xdr:to>
      <xdr:col>19</xdr:col>
      <xdr:colOff>226257</xdr:colOff>
      <xdr:row>27</xdr:row>
      <xdr:rowOff>174625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BC6169A7-FF11-6CCD-5361-897EA77202B6}"/>
            </a:ext>
          </a:extLst>
        </xdr:cNvPr>
        <xdr:cNvGrpSpPr/>
      </xdr:nvGrpSpPr>
      <xdr:grpSpPr>
        <a:xfrm>
          <a:off x="9413875" y="1563687"/>
          <a:ext cx="4099757" cy="3754438"/>
          <a:chOff x="3706814" y="627062"/>
          <a:chExt cx="6619875" cy="3754438"/>
        </a:xfrm>
      </xdr:grpSpPr>
      <xdr:grpSp>
        <xdr:nvGrpSpPr>
          <xdr:cNvPr id="66" name="Agrupar 65">
            <a:extLst>
              <a:ext uri="{FF2B5EF4-FFF2-40B4-BE49-F238E27FC236}">
                <a16:creationId xmlns:a16="http://schemas.microsoft.com/office/drawing/2014/main" id="{D1510382-D234-3D92-806C-74BA8C8A4D9B}"/>
              </a:ext>
            </a:extLst>
          </xdr:cNvPr>
          <xdr:cNvGrpSpPr/>
        </xdr:nvGrpSpPr>
        <xdr:grpSpPr>
          <a:xfrm>
            <a:off x="3706814" y="627062"/>
            <a:ext cx="6619875" cy="3754438"/>
            <a:chOff x="3389314" y="111124"/>
            <a:chExt cx="6619875" cy="3754438"/>
          </a:xfrm>
        </xdr:grpSpPr>
        <xdr:sp macro="" textlink="">
          <xdr:nvSpPr>
            <xdr:cNvPr id="70" name="Retângulo: Cantos Arredondados 69">
              <a:extLst>
                <a:ext uri="{FF2B5EF4-FFF2-40B4-BE49-F238E27FC236}">
                  <a16:creationId xmlns:a16="http://schemas.microsoft.com/office/drawing/2014/main" id="{F354FB9B-05C5-866A-37F7-A6CD54F27744}"/>
                </a:ext>
              </a:extLst>
            </xdr:cNvPr>
            <xdr:cNvSpPr/>
          </xdr:nvSpPr>
          <xdr:spPr>
            <a:xfrm>
              <a:off x="3389314" y="452437"/>
              <a:ext cx="6619875" cy="341312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69" name="Retângulo: Cantos Superiores Arredondados 68">
              <a:extLst>
                <a:ext uri="{FF2B5EF4-FFF2-40B4-BE49-F238E27FC236}">
                  <a16:creationId xmlns:a16="http://schemas.microsoft.com/office/drawing/2014/main" id="{91C89ED0-0A7C-5B76-5366-7AE9628A7442}"/>
                </a:ext>
              </a:extLst>
            </xdr:cNvPr>
            <xdr:cNvSpPr/>
          </xdr:nvSpPr>
          <xdr:spPr>
            <a:xfrm>
              <a:off x="3389314" y="111124"/>
              <a:ext cx="6619874" cy="817563"/>
            </a:xfrm>
            <a:prstGeom prst="round2SameRect">
              <a:avLst/>
            </a:prstGeom>
            <a:solidFill>
              <a:srgbClr val="92D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/>
            </a:p>
          </xdr:txBody>
        </xdr:sp>
      </xdr:grpSp>
      <xdr:sp macro="" textlink="">
        <xdr:nvSpPr>
          <xdr:cNvPr id="67" name="CaixaDeTexto 66">
            <a:extLst>
              <a:ext uri="{FF2B5EF4-FFF2-40B4-BE49-F238E27FC236}">
                <a16:creationId xmlns:a16="http://schemas.microsoft.com/office/drawing/2014/main" id="{C9EFC0D4-2750-6B06-6C0E-01E9253CA5B5}"/>
              </a:ext>
            </a:extLst>
          </xdr:cNvPr>
          <xdr:cNvSpPr txBox="1"/>
        </xdr:nvSpPr>
        <xdr:spPr>
          <a:xfrm>
            <a:off x="5872442" y="849313"/>
            <a:ext cx="2897187" cy="4127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14</xdr:col>
      <xdr:colOff>119062</xdr:colOff>
      <xdr:row>8</xdr:row>
      <xdr:rowOff>166688</xdr:rowOff>
    </xdr:from>
    <xdr:to>
      <xdr:col>15</xdr:col>
      <xdr:colOff>77901</xdr:colOff>
      <xdr:row>12</xdr:row>
      <xdr:rowOff>79375</xdr:rowOff>
    </xdr:to>
    <xdr:pic>
      <xdr:nvPicPr>
        <xdr:cNvPr id="73" name="Gráfico 72" descr="Cofrinho estrutura de tópicos">
          <a:extLst>
            <a:ext uri="{FF2B5EF4-FFF2-40B4-BE49-F238E27FC236}">
              <a16:creationId xmlns:a16="http://schemas.microsoft.com/office/drawing/2014/main" id="{CC223476-E6F4-0DBF-6B53-58A2B78DA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350500" y="1690688"/>
          <a:ext cx="570026" cy="674687"/>
        </a:xfrm>
        <a:prstGeom prst="rect">
          <a:avLst/>
        </a:prstGeom>
      </xdr:spPr>
    </xdr:pic>
    <xdr:clientData/>
  </xdr:twoCellAnchor>
  <xdr:twoCellAnchor>
    <xdr:from>
      <xdr:col>12</xdr:col>
      <xdr:colOff>523875</xdr:colOff>
      <xdr:row>14</xdr:row>
      <xdr:rowOff>103187</xdr:rowOff>
    </xdr:from>
    <xdr:to>
      <xdr:col>19</xdr:col>
      <xdr:colOff>71438</xdr:colOff>
      <xdr:row>24</xdr:row>
      <xdr:rowOff>166688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E534F1E7-E73B-4682-914A-AE4DB0FA1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intia Pereira Freitas Baldez" refreshedDate="45669.813297569446" createdVersion="8" refreshedVersion="8" minRefreshableVersion="3" recordCount="44" xr:uid="{C3DACC53-A6CE-4464-857A-752ED8C9A19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642927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56580-721A-4049-830D-5C5A236DF99C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H9:I14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9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C846D-0F28-439D-AFFB-D094D7B7FA60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11:E27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9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BF67016-3CBA-4FBF-BAD3-E953140552F1}" sourceName="Mês">
  <pivotTables>
    <pivotTable tabId="2" name="Tabela dinâmica1"/>
    <pivotTable tabId="2" name="Tabela dinâmica2"/>
  </pivotTables>
  <data>
    <tabular pivotCacheId="86429273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739D780-8F34-4D36-A6DF-E407D80481F3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7A5F7-3D14-4E64-B67C-81C66D6FF4D0}" name="TBL_operations" displayName="TBL_operations" ref="A1:H45" totalsRowShown="0">
  <autoFilter ref="A1:H45" xr:uid="{8317A5F7-3D14-4E64-B67C-81C66D6FF4D0}"/>
  <tableColumns count="8">
    <tableColumn id="1" xr3:uid="{E29FD492-5E76-46CE-A448-F26212B44F67}" name="Data"/>
    <tableColumn id="8" xr3:uid="{8471EC36-97B9-4F75-A8C0-02CD46D56AC4}" name="Mês" dataDxfId="5">
      <calculatedColumnFormula>MONTH(TBL_operations[[#This Row],[Data]])</calculatedColumnFormula>
    </tableColumn>
    <tableColumn id="2" xr3:uid="{5ED6FD37-4FED-4AA7-B822-A5F46BA911DE}" name="Tipo"/>
    <tableColumn id="3" xr3:uid="{A81F9F00-FC30-4E23-9388-B07B601AD968}" name="Categoria"/>
    <tableColumn id="4" xr3:uid="{684F4A15-02C9-45A7-BD07-7F78B2BA1ECB}" name="Descrição"/>
    <tableColumn id="5" xr3:uid="{B6796AB6-4B61-4E95-92F1-0046F414BC84}" name="Valor"/>
    <tableColumn id="6" xr3:uid="{EE6DB007-B637-41CC-8F93-F561B91CF793}" name="Operação Bancária"/>
    <tableColumn id="7" xr3:uid="{48A54F6F-B8B4-4E3D-A0E0-5E6FF097C388}" name="Statu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49C46F-4586-4CC2-AAA6-CB10C618566C}" name="Tabela3" displayName="Tabela3" ref="D5:E17" totalsRowCount="1" headerRowDxfId="2">
  <autoFilter ref="D5:E16" xr:uid="{3049C46F-4586-4CC2-AAA6-CB10C618566C}"/>
  <tableColumns count="2">
    <tableColumn id="1" xr3:uid="{6946F646-F98B-4774-9D40-5E0AE3355BAB}" name="Data de Lançamento"/>
    <tableColumn id="2" xr3:uid="{24F2948D-CC00-4496-95E8-97C7993ED4B9}" name="Depósito Reservado" dataDxfId="1" totalsRowDxfId="0" dataCellStyle="Moeda" totalsRowCellStyle="Moeda">
      <calculatedColumnFormula>RANDBETWEEN(50,1500)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EE4D-0DFD-41B9-B13C-E4BC5555D527}">
  <sheetPr>
    <tabColor rgb="FF00B0F0"/>
  </sheetPr>
  <dimension ref="A1:H45"/>
  <sheetViews>
    <sheetView tabSelected="1" workbookViewId="0"/>
  </sheetViews>
  <sheetFormatPr defaultColWidth="12.140625" defaultRowHeight="30.75" customHeight="1" x14ac:dyDescent="0.25"/>
  <cols>
    <col min="1" max="1" width="10.7109375" bestFit="1" customWidth="1"/>
    <col min="2" max="2" width="16.7109375" customWidth="1"/>
    <col min="4" max="4" width="23.140625" bestFit="1" customWidth="1"/>
    <col min="5" max="5" width="11.5703125" bestFit="1" customWidth="1"/>
    <col min="6" max="6" width="19.85546875" bestFit="1" customWidth="1"/>
    <col min="7" max="7" width="9.7109375" bestFit="1" customWidth="1"/>
  </cols>
  <sheetData>
    <row r="1" spans="1:8" ht="30.75" customHeight="1" x14ac:dyDescent="0.25">
      <c r="A1" t="s">
        <v>0</v>
      </c>
      <c r="B1" s="1" t="s">
        <v>75</v>
      </c>
      <c r="C1" t="s">
        <v>1</v>
      </c>
      <c r="D1" t="s">
        <v>6</v>
      </c>
      <c r="E1" t="s">
        <v>3</v>
      </c>
      <c r="F1" t="s">
        <v>2</v>
      </c>
      <c r="G1" t="s">
        <v>4</v>
      </c>
      <c r="H1" t="s">
        <v>5</v>
      </c>
    </row>
    <row r="2" spans="1:8" ht="30.75" customHeight="1" x14ac:dyDescent="0.25">
      <c r="A2" s="2">
        <v>45505</v>
      </c>
      <c r="B2" s="10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30.75" customHeight="1" x14ac:dyDescent="0.25">
      <c r="A3" s="2">
        <v>45505</v>
      </c>
      <c r="B3" s="10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30.75" customHeight="1" x14ac:dyDescent="0.25">
      <c r="A4" s="2">
        <v>45507</v>
      </c>
      <c r="B4" s="10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30.75" customHeight="1" x14ac:dyDescent="0.25">
      <c r="A5" s="2">
        <v>45509</v>
      </c>
      <c r="B5" s="10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30.75" customHeight="1" x14ac:dyDescent="0.25">
      <c r="A6" s="2">
        <v>45511</v>
      </c>
      <c r="B6" s="10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30.75" customHeight="1" x14ac:dyDescent="0.25">
      <c r="A7" s="2">
        <v>45514</v>
      </c>
      <c r="B7" s="10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30.75" customHeight="1" x14ac:dyDescent="0.25">
      <c r="A8" s="2">
        <v>45516</v>
      </c>
      <c r="B8" s="10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30.75" customHeight="1" x14ac:dyDescent="0.25">
      <c r="A9" s="2">
        <v>45519</v>
      </c>
      <c r="B9" s="10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30.75" customHeight="1" x14ac:dyDescent="0.25">
      <c r="A10" s="2">
        <v>45519</v>
      </c>
      <c r="B10" s="10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30.75" customHeight="1" x14ac:dyDescent="0.25">
      <c r="A11" s="2">
        <v>45522</v>
      </c>
      <c r="B11" s="10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30.75" customHeight="1" x14ac:dyDescent="0.25">
      <c r="A12" s="2">
        <v>45524</v>
      </c>
      <c r="B12" s="10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30.75" customHeight="1" x14ac:dyDescent="0.25">
      <c r="A13" s="2">
        <v>45526</v>
      </c>
      <c r="B13" s="10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30.75" customHeight="1" x14ac:dyDescent="0.25">
      <c r="A14" s="2">
        <v>45528</v>
      </c>
      <c r="B14" s="10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30.75" customHeight="1" x14ac:dyDescent="0.25">
      <c r="A15" s="2">
        <v>45532</v>
      </c>
      <c r="B15" s="10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30.75" customHeight="1" x14ac:dyDescent="0.25">
      <c r="A16" s="2">
        <v>45534</v>
      </c>
      <c r="B16" s="10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30.75" customHeight="1" x14ac:dyDescent="0.25">
      <c r="A17" s="2">
        <v>45535</v>
      </c>
      <c r="B17" s="10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30.75" customHeight="1" x14ac:dyDescent="0.25">
      <c r="A18" s="2">
        <v>45536</v>
      </c>
      <c r="B18" s="10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30.75" customHeight="1" x14ac:dyDescent="0.25">
      <c r="A19" s="2">
        <v>45537</v>
      </c>
      <c r="B19" s="10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30.75" customHeight="1" x14ac:dyDescent="0.25">
      <c r="A20" s="2">
        <v>45540</v>
      </c>
      <c r="B20" s="10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30.75" customHeight="1" x14ac:dyDescent="0.25">
      <c r="A21" s="2">
        <v>45543</v>
      </c>
      <c r="B21" s="10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30.75" customHeight="1" x14ac:dyDescent="0.25">
      <c r="A22" s="2">
        <v>45546</v>
      </c>
      <c r="B22" s="10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30.75" customHeight="1" x14ac:dyDescent="0.25">
      <c r="A23" s="2">
        <v>45549</v>
      </c>
      <c r="B23" s="10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30.75" customHeight="1" x14ac:dyDescent="0.25">
      <c r="A24" s="2">
        <v>45552</v>
      </c>
      <c r="B24" s="10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30.75" customHeight="1" x14ac:dyDescent="0.25">
      <c r="A25" s="2">
        <v>45555</v>
      </c>
      <c r="B25" s="10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30.75" customHeight="1" x14ac:dyDescent="0.25">
      <c r="A26" s="2">
        <v>45555</v>
      </c>
      <c r="B26" s="10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30.75" customHeight="1" x14ac:dyDescent="0.25">
      <c r="A27" s="2">
        <v>45558</v>
      </c>
      <c r="B27" s="10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30.75" customHeight="1" x14ac:dyDescent="0.25">
      <c r="A28" s="2">
        <v>45561</v>
      </c>
      <c r="B28" s="10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30.75" customHeight="1" x14ac:dyDescent="0.25">
      <c r="A29" s="2">
        <v>45564</v>
      </c>
      <c r="B29" s="10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30.75" customHeight="1" x14ac:dyDescent="0.25">
      <c r="A30" s="2">
        <v>45566</v>
      </c>
      <c r="B30" s="10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30.75" customHeight="1" x14ac:dyDescent="0.25">
      <c r="A31" s="2">
        <v>45566</v>
      </c>
      <c r="B31" s="10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30.75" customHeight="1" x14ac:dyDescent="0.25">
      <c r="A32" s="2">
        <v>45568</v>
      </c>
      <c r="B32" s="10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30.75" customHeight="1" x14ac:dyDescent="0.25">
      <c r="A33" s="2">
        <v>45570</v>
      </c>
      <c r="B33" s="10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30.75" customHeight="1" x14ac:dyDescent="0.25">
      <c r="A34" s="2">
        <v>45573</v>
      </c>
      <c r="B34" s="10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30.75" customHeight="1" x14ac:dyDescent="0.25">
      <c r="A35" s="2">
        <v>45575</v>
      </c>
      <c r="B35" s="10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30.75" customHeight="1" x14ac:dyDescent="0.25">
      <c r="A36" s="2">
        <v>45578</v>
      </c>
      <c r="B36" s="10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30.75" customHeight="1" x14ac:dyDescent="0.25">
      <c r="A37" s="2">
        <v>45580</v>
      </c>
      <c r="B37" s="10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30.75" customHeight="1" x14ac:dyDescent="0.25">
      <c r="A38" s="2">
        <v>45583</v>
      </c>
      <c r="B38" s="10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30.75" customHeight="1" x14ac:dyDescent="0.25">
      <c r="A39" s="2">
        <v>45583</v>
      </c>
      <c r="B39" s="10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30.75" customHeight="1" x14ac:dyDescent="0.25">
      <c r="A40" s="2">
        <v>45585</v>
      </c>
      <c r="B40" s="10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30.75" customHeight="1" x14ac:dyDescent="0.25">
      <c r="A41" s="2">
        <v>45587</v>
      </c>
      <c r="B41" s="10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30.75" customHeight="1" x14ac:dyDescent="0.25">
      <c r="A42" s="2">
        <v>45589</v>
      </c>
      <c r="B42" s="10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30.75" customHeight="1" x14ac:dyDescent="0.25">
      <c r="A43" s="2">
        <v>45591</v>
      </c>
      <c r="B43" s="10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30.75" customHeight="1" x14ac:dyDescent="0.25">
      <c r="A44" s="2">
        <v>45595</v>
      </c>
      <c r="B44" s="10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30.75" customHeight="1" x14ac:dyDescent="0.25">
      <c r="A45" s="2">
        <v>45596</v>
      </c>
      <c r="B45" s="10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3A15-D852-4F4A-B4FC-9936DFD53C59}">
  <sheetPr>
    <tabColor rgb="FF0070C0"/>
  </sheetPr>
  <dimension ref="D7:I27"/>
  <sheetViews>
    <sheetView workbookViewId="0">
      <selection activeCell="D20" sqref="D20"/>
    </sheetView>
  </sheetViews>
  <sheetFormatPr defaultRowHeight="15" x14ac:dyDescent="0.25"/>
  <cols>
    <col min="4" max="4" width="20.85546875" bestFit="1" customWidth="1"/>
    <col min="5" max="5" width="13.85546875" bestFit="1" customWidth="1"/>
    <col min="8" max="8" width="18" bestFit="1" customWidth="1"/>
    <col min="9" max="9" width="13.85546875" bestFit="1" customWidth="1"/>
  </cols>
  <sheetData>
    <row r="7" spans="4:9" x14ac:dyDescent="0.25">
      <c r="H7" s="5" t="s">
        <v>1</v>
      </c>
      <c r="I7" s="1" t="s">
        <v>7</v>
      </c>
    </row>
    <row r="9" spans="4:9" x14ac:dyDescent="0.25">
      <c r="D9" s="5" t="s">
        <v>1</v>
      </c>
      <c r="E9" s="1" t="s">
        <v>12</v>
      </c>
      <c r="H9" s="5" t="s">
        <v>72</v>
      </c>
      <c r="I9" t="s">
        <v>74</v>
      </c>
    </row>
    <row r="10" spans="4:9" x14ac:dyDescent="0.25">
      <c r="H10" s="6" t="s">
        <v>50</v>
      </c>
      <c r="I10" s="7">
        <v>1200</v>
      </c>
    </row>
    <row r="11" spans="4:9" x14ac:dyDescent="0.25">
      <c r="D11" s="5" t="s">
        <v>72</v>
      </c>
      <c r="E11" t="s">
        <v>74</v>
      </c>
      <c r="H11" s="6" t="s">
        <v>29</v>
      </c>
      <c r="I11" s="7">
        <v>800</v>
      </c>
    </row>
    <row r="12" spans="4:9" x14ac:dyDescent="0.25">
      <c r="D12" s="6" t="s">
        <v>13</v>
      </c>
      <c r="E12" s="7">
        <v>1600</v>
      </c>
      <c r="H12" s="6" t="s">
        <v>8</v>
      </c>
      <c r="I12" s="7">
        <v>15000</v>
      </c>
    </row>
    <row r="13" spans="4:9" x14ac:dyDescent="0.25">
      <c r="D13" s="6" t="s">
        <v>39</v>
      </c>
      <c r="E13" s="7">
        <v>330</v>
      </c>
      <c r="H13" s="6" t="s">
        <v>63</v>
      </c>
      <c r="I13" s="7">
        <v>1500</v>
      </c>
    </row>
    <row r="14" spans="4:9" x14ac:dyDescent="0.25">
      <c r="D14" s="6" t="s">
        <v>25</v>
      </c>
      <c r="E14" s="7">
        <v>1100</v>
      </c>
      <c r="H14" s="6" t="s">
        <v>73</v>
      </c>
      <c r="I14" s="7">
        <v>18500</v>
      </c>
    </row>
    <row r="15" spans="4:9" x14ac:dyDescent="0.25">
      <c r="D15" s="6" t="s">
        <v>33</v>
      </c>
      <c r="E15" s="7">
        <v>3000</v>
      </c>
    </row>
    <row r="16" spans="4:9" x14ac:dyDescent="0.25">
      <c r="D16" s="6" t="s">
        <v>45</v>
      </c>
      <c r="E16" s="7">
        <v>570</v>
      </c>
    </row>
    <row r="17" spans="4:5" x14ac:dyDescent="0.25">
      <c r="D17" s="6" t="s">
        <v>21</v>
      </c>
      <c r="E17" s="7">
        <v>500</v>
      </c>
    </row>
    <row r="18" spans="4:5" x14ac:dyDescent="0.25">
      <c r="D18" s="6" t="s">
        <v>41</v>
      </c>
      <c r="E18" s="7">
        <v>350</v>
      </c>
    </row>
    <row r="19" spans="4:5" x14ac:dyDescent="0.25">
      <c r="D19" s="6" t="s">
        <v>37</v>
      </c>
      <c r="E19" s="7">
        <v>830</v>
      </c>
    </row>
    <row r="20" spans="4:5" x14ac:dyDescent="0.25">
      <c r="D20" s="6" t="s">
        <v>23</v>
      </c>
      <c r="E20" s="7">
        <v>970</v>
      </c>
    </row>
    <row r="21" spans="4:5" x14ac:dyDescent="0.25">
      <c r="D21" s="6" t="s">
        <v>31</v>
      </c>
      <c r="E21" s="7">
        <v>1400</v>
      </c>
    </row>
    <row r="22" spans="4:5" x14ac:dyDescent="0.25">
      <c r="D22" s="6" t="s">
        <v>17</v>
      </c>
      <c r="E22" s="7">
        <v>800</v>
      </c>
    </row>
    <row r="23" spans="4:5" x14ac:dyDescent="0.25">
      <c r="D23" s="6" t="s">
        <v>54</v>
      </c>
      <c r="E23" s="7">
        <v>250</v>
      </c>
    </row>
    <row r="24" spans="4:5" x14ac:dyDescent="0.25">
      <c r="D24" s="6" t="s">
        <v>35</v>
      </c>
      <c r="E24" s="7">
        <v>1250</v>
      </c>
    </row>
    <row r="25" spans="4:5" x14ac:dyDescent="0.25">
      <c r="D25" s="6" t="s">
        <v>27</v>
      </c>
      <c r="E25" s="7">
        <v>1500</v>
      </c>
    </row>
    <row r="26" spans="4:5" x14ac:dyDescent="0.25">
      <c r="D26" s="6" t="s">
        <v>43</v>
      </c>
      <c r="E26" s="7">
        <v>1250</v>
      </c>
    </row>
    <row r="27" spans="4:5" x14ac:dyDescent="0.25">
      <c r="D27" s="6" t="s">
        <v>73</v>
      </c>
      <c r="E27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4009-233C-4C7E-BB25-0B7D7464601E}">
  <dimension ref="D1:E17"/>
  <sheetViews>
    <sheetView workbookViewId="0">
      <selection activeCell="M30" sqref="M30"/>
    </sheetView>
  </sheetViews>
  <sheetFormatPr defaultRowHeight="15" x14ac:dyDescent="0.25"/>
  <cols>
    <col min="4" max="4" width="23.85546875" customWidth="1"/>
    <col min="5" max="5" width="22.28515625" customWidth="1"/>
  </cols>
  <sheetData>
    <row r="1" spans="4:5" s="8" customFormat="1" ht="75.75" customHeight="1" x14ac:dyDescent="0.25"/>
    <row r="3" spans="4:5" x14ac:dyDescent="0.25">
      <c r="D3" s="16" t="s">
        <v>78</v>
      </c>
      <c r="E3" s="14">
        <f ca="1">SUM(Tabela3[Depósito Reservado])</f>
        <v>10079</v>
      </c>
    </row>
    <row r="4" spans="4:5" x14ac:dyDescent="0.25">
      <c r="D4" s="16" t="s">
        <v>79</v>
      </c>
      <c r="E4" s="13">
        <v>20000</v>
      </c>
    </row>
    <row r="5" spans="4:5" x14ac:dyDescent="0.25">
      <c r="D5" s="11" t="s">
        <v>77</v>
      </c>
      <c r="E5" s="11" t="s">
        <v>76</v>
      </c>
    </row>
    <row r="6" spans="4:5" x14ac:dyDescent="0.25">
      <c r="D6" s="12">
        <v>45603</v>
      </c>
      <c r="E6" s="13">
        <f t="shared" ref="E6:E16" ca="1" si="0">RANDBETWEEN(50,1500)</f>
        <v>1026</v>
      </c>
    </row>
    <row r="7" spans="4:5" x14ac:dyDescent="0.25">
      <c r="D7" s="12">
        <v>45604</v>
      </c>
      <c r="E7" s="13">
        <f t="shared" ca="1" si="0"/>
        <v>1287</v>
      </c>
    </row>
    <row r="8" spans="4:5" x14ac:dyDescent="0.25">
      <c r="D8" s="12">
        <v>45605</v>
      </c>
      <c r="E8" s="13">
        <f t="shared" ca="1" si="0"/>
        <v>1166</v>
      </c>
    </row>
    <row r="9" spans="4:5" x14ac:dyDescent="0.25">
      <c r="D9" s="12">
        <v>45606</v>
      </c>
      <c r="E9" s="13">
        <f t="shared" ca="1" si="0"/>
        <v>1276</v>
      </c>
    </row>
    <row r="10" spans="4:5" x14ac:dyDescent="0.25">
      <c r="D10" s="12">
        <v>45607</v>
      </c>
      <c r="E10" s="13">
        <f t="shared" ca="1" si="0"/>
        <v>639</v>
      </c>
    </row>
    <row r="11" spans="4:5" x14ac:dyDescent="0.25">
      <c r="D11" s="12">
        <v>45608</v>
      </c>
      <c r="E11" s="13">
        <f t="shared" ca="1" si="0"/>
        <v>796</v>
      </c>
    </row>
    <row r="12" spans="4:5" x14ac:dyDescent="0.25">
      <c r="D12" s="12">
        <v>45609</v>
      </c>
      <c r="E12" s="13">
        <f t="shared" ca="1" si="0"/>
        <v>1380</v>
      </c>
    </row>
    <row r="13" spans="4:5" x14ac:dyDescent="0.25">
      <c r="D13" s="12">
        <v>45610</v>
      </c>
      <c r="E13" s="13">
        <f t="shared" ca="1" si="0"/>
        <v>228</v>
      </c>
    </row>
    <row r="14" spans="4:5" x14ac:dyDescent="0.25">
      <c r="D14" s="12">
        <v>45611</v>
      </c>
      <c r="E14" s="13">
        <f t="shared" ca="1" si="0"/>
        <v>526</v>
      </c>
    </row>
    <row r="15" spans="4:5" x14ac:dyDescent="0.25">
      <c r="D15" s="12">
        <v>45612</v>
      </c>
      <c r="E15" s="13">
        <f t="shared" ca="1" si="0"/>
        <v>524</v>
      </c>
    </row>
    <row r="16" spans="4:5" x14ac:dyDescent="0.25">
      <c r="D16" s="12">
        <v>45613</v>
      </c>
      <c r="E16" s="13">
        <f t="shared" ca="1" si="0"/>
        <v>1231</v>
      </c>
    </row>
    <row r="17" spans="5:5" x14ac:dyDescent="0.25">
      <c r="E17" s="1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7E04-8F7A-4F58-9ECD-43BC0A92727F}">
  <dimension ref="A1:U1"/>
  <sheetViews>
    <sheetView showGridLines="0" showRowColHeaders="0" zoomScale="120" zoomScaleNormal="120" workbookViewId="0">
      <selection activeCell="U23" sqref="U23"/>
    </sheetView>
  </sheetViews>
  <sheetFormatPr defaultColWidth="0" defaultRowHeight="15" x14ac:dyDescent="0.25"/>
  <cols>
    <col min="1" max="1" width="34.285156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Klintia Pereira Freitas Baldez</dc:creator>
  <cp:lastModifiedBy>Klintia Pereira Freitas Baldez</cp:lastModifiedBy>
  <dcterms:created xsi:type="dcterms:W3CDTF">2025-01-12T21:11:11Z</dcterms:created>
  <dcterms:modified xsi:type="dcterms:W3CDTF">2025-01-12T23:34:34Z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2025-01-12T23:34:34Z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ce8a1be4-4833-443a-b269-65fcb34f0f3b</vt:lpwstr>
  </property>
  <property fmtid="{D5CDD505-2E9C-101B-9397-08002B2CF9AE}" pid="8" name="MSIP_Label_fde7aacd-7cc4-4c31-9e6f-7ef306428f09_ContentBits">
    <vt:lpwstr>1</vt:lpwstr>
  </property>
</Properties>
</file>