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Cam-POE Rev 1 PCB" sheetId="1" r:id="rId4"/>
    <sheet name="tCam-POE Rev 1 BOM" sheetId="2" r:id="rId5"/>
  </sheets>
</workbook>
</file>

<file path=xl/sharedStrings.xml><?xml version="1.0" encoding="utf-8"?>
<sst xmlns="http://schemas.openxmlformats.org/spreadsheetml/2006/main" uniqueCount="271">
  <si>
    <t>tCam-POE Rev 1 PCB Specifications</t>
  </si>
  <si>
    <t>Material</t>
  </si>
  <si>
    <t>FR4</t>
  </si>
  <si>
    <t>Layers</t>
  </si>
  <si>
    <t>2</t>
  </si>
  <si>
    <t>Thickness</t>
  </si>
  <si>
    <t>1.6 mm</t>
  </si>
  <si>
    <t>Copper Thickness</t>
  </si>
  <si>
    <t>1 oz</t>
  </si>
  <si>
    <t>Soldermask</t>
  </si>
  <si>
    <t>Black</t>
  </si>
  <si>
    <t>Silkscreen</t>
  </si>
  <si>
    <t>White</t>
  </si>
  <si>
    <t>Finish</t>
  </si>
  <si>
    <t>LF HASL</t>
  </si>
  <si>
    <t>Outer Dimensions</t>
  </si>
  <si>
    <t>88.9 x 76.2mm (3.5 x 3”)</t>
  </si>
  <si>
    <t>Drills</t>
  </si>
  <si>
    <t>375</t>
  </si>
  <si>
    <t>tCam-POE Rev 1 PCB Assembly BOM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</si>
  <si>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</si>
  <si>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</si>
  <si>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</si>
  <si>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</si>
  <si>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</si>
  <si>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</si>
  <si>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</si>
  <si>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</si>
  <si>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Alternate Part</t>
  </si>
  <si>
    <t>Notes</t>
  </si>
  <si>
    <t>1</t>
  </si>
  <si>
    <t>C1, C2</t>
  </si>
  <si>
    <t>202S41W472KV4E</t>
  </si>
  <si>
    <t>Johanson Dielectrics</t>
  </si>
  <si>
    <t>SMT/1210</t>
  </si>
  <si>
    <t>Multilayer Ceramic Capacitors MLCC - SMD/SMT 2Kvolts 4700pF 10% X7R</t>
  </si>
  <si>
    <t>Mouser 605-202S41W472KV4E</t>
  </si>
  <si>
    <t>Kemet C1210C472KGRACTU</t>
  </si>
  <si>
    <t>May substitute with equal or better</t>
  </si>
  <si>
    <t>4</t>
  </si>
  <si>
    <t>C3, C4, C5, C6</t>
  </si>
  <si>
    <t>CL10B103KC8NHNC</t>
  </si>
  <si>
    <t>Samsung Electro-Mechanics</t>
  </si>
  <si>
    <t>SMT/0603</t>
  </si>
  <si>
    <t>Multilayer Ceramic Capacitors MLCC - SMD/SMT 10nF+/-10% 100V X7R</t>
  </si>
  <si>
    <t>Mouser 187-CL10B103KC8NHNC</t>
  </si>
  <si>
    <t>Murata Electronics GCM188R72A103KA37D</t>
  </si>
  <si>
    <t>C7</t>
  </si>
  <si>
    <t>C1210C102KGRACTU</t>
  </si>
  <si>
    <t>Kemet</t>
  </si>
  <si>
    <t>Multilayer Ceramic Capacitors MLCC - SMD/SMT 2kV 1000pF X7R 1210 10%</t>
  </si>
  <si>
    <t>Mouser 80-C1210C102KGR</t>
  </si>
  <si>
    <t>Johanson Dielectrics 202S41W102KV4E</t>
  </si>
  <si>
    <t>14</t>
  </si>
  <si>
    <t>C8, C9, C15, C17, C19, C20, C23, C25, C35, C37, C38, C39, C40, C41</t>
  </si>
  <si>
    <t>EMK107B7104KAHT</t>
  </si>
  <si>
    <t>Taiyo Yuden</t>
  </si>
  <si>
    <t>Multilayer Ceramic Capacitors MLCC - SMD/SMT 0603 16VDC 0.1uF 10% X7R AEC-Q200</t>
  </si>
  <si>
    <t>Mouser 963-EMK107B7104KAHT</t>
  </si>
  <si>
    <t>Samsung Electro-Mechanics CL10B104KO8NNWC</t>
  </si>
  <si>
    <t>8</t>
  </si>
  <si>
    <t>C10, C11, C16, C18, C21, C22, C24, C26</t>
  </si>
  <si>
    <t>JMK107ABJ106KA-T</t>
  </si>
  <si>
    <t>Multilayer Ceramic Capacitors MLCC - SMD/SMT 0603 6.3VDC 10uF 10% X5R</t>
  </si>
  <si>
    <t>Mouser 963-JMK107ABJ106KA-T</t>
  </si>
  <si>
    <t>Samsung Electro-Mechanics CL10A106KQ8NNNC</t>
  </si>
  <si>
    <t>C12</t>
  </si>
  <si>
    <t>EDH477M6R3A9MAA</t>
  </si>
  <si>
    <t>SMT</t>
  </si>
  <si>
    <t>Aluminum Electrolytic Capacitors - SMD 6.3V 470uF 20% 8mm diameter</t>
  </si>
  <si>
    <t>Mouser 80-EDH477M6R3A9MAA</t>
  </si>
  <si>
    <t>United Chemi-Con EMVE6R3ADA471MHA0G, Nichicon UWT0J471MNL1GS , Kemet EDH477M6R3A9MAA</t>
  </si>
  <si>
    <t>C13, C14</t>
  </si>
  <si>
    <t>CL10C200JB8NNNC</t>
  </si>
  <si>
    <t>Multilayer Ceramic Capacitors MLCC - SMD/SMT 20pF+/-5% 50V C0G</t>
  </si>
  <si>
    <t>Mouser 187-CL10C200JB8NNNC</t>
  </si>
  <si>
    <t>Walsin 0603N200J500CT</t>
  </si>
  <si>
    <t>3</t>
  </si>
  <si>
    <t>C27, C33, C34</t>
  </si>
  <si>
    <t>GRM188R60J226MEA0D</t>
  </si>
  <si>
    <t>Murata</t>
  </si>
  <si>
    <t>Multilayer Ceramic Capacitors MLCC - SMD/SMT 22UF 6.3V 20% 0603</t>
  </si>
  <si>
    <t>Mouser 81-GRM188R60J226ME0D</t>
  </si>
  <si>
    <t>TDK C1608X5R0J226M080AC</t>
  </si>
  <si>
    <t>6</t>
  </si>
  <si>
    <t>C28, C29, C30, C31, C32, C36</t>
  </si>
  <si>
    <t>TMK107B7105KA-T</t>
  </si>
  <si>
    <t>Multilayer Ceramic Capacitors MLCC - SMD/SMT 0603 25VDC 1uF 10% X7R</t>
  </si>
  <si>
    <t>Mouser 963-TMK107B7105KA-T</t>
  </si>
  <si>
    <t>TDK CGA3E1X7R1E105K080AC</t>
  </si>
  <si>
    <t>CON1</t>
  </si>
  <si>
    <t>615008137421</t>
  </si>
  <si>
    <t>Wurth Elektronik</t>
  </si>
  <si>
    <t>TH</t>
  </si>
  <si>
    <t>Modular Connectors / Ethernet Connectors WR-MJ Feml Shld Hztl 8P8C Tab Up LED&amp;EMI</t>
  </si>
  <si>
    <t>Newark 19P1286 (Mouser 710-615008137421)</t>
  </si>
  <si>
    <t>Pulse Electronics E5J88-14L0D2-L, TE Connectivity 2-406549-1</t>
  </si>
  <si>
    <t>CON2</t>
  </si>
  <si>
    <t>USB4105-GF-A</t>
  </si>
  <si>
    <t>Global Connector Technology (GCT)</t>
  </si>
  <si>
    <t>USB Connectors USB Type C,2.0, Rec,SMT, 0.95mmTH Shell Stakes,G/F,RA,Top Mnt,T&amp;R</t>
  </si>
  <si>
    <t>Mouser 640-USB4105-GF-A</t>
  </si>
  <si>
    <t>GCT USB4105-GF-A-120</t>
  </si>
  <si>
    <t>D1, D2</t>
  </si>
  <si>
    <t>SMAJ58CA</t>
  </si>
  <si>
    <t>Littlefuse</t>
  </si>
  <si>
    <t>SMT/SMA</t>
  </si>
  <si>
    <t>ESD Suppressors / TVS Diodes 400W 58V Clamp 93.6V 5% Bi-Directional</t>
  </si>
  <si>
    <t>Mouser 576-SMAJ58CA</t>
  </si>
  <si>
    <t>Panjit P4SMAJ58CA_R1_00001, Microchip SMAJ58CAe3/TR13, Yageo SMAJ58CA/TR13, Diodes SMAJ58CA-13-F</t>
  </si>
  <si>
    <t>D3, D4</t>
  </si>
  <si>
    <t>SS12_R1_00001</t>
  </si>
  <si>
    <t>Panjit</t>
  </si>
  <si>
    <t>Schottky Diodes &amp; Rectifiers 20V Schottky 1A</t>
  </si>
  <si>
    <t>Mouser 241-SS12_R1_00001</t>
  </si>
  <si>
    <t>Diodes B120AF-13, Vishay B120-E3/5AT</t>
  </si>
  <si>
    <t>D5</t>
  </si>
  <si>
    <t>AM23ESGW</t>
  </si>
  <si>
    <t>Kingbright</t>
  </si>
  <si>
    <t>SMT/SOT23-3</t>
  </si>
  <si>
    <t>Standard LEDs - SMD Red/Green Diffused, Common Cathode</t>
  </si>
  <si>
    <t>Mouser 604-AM23ESGW</t>
  </si>
  <si>
    <t>L1</t>
  </si>
  <si>
    <t>MFBM1V1608-101-R</t>
  </si>
  <si>
    <t>Bussmann / Eaton</t>
  </si>
  <si>
    <t>Ferrite Beads Multi H Cur, Impedance 100Ohm 2.5A SMT</t>
  </si>
  <si>
    <t>Mouser 704-MFBM1V1608-101-R</t>
  </si>
  <si>
    <t>Bourns MH1608-101Y, TDK MPZ1608Y101BTA00</t>
  </si>
  <si>
    <t>L2</t>
  </si>
  <si>
    <t>MBMK2520T2R2M</t>
  </si>
  <si>
    <t>SMT/1008</t>
  </si>
  <si>
    <t>Fixed Inductors 0805 2.2uH 159mOhms +/-20% 1250mA</t>
  </si>
  <si>
    <t>Mouser 963-MBMK2520T2R2M</t>
  </si>
  <si>
    <t>Murata LQM2HPN2R2MGSL, TDK MLP2520S2R2MT0S1</t>
  </si>
  <si>
    <t>M1</t>
  </si>
  <si>
    <t>ESP32-WROVER-E-N8R8</t>
  </si>
  <si>
    <t>Espressif</t>
  </si>
  <si>
    <t>WiFi Modules - 802.11 SMD Module ESP32-WROVER-E, ESP32-D0WD-V3, 3.3V 64Mbit PSRAM, 8 MB SPI flash, PCB Antenna</t>
  </si>
  <si>
    <t>Mouser 356-ESP32WRVE26464PC</t>
  </si>
  <si>
    <t>PB1</t>
  </si>
  <si>
    <t>436351045816</t>
  </si>
  <si>
    <t>Tactile Switches Tact Switch SMT 1.65mm White Act.</t>
  </si>
  <si>
    <t>Mouser 710-436351045816</t>
  </si>
  <si>
    <t>Wurth Elektronik 434331045822</t>
  </si>
  <si>
    <t>Q1, Q2, Q3</t>
  </si>
  <si>
    <t>MMBT3904,215</t>
  </si>
  <si>
    <t>Nexperia</t>
  </si>
  <si>
    <t>Bipolar Transistors - BJT 40V NPN SS Trans 60Vceo 6Vebo 200mA</t>
  </si>
  <si>
    <t>Mouser 771-MMBT3904T/R</t>
  </si>
  <si>
    <t>Nexperia Panjit PMBT3904,235, MMBT3904_R1_00001, Diodes MMBT3904-7-F</t>
  </si>
  <si>
    <t>R1</t>
  </si>
  <si>
    <t>RK73Z2ATTD</t>
  </si>
  <si>
    <t>KOA Speer</t>
  </si>
  <si>
    <t>SMT/0805</t>
  </si>
  <si>
    <t>Thick Film Resistors - SMD 0 Ohms 125mW (1/8 W)</t>
  </si>
  <si>
    <t>Mouser 660-RK73Z2ATTD</t>
  </si>
  <si>
    <t>Yageo AC0805FR-070RL, Vishay/Dale CRCW08050000Z0EAC</t>
  </si>
  <si>
    <t>5</t>
  </si>
  <si>
    <t>R2, R3, R4, R5, R27</t>
  </si>
  <si>
    <t>RK73H1JTTDD75R0F</t>
  </si>
  <si>
    <t>Thick Film Resistors - SMD 1/10W 75 Ohms 0603 1%</t>
  </si>
  <si>
    <t>Mouser 660-RK73H1JTTDD75R0F</t>
  </si>
  <si>
    <t>Vishay/Dale CRCW060375R0FKEA, Panasonic ERJ-3EKF75R0V</t>
  </si>
  <si>
    <t>10</t>
  </si>
  <si>
    <t>R7, R9, R25, R26, R29, R30, R31, R32, R35, R36</t>
  </si>
  <si>
    <t>RC0603FR-0710KL</t>
  </si>
  <si>
    <t>Yageo</t>
  </si>
  <si>
    <t>Thick Film Resistors - SMD 10 kOhms 100mW 0603 1%</t>
  </si>
  <si>
    <t>Mouser 603-RC0603FR-0710KL</t>
  </si>
  <si>
    <t>Panasonic ERJ-3EKF1002V</t>
  </si>
  <si>
    <t>R8</t>
  </si>
  <si>
    <t>RC0603FR-076K19L</t>
  </si>
  <si>
    <t>Thick Film Resistors - SMD 6.19 kOhms 100 mW 0603 1%</t>
  </si>
  <si>
    <t>Mouser 603-RC0603FR-076K19L</t>
  </si>
  <si>
    <t>Panasonic ERJ-3EKF619V</t>
  </si>
  <si>
    <t>13</t>
  </si>
  <si>
    <t>R10, R11, R12, R13, R14, R15, R21, R22, R23, R28, R37, R38, R39</t>
  </si>
  <si>
    <t>RC0603FR-075K1L</t>
  </si>
  <si>
    <t>Thick Film Resistors - SMD 5.1 kOhms 100mW 0603 1%</t>
  </si>
  <si>
    <t>Mouser 603-RC0603FR-075K1L</t>
  </si>
  <si>
    <t>Panasonic ERJ-3EKF5101V</t>
  </si>
  <si>
    <t>7</t>
  </si>
  <si>
    <t>R16, R17, R18, R19, R20, R33, R34</t>
  </si>
  <si>
    <t>RC0603FR-07330RL</t>
  </si>
  <si>
    <t>Thick Film Resistors - SMD 330 Ohms 100mW 0603 1%</t>
  </si>
  <si>
    <t>Mouser 603-RC0603FR-07330RL</t>
  </si>
  <si>
    <t>Panasonic ERJ-3EKF3300V</t>
  </si>
  <si>
    <t>R24</t>
  </si>
  <si>
    <t>RC0603FR-0745K3L</t>
  </si>
  <si>
    <t>Thick Film Resistors - SMD 45.3K Ohms 100 mW 0603 1%</t>
  </si>
  <si>
    <t>Mouser 603-RC0603FR-0745K3L</t>
  </si>
  <si>
    <t>Panasonic ERJ-3EKF4532V</t>
  </si>
  <si>
    <t>S1</t>
  </si>
  <si>
    <t>105028-1001</t>
  </si>
  <si>
    <t>Molex</t>
  </si>
  <si>
    <t>IC &amp; Component Sockets 8.5*8.5 AUTO FOCUS C AMERA SOCKET ASSY</t>
  </si>
  <si>
    <t>Mouser 538-105028-1001</t>
  </si>
  <si>
    <t>SW1</t>
  </si>
  <si>
    <t>PCM12SMTR</t>
  </si>
  <si>
    <t>C&amp;K</t>
  </si>
  <si>
    <t>Slide Switches 0.3A SPDT ON-ON</t>
  </si>
  <si>
    <t>Mouser 611-PCM12SMTR</t>
  </si>
  <si>
    <t>Alps Alpine SSSS810701</t>
  </si>
  <si>
    <t>T1</t>
  </si>
  <si>
    <t>SM13126PEL</t>
  </si>
  <si>
    <t>Bourns</t>
  </si>
  <si>
    <t>Audio Transformers / Signal Transformers LAN 10/100 BASE-T XFMR</t>
  </si>
  <si>
    <t>Mouser 652-SM13126PEL</t>
  </si>
  <si>
    <t>Link-PP LP2019ANL, Suotek S16-2019</t>
  </si>
  <si>
    <t>U1, U3</t>
  </si>
  <si>
    <t>SP3002-04JTG</t>
  </si>
  <si>
    <t>SMT/SC70-3</t>
  </si>
  <si>
    <t>ESD Suppressors / TVS Diodes 4 channels 1.1pF 15kV</t>
  </si>
  <si>
    <t>Mouser SP3002-04JTG</t>
  </si>
  <si>
    <t>Littlefuse SP3001-04JTG, On Semi CM1213A-04S7</t>
  </si>
  <si>
    <t>U2</t>
  </si>
  <si>
    <t>IP101GR</t>
  </si>
  <si>
    <t>IC Plus Corp</t>
  </si>
  <si>
    <t>SMT/QFN32</t>
  </si>
  <si>
    <t>Single Port 10/100 MII/RMII/TP/Fiber Fast Ethernet Transceiver</t>
  </si>
  <si>
    <t>See Notes</t>
  </si>
  <si>
    <t>IC Plus Corp IP101GRI</t>
  </si>
  <si>
    <r>
      <rPr>
        <sz val="10"/>
        <color indexed="8"/>
        <rFont val="Helvetica"/>
      </rPr>
      <t xml:space="preserve">Search </t>
    </r>
    <r>
      <rPr>
        <u val="single"/>
        <sz val="10"/>
        <color indexed="8"/>
        <rFont val="Helvetica"/>
      </rPr>
      <t>octopart.com</t>
    </r>
    <r>
      <rPr>
        <sz val="10"/>
        <color indexed="8"/>
        <rFont val="Helvetica"/>
      </rPr>
      <t xml:space="preserve"> for IP101GR (Also possibly available from Ali Express)</t>
    </r>
  </si>
  <si>
    <t>U4</t>
  </si>
  <si>
    <t>CP2102N-A02-GQFN24</t>
  </si>
  <si>
    <t>Silicon Laboratories</t>
  </si>
  <si>
    <t>SMT/QFN24</t>
  </si>
  <si>
    <t>USB Interface IC USBXpress - USB to UART Bridge QFN24</t>
  </si>
  <si>
    <t>Mouser 634-CP2102NA02GQFN24</t>
  </si>
  <si>
    <t>U5</t>
  </si>
  <si>
    <t>TLV62568DBVR</t>
  </si>
  <si>
    <t>Texas Instruments</t>
  </si>
  <si>
    <t>SMT/SOT23-5</t>
  </si>
  <si>
    <t>Switching Voltage Regulators</t>
  </si>
  <si>
    <t>Mouser 595-TLV62568DBVR</t>
  </si>
  <si>
    <t>Diodes Incorporated AP3418KTR-G1</t>
  </si>
  <si>
    <r>
      <rPr>
        <sz val="10"/>
        <color indexed="8"/>
        <rFont val="Helvetica"/>
      </rPr>
      <t xml:space="preserve">Search </t>
    </r>
    <r>
      <rPr>
        <u val="single"/>
        <sz val="10"/>
        <color indexed="8"/>
        <rFont val="Helvetica"/>
      </rPr>
      <t>octopart.com</t>
    </r>
    <r>
      <rPr>
        <sz val="10"/>
        <color indexed="8"/>
        <rFont val="Helvetica"/>
      </rPr>
      <t xml:space="preserve"> for foreign distribution</t>
    </r>
  </si>
  <si>
    <t>U6</t>
  </si>
  <si>
    <t>TLV75530PDBVR</t>
  </si>
  <si>
    <t>LDO Voltage Regulators 3V 500-mA low-IQ small-size low-dropout (LDO) regulator</t>
  </si>
  <si>
    <t>Mouser 595-TLV75530PDBVR</t>
  </si>
  <si>
    <t>MaxLinear SPX3819M5-L-3-0/TR, On Semi NCP161ASN300T1G</t>
  </si>
  <si>
    <t>U7</t>
  </si>
  <si>
    <t>MIC5365-2.8YD5-TR</t>
  </si>
  <si>
    <t>Microchip</t>
  </si>
  <si>
    <t>LDO Voltage Regulators Ultra Small Single 2.8V 150mA LDO</t>
  </si>
  <si>
    <t>Mouser 998-MIC5365-2.8YD5TR</t>
  </si>
  <si>
    <t>Microchip MIC5317-2.8YM5-TR, Texas Instruments TLV74128PDBVR</t>
  </si>
  <si>
    <t>U8</t>
  </si>
  <si>
    <t>MIC5365-1.2YD5-TR</t>
  </si>
  <si>
    <t>LDO Voltage Regulators Ultra Small Single 1.2V 150mA LDO</t>
  </si>
  <si>
    <t>Mouser 998-MIC5365-1.2YD5TR</t>
  </si>
  <si>
    <t>Microchip MIC5317-1.2YM5-TR, Texas Instruments TLV71312PDBVR</t>
  </si>
  <si>
    <t>U9</t>
  </si>
  <si>
    <t>DSC1001CI1-025.0000</t>
  </si>
  <si>
    <t>SMT/3225</t>
  </si>
  <si>
    <t>Standard Clock Oscillators 3225 pkg -40-85C 50ppm 025.0000MHz</t>
  </si>
  <si>
    <t>Mouser 998-1001CI1-025.0000</t>
  </si>
  <si>
    <t>ECS ECS-3225MVLC-250-BN-TR, Kyocera/AVX KC3225Z25.0000C1GX00, ECS ECS-3225MV-250-BN-TR3</t>
  </si>
  <si>
    <t>XTAL1</t>
  </si>
  <si>
    <t>ECS-250-20-33-TR3</t>
  </si>
  <si>
    <t>ECS</t>
  </si>
  <si>
    <t>Crystals 25MHz,CL 20,TOL +/-50 ppm,STAB +/-50 ppm,-20 +70 C,ESR 40Ohm</t>
  </si>
  <si>
    <t>Mouser 520-250-20-33-TR3</t>
  </si>
  <si>
    <t>CTS Electronic Components 403C35E25M00000</t>
  </si>
  <si>
    <t>POE Module</t>
  </si>
  <si>
    <t>WC-PD13C050S</t>
  </si>
  <si>
    <t>Winchen Electronics</t>
  </si>
  <si>
    <t>DC-DC Converter module, POE IEEE802.3AF 13W 5V</t>
  </si>
  <si>
    <t>Ring&amp;Tone RT9460-5V, Ring&amp;Tone RT9400-5V, Silvertel AG9705-2BR</t>
  </si>
  <si>
    <r>
      <rPr>
        <sz val="10"/>
        <color indexed="8"/>
        <rFont val="Helvetica"/>
      </rPr>
      <t xml:space="preserve">Search </t>
    </r>
    <r>
      <rPr>
        <u val="single"/>
        <sz val="10"/>
        <color indexed="8"/>
        <rFont val="Helvetica"/>
      </rPr>
      <t>octopart.com</t>
    </r>
    <r>
      <rPr>
        <sz val="10"/>
        <color indexed="8"/>
        <rFont val="Helvetica"/>
      </rPr>
      <t>.  WC-PD13C050S available from Adafruit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</si>
</sst>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left" vertical="top"/>
    </xf>
    <xf numFmtId="49" fontId="0" borderId="3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horizontal="left" vertical="top" wrapText="1"/>
    </xf>
    <xf numFmtId="0" fontId="0" borderId="5" applyNumberFormat="1" applyFont="1" applyFill="0" applyBorder="1" applyAlignment="1" applyProtection="0">
      <alignment horizontal="left" vertical="top"/>
    </xf>
    <xf numFmtId="49" fontId="0" fillId="4" borderId="6" applyNumberFormat="1" applyFont="1" applyFill="1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0" fillId="4" borderId="6" applyNumberFormat="1" applyFont="1" applyFill="1" applyBorder="1" applyAlignment="1" applyProtection="0">
      <alignment horizontal="left" vertical="top"/>
    </xf>
    <xf numFmtId="49" fontId="0" fillId="4" borderId="7" applyNumberFormat="1" applyFont="1" applyFill="1" applyBorder="1" applyAlignment="1" applyProtection="0">
      <alignment horizontal="left" vertical="top"/>
    </xf>
    <xf numFmtId="49" fontId="0" borderId="6" applyNumberFormat="1" applyFont="1" applyFill="0" applyBorder="1" applyAlignment="1" applyProtection="0">
      <alignment horizontal="left" vertical="top"/>
    </xf>
    <xf numFmtId="49" fontId="0" borderId="7" applyNumberFormat="1" applyFont="1" applyFill="0" applyBorder="1" applyAlignment="1" applyProtection="0">
      <alignment horizontal="left" vertical="top"/>
    </xf>
    <xf numFmtId="0" fontId="0" borderId="6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octopart.com" TargetMode="External"/><Relationship Id="rId2" Type="http://schemas.openxmlformats.org/officeDocument/2006/relationships/hyperlink" Target="http://octopart.com" TargetMode="External"/><Relationship Id="rId3" Type="http://schemas.openxmlformats.org/officeDocument/2006/relationships/hyperlink" Target="http://octopart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5" width="16.3516" style="1" customWidth="1"/>
    <col min="6" max="16384" width="16.35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20.55" customHeight="1">
      <c r="A2" s="3"/>
      <c r="B2" s="3"/>
      <c r="C2" s="3"/>
      <c r="D2" s="3"/>
      <c r="E2" s="3"/>
    </row>
    <row r="3" ht="20.55" customHeight="1">
      <c r="A3" t="s" s="4">
        <v>1</v>
      </c>
      <c r="B3" t="s" s="5">
        <v>2</v>
      </c>
      <c r="C3" s="6"/>
      <c r="D3" s="6"/>
      <c r="E3" s="6"/>
    </row>
    <row r="4" ht="20.35" customHeight="1">
      <c r="A4" t="s" s="7">
        <v>3</v>
      </c>
      <c r="B4" t="s" s="8">
        <v>4</v>
      </c>
      <c r="C4" s="9"/>
      <c r="D4" s="9"/>
      <c r="E4" s="9"/>
    </row>
    <row r="5" ht="20.35" customHeight="1">
      <c r="A5" t="s" s="7">
        <v>5</v>
      </c>
      <c r="B5" t="s" s="10">
        <v>6</v>
      </c>
      <c r="C5" s="11"/>
      <c r="D5" s="11"/>
      <c r="E5" s="11"/>
    </row>
    <row r="6" ht="20.35" customHeight="1">
      <c r="A6" t="s" s="7">
        <v>7</v>
      </c>
      <c r="B6" t="s" s="8">
        <v>8</v>
      </c>
      <c r="C6" s="9"/>
      <c r="D6" s="9"/>
      <c r="E6" s="9"/>
    </row>
    <row r="7" ht="20.35" customHeight="1">
      <c r="A7" t="s" s="7">
        <v>9</v>
      </c>
      <c r="B7" t="s" s="10">
        <v>10</v>
      </c>
      <c r="C7" s="11"/>
      <c r="D7" s="11"/>
      <c r="E7" s="11"/>
    </row>
    <row r="8" ht="20.35" customHeight="1">
      <c r="A8" t="s" s="7">
        <v>11</v>
      </c>
      <c r="B8" t="s" s="8">
        <v>12</v>
      </c>
      <c r="C8" s="9"/>
      <c r="D8" s="9"/>
      <c r="E8" s="9"/>
    </row>
    <row r="9" ht="20.35" customHeight="1">
      <c r="A9" t="s" s="7">
        <v>13</v>
      </c>
      <c r="B9" t="s" s="10">
        <v>14</v>
      </c>
      <c r="C9" s="11"/>
      <c r="D9" s="11"/>
      <c r="E9" s="11"/>
    </row>
    <row r="10" ht="32.35" customHeight="1">
      <c r="A10" t="s" s="7">
        <v>15</v>
      </c>
      <c r="B10" t="s" s="8">
        <v>16</v>
      </c>
      <c r="C10" s="9"/>
      <c r="D10" s="9"/>
      <c r="E10" s="9"/>
    </row>
    <row r="11" ht="20.35" customHeight="1">
      <c r="A11" t="s" s="7">
        <v>17</v>
      </c>
      <c r="B11" t="s" s="10">
        <v>18</v>
      </c>
      <c r="C11" s="11"/>
      <c r="D11" s="11"/>
      <c r="E11" s="11"/>
    </row>
    <row r="12" ht="20.35" customHeight="1">
      <c r="A12" s="12"/>
      <c r="B12" s="13"/>
      <c r="C12" s="9"/>
      <c r="D12" s="9"/>
      <c r="E12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41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2" width="6" style="14" customWidth="1"/>
    <col min="3" max="3" width="15" style="14" customWidth="1"/>
    <col min="4" max="4" width="24" style="14" customWidth="1"/>
    <col min="5" max="5" width="21" style="14" customWidth="1"/>
    <col min="6" max="6" width="12.0469" style="14" customWidth="1"/>
    <col min="7" max="7" width="36" style="14" customWidth="1"/>
    <col min="8" max="10" width="24" style="14" customWidth="1"/>
    <col min="11" max="16384" width="12.0469" style="14" customWidth="1"/>
  </cols>
  <sheetData>
    <row r="1" ht="28" customHeight="1">
      <c r="A1" t="s" s="2">
        <v>19</v>
      </c>
      <c r="B1" s="2"/>
      <c r="C1" s="2"/>
      <c r="D1" s="2"/>
      <c r="E1" s="2"/>
      <c r="F1" s="2"/>
      <c r="G1" s="2"/>
      <c r="H1" s="2"/>
      <c r="I1" s="2"/>
      <c r="J1" s="2"/>
    </row>
    <row r="2" ht="32.55" customHeight="1">
      <c r="A2" t="s" s="15">
        <v>20</v>
      </c>
      <c r="B2" t="s" s="15">
        <v>21</v>
      </c>
      <c r="C2" t="s" s="16">
        <v>22</v>
      </c>
      <c r="D2" t="s" s="16">
        <v>23</v>
      </c>
      <c r="E2" t="s" s="16">
        <v>24</v>
      </c>
      <c r="F2" t="s" s="16">
        <v>25</v>
      </c>
      <c r="G2" t="s" s="16">
        <v>26</v>
      </c>
      <c r="H2" t="s" s="16">
        <v>27</v>
      </c>
      <c r="I2" t="s" s="16">
        <v>28</v>
      </c>
      <c r="J2" t="s" s="16">
        <v>29</v>
      </c>
    </row>
    <row r="3" ht="32.55" customHeight="1">
      <c r="A3" t="s" s="17">
        <v>30</v>
      </c>
      <c r="B3" t="s" s="18">
        <v>4</v>
      </c>
      <c r="C3" t="s" s="19">
        <v>31</v>
      </c>
      <c r="D3" t="s" s="19">
        <v>32</v>
      </c>
      <c r="E3" t="s" s="19">
        <v>33</v>
      </c>
      <c r="F3" t="s" s="19">
        <v>34</v>
      </c>
      <c r="G3" t="s" s="19">
        <v>35</v>
      </c>
      <c r="H3" t="s" s="19">
        <v>36</v>
      </c>
      <c r="I3" t="s" s="19">
        <v>37</v>
      </c>
      <c r="J3" t="s" s="19">
        <v>38</v>
      </c>
    </row>
    <row r="4" ht="32.35" customHeight="1">
      <c r="A4" s="20">
        <f>$A3+1</f>
        <v>2</v>
      </c>
      <c r="B4" t="s" s="21">
        <v>39</v>
      </c>
      <c r="C4" t="s" s="22">
        <v>40</v>
      </c>
      <c r="D4" t="s" s="22">
        <v>41</v>
      </c>
      <c r="E4" t="s" s="22">
        <v>42</v>
      </c>
      <c r="F4" t="s" s="22">
        <v>43</v>
      </c>
      <c r="G4" t="s" s="22">
        <v>44</v>
      </c>
      <c r="H4" t="s" s="22">
        <v>45</v>
      </c>
      <c r="I4" t="s" s="22">
        <v>46</v>
      </c>
      <c r="J4" t="s" s="22">
        <v>38</v>
      </c>
    </row>
    <row r="5" ht="32.35" customHeight="1">
      <c r="A5" s="20">
        <f>$A4+1</f>
        <v>3</v>
      </c>
      <c r="B5" t="s" s="23">
        <v>30</v>
      </c>
      <c r="C5" t="s" s="24">
        <v>47</v>
      </c>
      <c r="D5" t="s" s="24">
        <v>48</v>
      </c>
      <c r="E5" t="s" s="24">
        <v>49</v>
      </c>
      <c r="F5" t="s" s="24">
        <v>34</v>
      </c>
      <c r="G5" t="s" s="24">
        <v>50</v>
      </c>
      <c r="H5" t="s" s="24">
        <v>51</v>
      </c>
      <c r="I5" t="s" s="24">
        <v>52</v>
      </c>
      <c r="J5" t="s" s="24">
        <v>38</v>
      </c>
    </row>
    <row r="6" ht="64.35" customHeight="1">
      <c r="A6" s="20">
        <f>$A5+1</f>
        <v>4</v>
      </c>
      <c r="B6" t="s" s="25">
        <v>53</v>
      </c>
      <c r="C6" t="s" s="22">
        <v>54</v>
      </c>
      <c r="D6" t="s" s="26">
        <v>55</v>
      </c>
      <c r="E6" t="s" s="26">
        <v>56</v>
      </c>
      <c r="F6" t="s" s="26">
        <v>43</v>
      </c>
      <c r="G6" t="s" s="22">
        <v>57</v>
      </c>
      <c r="H6" t="s" s="22">
        <v>58</v>
      </c>
      <c r="I6" t="s" s="22">
        <v>59</v>
      </c>
      <c r="J6" t="s" s="22">
        <v>38</v>
      </c>
    </row>
    <row r="7" ht="40.35" customHeight="1">
      <c r="A7" s="20">
        <f>$A6+1</f>
        <v>5</v>
      </c>
      <c r="B7" t="s" s="27">
        <v>60</v>
      </c>
      <c r="C7" t="s" s="24">
        <v>61</v>
      </c>
      <c r="D7" t="s" s="28">
        <v>62</v>
      </c>
      <c r="E7" t="s" s="28">
        <v>56</v>
      </c>
      <c r="F7" t="s" s="28">
        <v>43</v>
      </c>
      <c r="G7" t="s" s="24">
        <v>63</v>
      </c>
      <c r="H7" t="s" s="24">
        <v>64</v>
      </c>
      <c r="I7" t="s" s="24">
        <v>65</v>
      </c>
      <c r="J7" t="s" s="24">
        <v>38</v>
      </c>
    </row>
    <row r="8" ht="68.35" customHeight="1">
      <c r="A8" s="20">
        <f>$A7+1</f>
        <v>6</v>
      </c>
      <c r="B8" t="s" s="21">
        <v>30</v>
      </c>
      <c r="C8" t="s" s="22">
        <v>66</v>
      </c>
      <c r="D8" t="s" s="22">
        <v>67</v>
      </c>
      <c r="E8" t="s" s="22">
        <v>49</v>
      </c>
      <c r="F8" t="s" s="22">
        <v>68</v>
      </c>
      <c r="G8" t="s" s="22">
        <v>69</v>
      </c>
      <c r="H8" t="s" s="22">
        <v>70</v>
      </c>
      <c r="I8" t="s" s="22">
        <v>71</v>
      </c>
      <c r="J8" t="s" s="22">
        <v>38</v>
      </c>
    </row>
    <row r="9" ht="32.35" customHeight="1">
      <c r="A9" s="20">
        <f>$A8+1</f>
        <v>7</v>
      </c>
      <c r="B9" t="s" s="23">
        <v>4</v>
      </c>
      <c r="C9" t="s" s="24">
        <v>72</v>
      </c>
      <c r="D9" t="s" s="24">
        <v>73</v>
      </c>
      <c r="E9" t="s" s="24">
        <v>42</v>
      </c>
      <c r="F9" t="s" s="24">
        <v>43</v>
      </c>
      <c r="G9" t="s" s="24">
        <v>74</v>
      </c>
      <c r="H9" t="s" s="24">
        <v>75</v>
      </c>
      <c r="I9" t="s" s="24">
        <v>76</v>
      </c>
      <c r="J9" t="s" s="24">
        <v>38</v>
      </c>
    </row>
    <row r="10" ht="32.35" customHeight="1">
      <c r="A10" s="20">
        <f>$A9+1</f>
        <v>8</v>
      </c>
      <c r="B10" t="s" s="25">
        <v>77</v>
      </c>
      <c r="C10" t="s" s="22">
        <v>78</v>
      </c>
      <c r="D10" t="s" s="26">
        <v>79</v>
      </c>
      <c r="E10" t="s" s="26">
        <v>80</v>
      </c>
      <c r="F10" t="s" s="26">
        <v>43</v>
      </c>
      <c r="G10" t="s" s="22">
        <v>81</v>
      </c>
      <c r="H10" t="s" s="22">
        <v>82</v>
      </c>
      <c r="I10" t="s" s="22">
        <v>83</v>
      </c>
      <c r="J10" t="s" s="22">
        <v>38</v>
      </c>
    </row>
    <row r="11" ht="32.35" customHeight="1">
      <c r="A11" s="20">
        <f>$A10+1</f>
        <v>9</v>
      </c>
      <c r="B11" t="s" s="27">
        <v>84</v>
      </c>
      <c r="C11" t="s" s="24">
        <v>85</v>
      </c>
      <c r="D11" t="s" s="28">
        <v>86</v>
      </c>
      <c r="E11" t="s" s="28">
        <v>56</v>
      </c>
      <c r="F11" t="s" s="28">
        <v>43</v>
      </c>
      <c r="G11" t="s" s="24">
        <v>87</v>
      </c>
      <c r="H11" t="s" s="24">
        <v>88</v>
      </c>
      <c r="I11" t="s" s="24">
        <v>89</v>
      </c>
      <c r="J11" t="s" s="24">
        <v>38</v>
      </c>
    </row>
    <row r="12" ht="44.35" customHeight="1">
      <c r="A12" s="20">
        <f>$A11+1</f>
        <v>10</v>
      </c>
      <c r="B12" t="s" s="21">
        <v>30</v>
      </c>
      <c r="C12" t="s" s="22">
        <v>90</v>
      </c>
      <c r="D12" t="s" s="22">
        <v>91</v>
      </c>
      <c r="E12" t="s" s="22">
        <v>92</v>
      </c>
      <c r="F12" t="s" s="22">
        <v>93</v>
      </c>
      <c r="G12" t="s" s="22">
        <v>94</v>
      </c>
      <c r="H12" t="s" s="22">
        <v>95</v>
      </c>
      <c r="I12" t="s" s="22">
        <v>96</v>
      </c>
      <c r="J12" t="s" s="22">
        <v>38</v>
      </c>
    </row>
    <row r="13" ht="32.35" customHeight="1">
      <c r="A13" s="20">
        <f>$A12+1</f>
        <v>11</v>
      </c>
      <c r="B13" t="s" s="27">
        <v>30</v>
      </c>
      <c r="C13" t="s" s="24">
        <v>97</v>
      </c>
      <c r="D13" t="s" s="28">
        <v>98</v>
      </c>
      <c r="E13" t="s" s="24">
        <v>99</v>
      </c>
      <c r="F13" t="s" s="28">
        <v>68</v>
      </c>
      <c r="G13" t="s" s="24">
        <v>100</v>
      </c>
      <c r="H13" t="s" s="24">
        <v>101</v>
      </c>
      <c r="I13" t="s" s="24">
        <v>102</v>
      </c>
      <c r="J13" t="s" s="24">
        <v>38</v>
      </c>
    </row>
    <row r="14" ht="64.35" customHeight="1">
      <c r="A14" s="20">
        <f>$A13+1</f>
        <v>12</v>
      </c>
      <c r="B14" t="s" s="25">
        <v>4</v>
      </c>
      <c r="C14" t="s" s="22">
        <v>103</v>
      </c>
      <c r="D14" t="s" s="26">
        <v>104</v>
      </c>
      <c r="E14" t="s" s="26">
        <v>105</v>
      </c>
      <c r="F14" t="s" s="26">
        <v>106</v>
      </c>
      <c r="G14" t="s" s="22">
        <v>107</v>
      </c>
      <c r="H14" t="s" s="22">
        <v>108</v>
      </c>
      <c r="I14" t="s" s="22">
        <v>109</v>
      </c>
      <c r="J14" t="s" s="22">
        <v>38</v>
      </c>
    </row>
    <row r="15" ht="32.35" customHeight="1">
      <c r="A15" s="20">
        <f>$A14+1</f>
        <v>13</v>
      </c>
      <c r="B15" t="s" s="27">
        <v>4</v>
      </c>
      <c r="C15" t="s" s="24">
        <v>110</v>
      </c>
      <c r="D15" t="s" s="28">
        <v>111</v>
      </c>
      <c r="E15" t="s" s="28">
        <v>112</v>
      </c>
      <c r="F15" t="s" s="28">
        <v>106</v>
      </c>
      <c r="G15" t="s" s="24">
        <v>113</v>
      </c>
      <c r="H15" t="s" s="24">
        <v>114</v>
      </c>
      <c r="I15" t="s" s="24">
        <v>115</v>
      </c>
      <c r="J15" t="s" s="24">
        <v>38</v>
      </c>
    </row>
    <row r="16" ht="28.35" customHeight="1">
      <c r="A16" s="20">
        <f>$A15+1</f>
        <v>14</v>
      </c>
      <c r="B16" t="s" s="25">
        <v>30</v>
      </c>
      <c r="C16" t="s" s="22">
        <v>116</v>
      </c>
      <c r="D16" t="s" s="26">
        <v>117</v>
      </c>
      <c r="E16" t="s" s="26">
        <v>118</v>
      </c>
      <c r="F16" t="s" s="22">
        <v>119</v>
      </c>
      <c r="G16" t="s" s="22">
        <v>120</v>
      </c>
      <c r="H16" t="s" s="22">
        <v>121</v>
      </c>
      <c r="I16" s="22"/>
      <c r="J16" s="22"/>
    </row>
    <row r="17" ht="32.35" customHeight="1">
      <c r="A17" s="20">
        <f>$A16+1</f>
        <v>15</v>
      </c>
      <c r="B17" t="s" s="27">
        <v>30</v>
      </c>
      <c r="C17" t="s" s="24">
        <v>122</v>
      </c>
      <c r="D17" t="s" s="28">
        <v>123</v>
      </c>
      <c r="E17" t="s" s="28">
        <v>124</v>
      </c>
      <c r="F17" t="s" s="28">
        <v>43</v>
      </c>
      <c r="G17" t="s" s="24">
        <v>125</v>
      </c>
      <c r="H17" t="s" s="24">
        <v>126</v>
      </c>
      <c r="I17" t="s" s="24">
        <v>127</v>
      </c>
      <c r="J17" t="s" s="24">
        <v>38</v>
      </c>
    </row>
    <row r="18" ht="32.35" customHeight="1">
      <c r="A18" s="20">
        <f>$A17+1</f>
        <v>16</v>
      </c>
      <c r="B18" t="s" s="25">
        <v>30</v>
      </c>
      <c r="C18" t="s" s="22">
        <v>128</v>
      </c>
      <c r="D18" t="s" s="26">
        <v>129</v>
      </c>
      <c r="E18" t="s" s="26">
        <v>56</v>
      </c>
      <c r="F18" t="s" s="26">
        <v>130</v>
      </c>
      <c r="G18" t="s" s="22">
        <v>131</v>
      </c>
      <c r="H18" t="s" s="22">
        <v>132</v>
      </c>
      <c r="I18" t="s" s="22">
        <v>133</v>
      </c>
      <c r="J18" t="s" s="22">
        <v>38</v>
      </c>
    </row>
    <row r="19" ht="40.35" customHeight="1">
      <c r="A19" s="20">
        <f>$A18+1</f>
        <v>17</v>
      </c>
      <c r="B19" t="s" s="27">
        <v>30</v>
      </c>
      <c r="C19" t="s" s="24">
        <v>134</v>
      </c>
      <c r="D19" t="s" s="28">
        <v>135</v>
      </c>
      <c r="E19" t="s" s="28">
        <v>136</v>
      </c>
      <c r="F19" t="s" s="28">
        <v>68</v>
      </c>
      <c r="G19" t="s" s="24">
        <v>137</v>
      </c>
      <c r="H19" t="s" s="24">
        <v>138</v>
      </c>
      <c r="I19" s="24"/>
      <c r="J19" s="24"/>
    </row>
    <row r="20" ht="32.35" customHeight="1">
      <c r="A20" s="20">
        <f>$A19+1</f>
        <v>18</v>
      </c>
      <c r="B20" t="s" s="21">
        <v>30</v>
      </c>
      <c r="C20" t="s" s="22">
        <v>139</v>
      </c>
      <c r="D20" t="s" s="22">
        <v>140</v>
      </c>
      <c r="E20" t="s" s="22">
        <v>92</v>
      </c>
      <c r="F20" t="s" s="22">
        <v>68</v>
      </c>
      <c r="G20" t="s" s="22">
        <v>141</v>
      </c>
      <c r="H20" t="s" s="22">
        <v>142</v>
      </c>
      <c r="I20" t="s" s="22">
        <v>143</v>
      </c>
      <c r="J20" t="s" s="22">
        <v>38</v>
      </c>
    </row>
    <row r="21" ht="52.35" customHeight="1">
      <c r="A21" s="20">
        <f>$A20+1</f>
        <v>19</v>
      </c>
      <c r="B21" t="s" s="27">
        <v>77</v>
      </c>
      <c r="C21" t="s" s="24">
        <v>144</v>
      </c>
      <c r="D21" t="s" s="28">
        <v>145</v>
      </c>
      <c r="E21" t="s" s="28">
        <v>146</v>
      </c>
      <c r="F21" t="s" s="28">
        <v>119</v>
      </c>
      <c r="G21" t="s" s="24">
        <v>147</v>
      </c>
      <c r="H21" t="s" s="24">
        <v>148</v>
      </c>
      <c r="I21" t="s" s="24">
        <v>149</v>
      </c>
      <c r="J21" t="s" s="24">
        <v>38</v>
      </c>
    </row>
    <row r="22" ht="40.35" customHeight="1">
      <c r="A22" s="20">
        <f>$A21+1</f>
        <v>20</v>
      </c>
      <c r="B22" t="s" s="25">
        <v>30</v>
      </c>
      <c r="C22" t="s" s="22">
        <v>150</v>
      </c>
      <c r="D22" t="s" s="26">
        <v>151</v>
      </c>
      <c r="E22" t="s" s="26">
        <v>152</v>
      </c>
      <c r="F22" t="s" s="26">
        <v>153</v>
      </c>
      <c r="G22" t="s" s="22">
        <v>154</v>
      </c>
      <c r="H22" t="s" s="22">
        <v>155</v>
      </c>
      <c r="I22" t="s" s="22">
        <v>156</v>
      </c>
      <c r="J22" t="s" s="22">
        <v>38</v>
      </c>
    </row>
    <row r="23" ht="40.35" customHeight="1">
      <c r="A23" s="20">
        <f>$A22+1</f>
        <v>21</v>
      </c>
      <c r="B23" t="s" s="27">
        <v>157</v>
      </c>
      <c r="C23" t="s" s="24">
        <v>158</v>
      </c>
      <c r="D23" t="s" s="28">
        <v>159</v>
      </c>
      <c r="E23" t="s" s="28">
        <v>152</v>
      </c>
      <c r="F23" t="s" s="28">
        <v>43</v>
      </c>
      <c r="G23" t="s" s="24">
        <v>160</v>
      </c>
      <c r="H23" t="s" s="24">
        <v>161</v>
      </c>
      <c r="I23" t="s" s="24">
        <v>162</v>
      </c>
      <c r="J23" t="s" s="24">
        <v>38</v>
      </c>
    </row>
    <row r="24" ht="40.35" customHeight="1">
      <c r="A24" s="20">
        <f>$A23+1</f>
        <v>22</v>
      </c>
      <c r="B24" t="s" s="25">
        <v>163</v>
      </c>
      <c r="C24" t="s" s="22">
        <v>164</v>
      </c>
      <c r="D24" t="s" s="26">
        <v>165</v>
      </c>
      <c r="E24" t="s" s="26">
        <v>166</v>
      </c>
      <c r="F24" t="s" s="26">
        <v>43</v>
      </c>
      <c r="G24" t="s" s="22">
        <v>167</v>
      </c>
      <c r="H24" t="s" s="22">
        <v>168</v>
      </c>
      <c r="I24" t="s" s="22">
        <v>169</v>
      </c>
      <c r="J24" t="s" s="22">
        <v>38</v>
      </c>
    </row>
    <row r="25" ht="32.35" customHeight="1">
      <c r="A25" s="20">
        <f>$A24+1</f>
        <v>23</v>
      </c>
      <c r="B25" s="29">
        <v>1</v>
      </c>
      <c r="C25" t="s" s="30">
        <v>170</v>
      </c>
      <c r="D25" t="s" s="30">
        <v>171</v>
      </c>
      <c r="E25" t="s" s="30">
        <v>166</v>
      </c>
      <c r="F25" t="s" s="30">
        <v>43</v>
      </c>
      <c r="G25" t="s" s="30">
        <v>172</v>
      </c>
      <c r="H25" t="s" s="30">
        <v>173</v>
      </c>
      <c r="I25" t="s" s="30">
        <v>174</v>
      </c>
      <c r="J25" t="s" s="30">
        <v>38</v>
      </c>
    </row>
    <row r="26" ht="64.35" customHeight="1">
      <c r="A26" s="20">
        <f>$A25+1</f>
        <v>24</v>
      </c>
      <c r="B26" t="s" s="25">
        <v>175</v>
      </c>
      <c r="C26" t="s" s="22">
        <v>176</v>
      </c>
      <c r="D26" t="s" s="26">
        <v>177</v>
      </c>
      <c r="E26" t="s" s="26">
        <v>166</v>
      </c>
      <c r="F26" t="s" s="26">
        <v>43</v>
      </c>
      <c r="G26" t="s" s="22">
        <v>178</v>
      </c>
      <c r="H26" t="s" s="22">
        <v>179</v>
      </c>
      <c r="I26" t="s" s="22">
        <v>180</v>
      </c>
      <c r="J26" t="s" s="22">
        <v>38</v>
      </c>
    </row>
    <row r="27" ht="40.35" customHeight="1">
      <c r="A27" s="20">
        <f>$A26+1</f>
        <v>25</v>
      </c>
      <c r="B27" t="s" s="27">
        <v>181</v>
      </c>
      <c r="C27" t="s" s="24">
        <v>182</v>
      </c>
      <c r="D27" t="s" s="28">
        <v>183</v>
      </c>
      <c r="E27" t="s" s="28">
        <v>166</v>
      </c>
      <c r="F27" t="s" s="28">
        <v>43</v>
      </c>
      <c r="G27" t="s" s="24">
        <v>184</v>
      </c>
      <c r="H27" t="s" s="24">
        <v>185</v>
      </c>
      <c r="I27" t="s" s="24">
        <v>186</v>
      </c>
      <c r="J27" t="s" s="24">
        <v>38</v>
      </c>
    </row>
    <row r="28" ht="32.35" customHeight="1">
      <c r="A28" s="20">
        <f>$A27+1</f>
        <v>26</v>
      </c>
      <c r="B28" t="s" s="21">
        <v>30</v>
      </c>
      <c r="C28" t="s" s="22">
        <v>187</v>
      </c>
      <c r="D28" t="s" s="22">
        <v>188</v>
      </c>
      <c r="E28" t="s" s="22">
        <v>166</v>
      </c>
      <c r="F28" t="s" s="22">
        <v>43</v>
      </c>
      <c r="G28" t="s" s="22">
        <v>189</v>
      </c>
      <c r="H28" t="s" s="22">
        <v>190</v>
      </c>
      <c r="I28" t="s" s="22">
        <v>191</v>
      </c>
      <c r="J28" t="s" s="22">
        <v>38</v>
      </c>
    </row>
    <row r="29" ht="28.35" customHeight="1">
      <c r="A29" s="20">
        <f>$A28+1</f>
        <v>27</v>
      </c>
      <c r="B29" t="s" s="27">
        <v>30</v>
      </c>
      <c r="C29" t="s" s="24">
        <v>192</v>
      </c>
      <c r="D29" t="s" s="28">
        <v>193</v>
      </c>
      <c r="E29" t="s" s="28">
        <v>194</v>
      </c>
      <c r="F29" t="s" s="28">
        <v>68</v>
      </c>
      <c r="G29" t="s" s="24">
        <v>195</v>
      </c>
      <c r="H29" t="s" s="24">
        <v>196</v>
      </c>
      <c r="I29" s="24"/>
      <c r="J29" s="24"/>
    </row>
    <row r="30" ht="32.35" customHeight="1">
      <c r="A30" s="20">
        <f>$A29+1</f>
        <v>28</v>
      </c>
      <c r="B30" t="s" s="25">
        <v>30</v>
      </c>
      <c r="C30" t="s" s="22">
        <v>197</v>
      </c>
      <c r="D30" t="s" s="26">
        <v>198</v>
      </c>
      <c r="E30" t="s" s="26">
        <v>199</v>
      </c>
      <c r="F30" t="s" s="26">
        <v>68</v>
      </c>
      <c r="G30" t="s" s="22">
        <v>200</v>
      </c>
      <c r="H30" t="s" s="22">
        <v>201</v>
      </c>
      <c r="I30" t="s" s="22">
        <v>202</v>
      </c>
      <c r="J30" t="s" s="22">
        <v>38</v>
      </c>
    </row>
    <row r="31" ht="32.35" customHeight="1">
      <c r="A31" s="20">
        <f>$A30+1</f>
        <v>29</v>
      </c>
      <c r="B31" t="s" s="27">
        <v>30</v>
      </c>
      <c r="C31" t="s" s="24">
        <v>203</v>
      </c>
      <c r="D31" t="s" s="28">
        <v>204</v>
      </c>
      <c r="E31" t="s" s="28">
        <v>205</v>
      </c>
      <c r="F31" t="s" s="28">
        <v>68</v>
      </c>
      <c r="G31" t="s" s="24">
        <v>206</v>
      </c>
      <c r="H31" t="s" s="24">
        <v>207</v>
      </c>
      <c r="I31" t="s" s="24">
        <v>208</v>
      </c>
      <c r="J31" t="s" s="24">
        <v>38</v>
      </c>
    </row>
    <row r="32" ht="32.35" customHeight="1">
      <c r="A32" s="20">
        <f>$A31+1</f>
        <v>30</v>
      </c>
      <c r="B32" t="s" s="25">
        <v>4</v>
      </c>
      <c r="C32" t="s" s="22">
        <v>209</v>
      </c>
      <c r="D32" t="s" s="26">
        <v>210</v>
      </c>
      <c r="E32" t="s" s="26">
        <v>105</v>
      </c>
      <c r="F32" t="s" s="26">
        <v>211</v>
      </c>
      <c r="G32" t="s" s="22">
        <v>212</v>
      </c>
      <c r="H32" t="s" s="22">
        <v>213</v>
      </c>
      <c r="I32" t="s" s="22">
        <v>214</v>
      </c>
      <c r="J32" t="s" s="22">
        <v>38</v>
      </c>
    </row>
    <row r="33" ht="44.35" customHeight="1">
      <c r="A33" s="20">
        <f>$A32+1</f>
        <v>31</v>
      </c>
      <c r="B33" t="s" s="23">
        <v>30</v>
      </c>
      <c r="C33" t="s" s="24">
        <v>215</v>
      </c>
      <c r="D33" t="s" s="24">
        <v>216</v>
      </c>
      <c r="E33" t="s" s="24">
        <v>217</v>
      </c>
      <c r="F33" t="s" s="24">
        <v>218</v>
      </c>
      <c r="G33" t="s" s="24">
        <v>219</v>
      </c>
      <c r="H33" t="s" s="24">
        <v>220</v>
      </c>
      <c r="I33" t="s" s="24">
        <v>221</v>
      </c>
      <c r="J33" t="s" s="24">
        <v>222</v>
      </c>
    </row>
    <row r="34" ht="28.35" customHeight="1">
      <c r="A34" s="20">
        <f>$A33+1</f>
        <v>32</v>
      </c>
      <c r="B34" t="s" s="25">
        <v>30</v>
      </c>
      <c r="C34" t="s" s="22">
        <v>223</v>
      </c>
      <c r="D34" t="s" s="26">
        <v>224</v>
      </c>
      <c r="E34" t="s" s="26">
        <v>225</v>
      </c>
      <c r="F34" t="s" s="26">
        <v>226</v>
      </c>
      <c r="G34" t="s" s="22">
        <v>227</v>
      </c>
      <c r="H34" t="s" s="22">
        <v>228</v>
      </c>
      <c r="I34" s="22"/>
      <c r="J34" s="22"/>
    </row>
    <row r="35" ht="32.35" customHeight="1">
      <c r="A35" s="20">
        <f>$A34+1</f>
        <v>33</v>
      </c>
      <c r="B35" t="s" s="27">
        <v>30</v>
      </c>
      <c r="C35" t="s" s="24">
        <v>229</v>
      </c>
      <c r="D35" t="s" s="28">
        <v>230</v>
      </c>
      <c r="E35" t="s" s="28">
        <v>231</v>
      </c>
      <c r="F35" t="s" s="28">
        <v>232</v>
      </c>
      <c r="G35" t="s" s="24">
        <v>233</v>
      </c>
      <c r="H35" t="s" s="24">
        <v>234</v>
      </c>
      <c r="I35" t="s" s="24">
        <v>235</v>
      </c>
      <c r="J35" t="s" s="24">
        <v>236</v>
      </c>
    </row>
    <row r="36" ht="40.35" customHeight="1">
      <c r="A36" s="20">
        <f>$A35+1</f>
        <v>34</v>
      </c>
      <c r="B36" t="s" s="25">
        <v>30</v>
      </c>
      <c r="C36" t="s" s="22">
        <v>237</v>
      </c>
      <c r="D36" t="s" s="26">
        <v>238</v>
      </c>
      <c r="E36" t="s" s="26">
        <v>231</v>
      </c>
      <c r="F36" t="s" s="26">
        <v>232</v>
      </c>
      <c r="G36" t="s" s="22">
        <v>239</v>
      </c>
      <c r="H36" t="s" s="22">
        <v>240</v>
      </c>
      <c r="I36" t="s" s="22">
        <v>241</v>
      </c>
      <c r="J36" t="s" s="22">
        <v>38</v>
      </c>
    </row>
    <row r="37" ht="40.35" customHeight="1">
      <c r="A37" s="20">
        <f>$A36+1</f>
        <v>35</v>
      </c>
      <c r="B37" t="s" s="27">
        <v>30</v>
      </c>
      <c r="C37" t="s" s="24">
        <v>242</v>
      </c>
      <c r="D37" t="s" s="28">
        <v>243</v>
      </c>
      <c r="E37" t="s" s="28">
        <v>244</v>
      </c>
      <c r="F37" t="s" s="28">
        <v>232</v>
      </c>
      <c r="G37" t="s" s="24">
        <v>245</v>
      </c>
      <c r="H37" t="s" s="24">
        <v>246</v>
      </c>
      <c r="I37" t="s" s="24">
        <v>247</v>
      </c>
      <c r="J37" t="s" s="24">
        <v>38</v>
      </c>
    </row>
    <row r="38" ht="40.35" customHeight="1">
      <c r="A38" s="20">
        <f>$A37+1</f>
        <v>36</v>
      </c>
      <c r="B38" t="s" s="25">
        <v>30</v>
      </c>
      <c r="C38" t="s" s="22">
        <v>248</v>
      </c>
      <c r="D38" t="s" s="26">
        <v>249</v>
      </c>
      <c r="E38" t="s" s="26">
        <v>244</v>
      </c>
      <c r="F38" t="s" s="26">
        <v>232</v>
      </c>
      <c r="G38" t="s" s="22">
        <v>250</v>
      </c>
      <c r="H38" t="s" s="22">
        <v>251</v>
      </c>
      <c r="I38" t="s" s="22">
        <v>252</v>
      </c>
      <c r="J38" t="s" s="22">
        <v>38</v>
      </c>
    </row>
    <row r="39" ht="64.35" customHeight="1">
      <c r="A39" s="20">
        <f>$A38+1</f>
        <v>37</v>
      </c>
      <c r="B39" t="s" s="27">
        <v>30</v>
      </c>
      <c r="C39" t="s" s="24">
        <v>253</v>
      </c>
      <c r="D39" t="s" s="28">
        <v>254</v>
      </c>
      <c r="E39" t="s" s="28">
        <v>244</v>
      </c>
      <c r="F39" t="s" s="28">
        <v>255</v>
      </c>
      <c r="G39" t="s" s="24">
        <v>256</v>
      </c>
      <c r="H39" t="s" s="24">
        <v>257</v>
      </c>
      <c r="I39" t="s" s="24">
        <v>258</v>
      </c>
      <c r="J39" t="s" s="24">
        <v>38</v>
      </c>
    </row>
    <row r="40" ht="32.35" customHeight="1">
      <c r="A40" s="20">
        <f>$A39+1</f>
        <v>38</v>
      </c>
      <c r="B40" t="s" s="21">
        <v>30</v>
      </c>
      <c r="C40" t="s" s="22">
        <v>259</v>
      </c>
      <c r="D40" t="s" s="22">
        <v>260</v>
      </c>
      <c r="E40" t="s" s="22">
        <v>261</v>
      </c>
      <c r="F40" t="s" s="22">
        <v>255</v>
      </c>
      <c r="G40" t="s" s="22">
        <v>262</v>
      </c>
      <c r="H40" t="s" s="22">
        <v>263</v>
      </c>
      <c r="I40" t="s" s="22">
        <v>264</v>
      </c>
      <c r="J40" t="s" s="22">
        <v>38</v>
      </c>
    </row>
    <row r="41" ht="44.35" customHeight="1">
      <c r="A41" s="20">
        <f>$A40+1</f>
        <v>39</v>
      </c>
      <c r="B41" t="s" s="27">
        <v>30</v>
      </c>
      <c r="C41" t="s" s="24">
        <v>265</v>
      </c>
      <c r="D41" t="s" s="28">
        <v>266</v>
      </c>
      <c r="E41" t="s" s="28">
        <v>267</v>
      </c>
      <c r="F41" t="s" s="28">
        <v>93</v>
      </c>
      <c r="G41" t="s" s="24">
        <v>268</v>
      </c>
      <c r="H41" t="s" s="24">
        <v>220</v>
      </c>
      <c r="I41" t="s" s="24">
        <v>269</v>
      </c>
      <c r="J41" t="s" s="24">
        <v>270</v>
      </c>
    </row>
  </sheetData>
  <mergeCells count="1">
    <mergeCell ref="A1:J1"/>
  </mergeCells>
  <hyperlinks>
    <hyperlink ref="J33" r:id="rId1" location="" tooltip="" display="octopart.com"/>
    <hyperlink ref="J35" r:id="rId2" location="" tooltip="" display="octopart.com"/>
    <hyperlink ref="J41" r:id="rId3" location="" tooltip="" display="octopart.com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