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My Drive\Excel exercise\"/>
    </mc:Choice>
  </mc:AlternateContent>
  <xr:revisionPtr revIDLastSave="0" documentId="8_{A74B708B-5FD0-4676-B80D-8BCCF5BC6E3E}" xr6:coauthVersionLast="47" xr6:coauthVersionMax="47" xr10:uidLastSave="{00000000-0000-0000-0000-000000000000}"/>
  <bookViews>
    <workbookView xWindow="-120" yWindow="-120" windowWidth="29040" windowHeight="15720" xr2:uid="{5D3D004C-2DDB-4FF8-9682-00ADB598EA1D}"/>
  </bookViews>
  <sheets>
    <sheet name="Dashboard" sheetId="13" r:id="rId1"/>
    <sheet name="Sales Data" sheetId="1" r:id="rId2"/>
    <sheet name="Sales Trend" sheetId="8" r:id="rId3"/>
    <sheet name="Sales by Region" sheetId="9" r:id="rId4"/>
    <sheet name="Sales by Employee" sheetId="10" r:id="rId5"/>
    <sheet name="Item Share" sheetId="11" r:id="rId6"/>
    <sheet name="Customer Revenue" sheetId="12" r:id="rId7"/>
  </sheets>
  <definedNames>
    <definedName name="_xlchart.v5.0" hidden="1">'Sales by Region'!$A$7</definedName>
    <definedName name="_xlchart.v5.1" hidden="1">'Sales by Region'!$A$8</definedName>
    <definedName name="_xlchart.v5.10" hidden="1">'Sales by Region'!$B$7:$E$7</definedName>
    <definedName name="_xlchart.v5.11" hidden="1">'Sales by Region'!$B$8:$E$8</definedName>
    <definedName name="_xlchart.v5.2" hidden="1">'Sales by Region'!$B$7:$E$7</definedName>
    <definedName name="_xlchart.v5.3" hidden="1">'Sales by Region'!$B$8:$E$8</definedName>
    <definedName name="_xlchart.v5.4" hidden="1">'Sales by Region'!$A$7</definedName>
    <definedName name="_xlchart.v5.5" hidden="1">'Sales by Region'!$A$8</definedName>
    <definedName name="_xlchart.v5.6" hidden="1">'Sales by Region'!$B$7:$E$7</definedName>
    <definedName name="_xlchart.v5.7" hidden="1">'Sales by Region'!$B$8:$E$8</definedName>
    <definedName name="_xlchart.v5.8" hidden="1">'Sales by Region'!$A$7</definedName>
    <definedName name="_xlchart.v5.9" hidden="1">'Sales by Region'!$A$8</definedName>
    <definedName name="Slicer_Item">#N/A</definedName>
    <definedName name="Slicer_Region">#N/A</definedName>
    <definedName name="Slicer_Sales_Person">#N/A</definedName>
    <definedName name="Slicer_Years__Date">#N/A</definedName>
  </definedNames>
  <calcPr calcId="191029"/>
  <pivotCaches>
    <pivotCache cacheId="2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9" l="1"/>
  <c r="D8" i="9"/>
  <c r="C8" i="9"/>
  <c r="B8" i="9"/>
</calcChain>
</file>

<file path=xl/sharedStrings.xml><?xml version="1.0" encoding="utf-8"?>
<sst xmlns="http://schemas.openxmlformats.org/spreadsheetml/2006/main" count="10095" uniqueCount="2065">
  <si>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</si>
  <si>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</si>
  <si>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</si>
  <si>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</si>
  <si>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</si>
  <si>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</si>
  <si>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</si>
  <si>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</si>
  <si>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</si>
  <si>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</si>
  <si>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</si>
  <si>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</si>
  <si>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</si>
  <si>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</si>
  <si>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</si>
  <si>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</si>
  <si>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</si>
  <si>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</si>
  <si>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</si>
  <si>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</si>
  <si>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</si>
  <si>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</si>
  <si>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</si>
  <si>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</si>
  <si>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</si>
  <si>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</si>
  <si>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</si>
  <si>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</si>
  <si>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</si>
  <si>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</si>
  <si>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</si>
  <si>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</si>
  <si>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</si>
  <si>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</si>
  <si>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</si>
  <si>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</si>
  <si>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</si>
  <si>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</si>
  <si>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</si>
  <si>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</si>
  <si>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</si>
  <si>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</si>
  <si>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</si>
  <si>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</si>
  <si>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</si>
  <si>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</si>
  <si>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</si>
  <si>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</si>
  <si>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</si>
  <si>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</si>
  <si>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</si>
  <si>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</si>
  <si>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</si>
  <si>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</si>
  <si>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</si>
  <si>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</si>
  <si>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</si>
  <si>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</si>
  <si>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</si>
  <si>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</si>
  <si>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</si>
  <si>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</si>
  <si>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</si>
  <si>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</si>
  <si>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</si>
  <si>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</si>
  <si>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</si>
  <si>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</si>
  <si>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</si>
  <si>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</si>
  <si>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</si>
  <si>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</si>
  <si>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</si>
  <si>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</si>
  <si>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</si>
  <si>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</si>
  <si>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</si>
  <si>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</si>
  <si>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</si>
  <si>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</si>
  <si>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</si>
  <si>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</si>
  <si>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</si>
  <si>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</si>
  <si>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</si>
  <si>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</si>
  <si>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</si>
  <si>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</si>
  <si>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</si>
  <si>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</si>
  <si>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</si>
  <si>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</si>
  <si>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</si>
  <si>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</si>
  <si>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</si>
  <si>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</si>
  <si>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</si>
  <si>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</si>
  <si>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</si>
  <si>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</si>
  <si>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</si>
  <si>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</si>
  <si>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</si>
  <si>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</si>
  <si>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</si>
  <si>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</si>
  <si>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</si>
  <si>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</si>
  <si>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</si>
  <si>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</si>
  <si>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</si>
  <si>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</si>
  <si>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</si>
  <si>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</si>
  <si>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</si>
  <si>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</si>
  <si>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</si>
  <si>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</si>
  <si>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</si>
  <si>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</si>
  <si>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</si>
  <si>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</si>
  <si>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</si>
  <si>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</si>
  <si>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</si>
  <si>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</si>
  <si>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</si>
  <si>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</si>
  <si>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</si>
  <si>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</si>
  <si>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</si>
  <si>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</si>
  <si>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</si>
  <si>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</si>
  <si>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</si>
  <si>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</si>
  <si>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</si>
  <si>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</si>
  <si>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</si>
  <si>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</si>
  <si>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</si>
  <si>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</si>
  <si>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</si>
  <si>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</si>
  <si>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</si>
  <si>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</si>
  <si>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</si>
  <si>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</si>
  <si>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</si>
  <si>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</si>
  <si>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</si>
  <si>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</si>
  <si>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</si>
  <si>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</si>
  <si>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</si>
  <si>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</si>
  <si>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</si>
  <si>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</si>
  <si>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</si>
  <si>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</si>
  <si>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</si>
  <si>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</si>
  <si>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</si>
  <si>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</si>
  <si>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</si>
  <si>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</si>
  <si>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</si>
  <si>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</si>
  <si>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</si>
  <si>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</si>
  <si>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</si>
  <si>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</si>
  <si>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</si>
  <si>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</si>
  <si>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</si>
  <si>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</si>
  <si>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</si>
  <si>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</si>
  <si>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</si>
  <si>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</si>
  <si>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</si>
  <si>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</si>
  <si>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</si>
  <si>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</si>
  <si>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</si>
  <si>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</si>
  <si>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</si>
  <si>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</si>
  <si>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</si>
  <si>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</si>
  <si>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</si>
  <si>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</si>
  <si>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</si>
  <si>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</si>
  <si>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</si>
  <si>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</si>
  <si>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</si>
  <si>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</si>
  <si>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</si>
  <si>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</si>
  <si>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</si>
  <si>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</si>
  <si>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</si>
  <si>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</si>
  <si>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</si>
  <si>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</si>
  <si>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</si>
  <si>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</si>
  <si>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</si>
  <si>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</si>
  <si>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</si>
  <si>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</si>
  <si>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</si>
  <si>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</si>
  <si>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</si>
  <si>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</si>
  <si>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</si>
  <si>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</si>
  <si>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</si>
  <si>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</si>
  <si>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</si>
  <si>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</si>
  <si>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</si>
  <si>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</si>
  <si>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</si>
  <si>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</si>
  <si>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</si>
  <si>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</si>
  <si>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</si>
  <si>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</si>
  <si>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</si>
  <si>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</si>
  <si>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</si>
  <si>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</si>
  <si>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</si>
  <si>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</si>
  <si>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</si>
  <si>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</si>
  <si>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</si>
  <si>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</si>
  <si>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</si>
  <si>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</si>
  <si>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</si>
  <si>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</si>
  <si>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</si>
  <si>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</si>
  <si>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</si>
  <si>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</si>
  <si>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</si>
  <si>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</si>
  <si>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</si>
  <si>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</si>
  <si>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</si>
  <si>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</si>
  <si>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</si>
  <si>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</si>
  <si>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</si>
  <si>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</si>
  <si>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</si>
  <si>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</si>
  <si>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</si>
  <si>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</si>
  <si>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</si>
  <si>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</si>
  <si>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</si>
  <si>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</si>
  <si>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</si>
  <si>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</si>
  <si>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</si>
  <si>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</si>
  <si>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</si>
  <si>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</si>
  <si>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</si>
  <si>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</si>
  <si>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</si>
  <si>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</si>
  <si>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</si>
  <si>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</si>
  <si>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</si>
  <si>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</si>
  <si>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</si>
  <si>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</si>
  <si>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</si>
  <si>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</si>
  <si>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</si>
  <si>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</si>
  <si>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</si>
  <si>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</si>
  <si>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</si>
  <si>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</si>
  <si>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</si>
  <si>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</si>
  <si>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</si>
  <si>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</si>
  <si>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</si>
  <si>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</si>
  <si>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</si>
  <si>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</si>
  <si>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</si>
  <si>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</si>
  <si>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</si>
  <si>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</si>
  <si>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</si>
  <si>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</si>
  <si>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</si>
  <si>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</si>
  <si>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</si>
  <si>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</si>
  <si>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</si>
  <si>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</si>
  <si>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</si>
  <si>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</si>
  <si>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</si>
  <si>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</si>
  <si>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</si>
  <si>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</si>
  <si>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</si>
  <si>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</si>
  <si>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</si>
  <si>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</si>
  <si>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</si>
  <si>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</si>
  <si>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</si>
  <si>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</si>
  <si>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</si>
  <si>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</si>
  <si>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</si>
  <si>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</si>
  <si>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</si>
  <si>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</si>
  <si>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</si>
  <si>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</si>
  <si>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</si>
  <si>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</si>
  <si>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</si>
  <si>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</si>
  <si>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</si>
  <si>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</si>
  <si>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</si>
  <si>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</si>
  <si>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</si>
  <si>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</si>
  <si>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</si>
  <si>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</si>
  <si>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</si>
  <si>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</si>
  <si>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</si>
  <si>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</si>
  <si>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</si>
  <si>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</si>
  <si>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</si>
  <si>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</si>
  <si>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</si>
  <si>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</si>
  <si>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</si>
  <si>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</si>
  <si>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</si>
  <si>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</si>
  <si>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</si>
  <si>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</si>
  <si>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</si>
  <si>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</si>
  <si>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</si>
  <si>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</si>
  <si>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</si>
  <si>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</si>
  <si>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</si>
  <si>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</si>
  <si>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</si>
  <si>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</si>
  <si>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</si>
  <si>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</si>
  <si>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</si>
  <si>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</si>
  <si>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</si>
  <si>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</si>
  <si>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</si>
  <si>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</si>
  <si>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</si>
  <si>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</si>
  <si>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</si>
  <si>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</si>
  <si>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</si>
  <si>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</si>
  <si>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</si>
  <si>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</si>
  <si>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</si>
  <si>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</si>
  <si>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</si>
  <si>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</si>
  <si>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</si>
  <si>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</si>
  <si>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</si>
  <si>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</si>
  <si>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</si>
  <si>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</si>
  <si>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</si>
  <si>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</si>
  <si>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</si>
  <si>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</si>
  <si>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</si>
  <si>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</si>
  <si>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</si>
  <si>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</si>
  <si>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</si>
  <si>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</si>
  <si>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</si>
  <si>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</si>
  <si>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</si>
  <si>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</si>
  <si>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</si>
  <si>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</si>
  <si>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</si>
  <si>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</si>
  <si>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</si>
  <si>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</si>
  <si>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</si>
  <si>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</si>
  <si>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</si>
  <si>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</si>
  <si>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</si>
  <si>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</si>
  <si>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</si>
  <si>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</si>
  <si>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</si>
  <si>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</si>
  <si>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</si>
  <si>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</si>
  <si>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</si>
  <si>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</si>
  <si>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</si>
  <si>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</si>
  <si>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</si>
  <si>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</si>
  <si>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</si>
  <si>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</si>
  <si>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</si>
  <si>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</si>
  <si>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</si>
  <si>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</si>
  <si>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</si>
  <si>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</si>
  <si>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</si>
  <si>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</si>
  <si>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</si>
  <si>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</si>
  <si>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</si>
  <si>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</si>
  <si>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</si>
  <si>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</si>
  <si>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</si>
  <si>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</si>
  <si>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</si>
  <si>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</si>
  <si>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</si>
  <si>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</si>
  <si>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</si>
  <si>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</si>
  <si>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</si>
  <si>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</si>
  <si>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</si>
  <si>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</si>
  <si>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</si>
  <si>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</si>
  <si>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</si>
  <si>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</si>
  <si>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</si>
  <si>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</si>
  <si>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</si>
  <si>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</si>
  <si>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</si>
  <si>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</si>
  <si>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</si>
  <si>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</si>
  <si>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</si>
  <si>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</si>
  <si>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</si>
  <si>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</si>
  <si>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</si>
  <si>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</si>
  <si>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</si>
  <si>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</si>
  <si>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</si>
  <si>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</si>
  <si>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</si>
  <si>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</si>
  <si>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</si>
  <si>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</si>
  <si>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</si>
  <si>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</si>
  <si>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</si>
  <si>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</si>
  <si>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</si>
  <si>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</si>
  <si>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</si>
  <si>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</si>
  <si>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</si>
  <si>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</si>
  <si>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</si>
  <si>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</si>
  <si>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</si>
  <si>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</si>
  <si>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</si>
  <si>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</si>
  <si>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</si>
  <si>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</si>
  <si>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</si>
  <si>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</si>
  <si>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</si>
  <si>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</si>
  <si>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</si>
  <si>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</si>
  <si>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</si>
  <si>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</si>
  <si>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</si>
  <si>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</si>
  <si>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</si>
  <si>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</si>
  <si>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</si>
  <si>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</si>
  <si>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</si>
  <si>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</si>
  <si>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</si>
  <si>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</si>
  <si>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</si>
  <si>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</si>
  <si>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</si>
  <si>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</si>
  <si>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</si>
  <si>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</si>
  <si>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</si>
  <si>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</si>
  <si>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</si>
  <si>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</si>
  <si>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</si>
  <si>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</si>
  <si>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</si>
  <si>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</si>
  <si>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</si>
  <si>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</si>
  <si>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</si>
  <si>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</si>
  <si>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</si>
  <si>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</si>
  <si>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</si>
  <si>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</si>
  <si>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</si>
  <si>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</si>
  <si>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</si>
  <si>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</si>
  <si>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</si>
  <si>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</si>
  <si>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</si>
  <si>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</si>
  <si>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</si>
  <si>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</si>
  <si>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</si>
  <si>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</si>
  <si>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</si>
  <si>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</si>
  <si>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</si>
  <si>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</si>
  <si>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</si>
  <si>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</si>
  <si>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</si>
  <si>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</si>
  <si>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</si>
  <si>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</si>
  <si>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</si>
  <si>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</si>
  <si>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</si>
  <si>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</si>
  <si>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</si>
  <si>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</si>
  <si>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</si>
  <si>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</si>
  <si>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</si>
  <si>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</si>
  <si>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</si>
  <si>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</si>
  <si>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</si>
  <si>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</si>
  <si>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</si>
  <si>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</si>
  <si>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</si>
  <si>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</si>
  <si>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</si>
  <si>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</si>
  <si>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</si>
  <si>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</si>
  <si>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</si>
  <si>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</si>
  <si>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</si>
  <si>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</si>
  <si>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</si>
  <si>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</si>
  <si>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</si>
  <si>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</si>
  <si>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</si>
  <si>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</si>
  <si>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</si>
  <si>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</si>
  <si>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</si>
  <si>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</si>
  <si>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</si>
  <si>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</si>
  <si>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</si>
  <si>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</si>
  <si>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</si>
  <si>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</si>
  <si>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</si>
  <si>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</si>
  <si>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</si>
  <si>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</si>
  <si>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</si>
  <si>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</si>
  <si>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</si>
  <si>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</si>
  <si>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</si>
  <si>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</si>
  <si>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</si>
  <si>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</si>
  <si>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</si>
  <si>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</si>
  <si>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</si>
  <si>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</si>
  <si>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</si>
  <si>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</si>
  <si>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</si>
  <si>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</si>
  <si>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</si>
  <si>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</si>
  <si>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</si>
  <si>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</si>
  <si>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</si>
  <si>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</si>
  <si>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</si>
  <si>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</si>
  <si>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</si>
  <si>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</si>
  <si>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</si>
  <si>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</si>
  <si>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</si>
  <si>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</si>
  <si>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</si>
  <si>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</si>
  <si>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</si>
  <si>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</si>
  <si>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</si>
  <si>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</si>
  <si>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</si>
  <si>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</si>
  <si>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</si>
  <si>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</si>
  <si>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</si>
  <si>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</si>
  <si>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</si>
  <si>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</si>
  <si>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</si>
  <si>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</si>
  <si>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</si>
  <si>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</si>
  <si>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</si>
  <si>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</si>
  <si>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</si>
  <si>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</si>
  <si>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</si>
  <si>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</si>
  <si>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</si>
  <si>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</si>
  <si>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</si>
  <si>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</si>
  <si>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</si>
  <si>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</si>
  <si>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</si>
  <si>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</si>
  <si>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</si>
  <si>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</si>
  <si>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</si>
  <si>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</si>
  <si>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</si>
  <si>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</si>
  <si>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</si>
  <si>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</si>
  <si>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</si>
  <si>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</si>
  <si>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</si>
  <si>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</si>
  <si>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</si>
  <si>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</si>
  <si>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</si>
  <si>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</si>
  <si>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</si>
  <si>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</si>
  <si>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</si>
  <si>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</si>
  <si>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</si>
  <si>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</si>
  <si>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</si>
  <si>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</si>
  <si>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</si>
  <si>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</si>
  <si>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</si>
  <si>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</si>
  <si>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</si>
  <si>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</si>
  <si>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</si>
  <si>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</si>
  <si>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</si>
  <si>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</si>
  <si>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</si>
  <si>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</si>
  <si>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</si>
  <si>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</si>
  <si>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</si>
  <si>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</si>
  <si>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</si>
  <si>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</si>
  <si>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</si>
  <si>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</si>
  <si>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</si>
  <si>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</si>
  <si>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</si>
  <si>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</si>
  <si>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</si>
  <si>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</si>
  <si>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</si>
  <si>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</si>
  <si>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</si>
  <si>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</si>
  <si>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</si>
  <si>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</si>
  <si>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</si>
  <si>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</si>
  <si>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</si>
  <si>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</si>
  <si>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</si>
  <si>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</si>
  <si>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</si>
  <si>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</si>
  <si>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</si>
  <si>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</si>
  <si>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</si>
  <si>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</si>
  <si>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</si>
  <si>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</si>
  <si>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</si>
  <si>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</si>
  <si>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</si>
  <si>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</si>
  <si>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</si>
  <si>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</si>
  <si>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</si>
  <si>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</si>
  <si>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</si>
  <si>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</si>
  <si>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</si>
  <si>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</si>
  <si>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</si>
  <si>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</si>
  <si>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</si>
  <si>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</si>
  <si>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</si>
  <si>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</si>
  <si>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</si>
  <si>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</si>
  <si>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</si>
  <si>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</si>
  <si>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</si>
  <si>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</si>
  <si>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</si>
  <si>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</si>
  <si>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</si>
  <si>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</si>
  <si>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</si>
  <si>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</si>
  <si>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</si>
  <si>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</si>
  <si>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</si>
  <si>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</si>
  <si>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</si>
  <si>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</si>
  <si>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</si>
  <si>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</si>
  <si>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</si>
  <si>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</si>
  <si>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</si>
  <si>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</si>
  <si>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</si>
  <si>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</si>
  <si>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</si>
  <si>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</si>
  <si>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</si>
  <si>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</si>
  <si>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</si>
  <si>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</si>
  <si>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</si>
  <si>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</si>
  <si>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</si>
  <si>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</si>
  <si>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</si>
  <si>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</si>
  <si>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</si>
  <si>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</si>
  <si>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</si>
  <si>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</si>
  <si>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</si>
  <si>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</si>
  <si>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</si>
  <si>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</si>
  <si>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</si>
  <si>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</si>
  <si>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</si>
  <si>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</si>
  <si>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</si>
  <si>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</si>
  <si>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</si>
  <si>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</si>
  <si>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</si>
  <si>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</si>
  <si>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</si>
  <si>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</si>
  <si>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</si>
  <si>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</si>
  <si>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</si>
  <si>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</si>
  <si>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</si>
  <si>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</si>
  <si>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</si>
  <si>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</si>
  <si>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</si>
  <si>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</si>
  <si>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</si>
  <si>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</si>
  <si>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</si>
  <si>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</si>
  <si>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</si>
  <si>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</si>
  <si>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</si>
  <si>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</si>
  <si>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</si>
  <si>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</si>
  <si>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</si>
  <si>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</si>
  <si>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</si>
  <si>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</si>
  <si>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</si>
  <si>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</si>
  <si>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</si>
  <si>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</si>
  <si>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</si>
  <si>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</si>
  <si>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</si>
  <si>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</si>
  <si>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</si>
  <si>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</si>
  <si>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</si>
  <si>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</si>
  <si>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</si>
  <si>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</si>
  <si>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</si>
  <si>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</si>
  <si>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</si>
  <si>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</si>
  <si>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</si>
  <si>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</si>
  <si>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</si>
  <si>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</si>
  <si>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</si>
  <si>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</si>
  <si>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</si>
  <si>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</si>
  <si>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</si>
  <si>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</si>
  <si>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</si>
  <si>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</si>
  <si>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</si>
  <si>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</si>
  <si>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</si>
  <si>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</si>
  <si>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</si>
  <si>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</si>
  <si>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</si>
  <si>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</si>
  <si>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</si>
  <si>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</si>
  <si>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</si>
  <si>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</si>
  <si>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</si>
  <si>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</si>
  <si>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</si>
  <si>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</si>
  <si>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</si>
  <si>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</si>
  <si>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</si>
  <si>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</si>
  <si>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</si>
  <si>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</si>
  <si>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</si>
  <si>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</si>
  <si>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</si>
  <si>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</si>
  <si>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</si>
  <si>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</si>
  <si>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</si>
  <si>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</si>
  <si>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</si>
  <si>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</si>
  <si>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</si>
  <si>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</si>
  <si>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</si>
  <si>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</si>
  <si>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</si>
  <si>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</si>
  <si>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</si>
  <si>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</si>
  <si>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</si>
  <si>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</si>
  <si>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</si>
  <si>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</si>
  <si>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</si>
  <si>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</si>
  <si>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</si>
  <si>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</si>
  <si>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</si>
  <si>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</si>
  <si>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</si>
  <si>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</si>
  <si>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</si>
  <si>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</si>
  <si>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</si>
  <si>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</si>
  <si>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</si>
  <si>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</si>
  <si>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</si>
  <si>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</si>
  <si>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</si>
  <si>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</si>
  <si>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</si>
  <si>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</si>
  <si>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</si>
  <si>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</si>
  <si>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</si>
  <si>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</si>
  <si>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</si>
  <si>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</si>
  <si>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</si>
  <si>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</si>
  <si>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</si>
  <si>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</si>
  <si>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</si>
  <si>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</si>
  <si>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</si>
  <si>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</si>
  <si>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</si>
  <si>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</si>
  <si>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</si>
  <si>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</si>
  <si>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</si>
  <si>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</si>
  <si>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</si>
  <si>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</si>
  <si>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</si>
  <si>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</si>
  <si>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</si>
  <si>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</si>
  <si>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</si>
  <si>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</si>
  <si>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</si>
  <si>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</si>
  <si>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</si>
  <si>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</si>
  <si>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</si>
  <si>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</si>
  <si>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</si>
  <si>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</si>
  <si>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</si>
  <si>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</si>
  <si>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</si>
  <si>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</si>
  <si>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</si>
  <si>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</si>
  <si>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</si>
  <si>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</si>
  <si>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</si>
  <si>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</si>
  <si>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</si>
  <si>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</si>
  <si>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</si>
  <si>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</si>
  <si>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</si>
  <si>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</si>
  <si>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</si>
  <si>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</si>
  <si>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</si>
  <si>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</si>
  <si>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</si>
  <si>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</si>
  <si>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</si>
  <si>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</si>
  <si>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</si>
  <si>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</si>
  <si>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</si>
  <si>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</si>
  <si>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</si>
  <si>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</si>
  <si>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</si>
  <si>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</si>
  <si>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</si>
  <si>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</si>
  <si>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</si>
  <si>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</si>
  <si>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</si>
  <si>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</si>
  <si>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</si>
  <si>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</si>
  <si>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</si>
  <si>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</si>
  <si>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</si>
  <si>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</si>
  <si>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</si>
  <si>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</si>
  <si>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</si>
  <si>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</si>
  <si>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</si>
  <si>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</si>
  <si>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</si>
  <si>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</si>
  <si>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</si>
  <si>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</si>
  <si>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</si>
  <si>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</si>
  <si>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</si>
  <si>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</si>
  <si>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</si>
  <si>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</si>
  <si>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</si>
  <si>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</si>
  <si>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</si>
  <si>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</si>
  <si>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</si>
  <si>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</si>
  <si>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</si>
  <si>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</si>
  <si>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</si>
  <si>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</si>
  <si>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</si>
  <si>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</si>
  <si>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</si>
  <si>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</si>
  <si>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</si>
  <si>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</si>
  <si>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</si>
  <si>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</si>
  <si>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</si>
  <si>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</si>
  <si>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</si>
  <si>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</si>
  <si>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</si>
  <si>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</si>
  <si>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</si>
  <si>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</si>
  <si>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</si>
  <si>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</si>
  <si>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</si>
  <si>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</si>
  <si>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</si>
  <si>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</si>
  <si>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</si>
  <si>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</si>
  <si>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</si>
  <si>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</si>
  <si>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</si>
  <si>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</si>
  <si>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</si>
  <si>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</si>
  <si>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</si>
  <si>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</si>
  <si>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</si>
  <si>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</si>
  <si>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</si>
  <si>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</si>
  <si>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</si>
  <si>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</si>
  <si>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</si>
  <si>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</si>
  <si>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</si>
  <si>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</si>
  <si>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</si>
  <si>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</si>
  <si>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</si>
  <si>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</si>
  <si>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</si>
  <si>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</si>
  <si>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</si>
  <si>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</si>
  <si>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</si>
  <si>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</si>
  <si>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</si>
  <si>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</si>
  <si>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</si>
  <si>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</si>
  <si>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</si>
  <si>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</si>
  <si>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</si>
  <si>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</si>
  <si>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</si>
  <si>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</si>
  <si>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</si>
  <si>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</si>
  <si>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</si>
  <si>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</si>
  <si>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</si>
  <si>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</si>
  <si>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</si>
  <si>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</si>
  <si>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</si>
  <si>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</si>
  <si>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</si>
  <si>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</si>
  <si>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</si>
  <si>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</si>
  <si>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</si>
  <si>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</si>
  <si>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</si>
  <si>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</si>
  <si>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</si>
  <si>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</si>
  <si>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</si>
  <si>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</si>
  <si>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</si>
  <si>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</si>
  <si>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</si>
  <si>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</si>
  <si>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</si>
  <si>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</si>
  <si>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</si>
  <si>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</si>
  <si>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</si>
  <si>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</si>
  <si>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</si>
  <si>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</si>
  <si>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</si>
  <si>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</si>
  <si>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</si>
  <si>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</si>
  <si>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</si>
  <si>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</si>
  <si>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</si>
  <si>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</si>
  <si>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</si>
  <si>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</si>
  <si>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</si>
  <si>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</si>
  <si>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</si>
  <si>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</si>
  <si>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</si>
  <si>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</si>
  <si>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</si>
  <si>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</si>
  <si>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</si>
  <si>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</si>
  <si>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</si>
  <si>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</si>
  <si>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</si>
  <si>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</si>
  <si>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</si>
  <si>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</si>
  <si>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</si>
  <si>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</si>
  <si>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</si>
  <si>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</si>
  <si>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</si>
  <si>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</si>
  <si>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</si>
  <si>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</si>
  <si>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</si>
  <si>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</si>
  <si>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</si>
  <si>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</si>
  <si>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</si>
  <si>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</si>
  <si>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</si>
  <si>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</si>
  <si>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</si>
  <si>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</si>
  <si>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</si>
  <si>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</si>
  <si>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</si>
  <si>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</si>
  <si>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</si>
  <si>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</si>
  <si>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</si>
  <si>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</si>
  <si>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</si>
  <si>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</si>
  <si>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</si>
  <si>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</si>
  <si>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</si>
  <si>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</si>
  <si>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</si>
  <si>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</si>
  <si>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</si>
  <si>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</si>
  <si>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</si>
  <si>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</si>
  <si>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</si>
  <si>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</si>
  <si>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</si>
  <si>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</si>
  <si>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</si>
  <si>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</si>
  <si>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</si>
  <si>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</si>
  <si>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</si>
  <si>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</si>
  <si>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</si>
  <si>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</si>
  <si>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</si>
  <si>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</si>
  <si>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</si>
  <si>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</si>
  <si>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</si>
  <si>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</si>
  <si>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</si>
  <si>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</si>
  <si>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</si>
  <si>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</si>
  <si>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</si>
  <si>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</si>
  <si>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</si>
  <si>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</si>
  <si>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</si>
  <si>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</si>
  <si>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</si>
  <si>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</si>
  <si>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</si>
  <si>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</si>
  <si>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</si>
  <si>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</si>
  <si>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</si>
  <si>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</si>
  <si>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</si>
  <si>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</si>
  <si>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</si>
  <si>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</si>
  <si>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</si>
  <si>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</si>
  <si>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</si>
  <si>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</si>
  <si>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</si>
  <si>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</si>
  <si>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</si>
  <si>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</si>
  <si>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</si>
  <si>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</si>
  <si>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</si>
  <si>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</si>
  <si>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</si>
  <si>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</si>
  <si>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</si>
  <si>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</si>
  <si>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</si>
  <si>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</si>
  <si>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</si>
  <si>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</si>
  <si>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</si>
  <si>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</si>
  <si>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</si>
  <si>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</si>
  <si>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</si>
  <si>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</si>
  <si>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</si>
  <si>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</si>
  <si>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</si>
  <si>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</si>
  <si>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</si>
  <si>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</si>
  <si>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</si>
  <si>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</si>
  <si>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</si>
  <si>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</si>
  <si>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</si>
  <si>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</si>
  <si>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</si>
  <si>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</si>
  <si>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</si>
  <si>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</si>
  <si>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</si>
  <si>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</si>
  <si>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</si>
  <si>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</si>
  <si>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</si>
  <si>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</si>
  <si>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</si>
  <si>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</si>
  <si>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</si>
  <si>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</si>
  <si>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</si>
  <si>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</si>
  <si>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</si>
  <si>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</si>
  <si>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</si>
  <si>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</si>
  <si>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</si>
  <si>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</si>
  <si>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</si>
  <si>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</si>
  <si>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</si>
  <si>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</si>
  <si>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</si>
  <si>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</si>
  <si>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</si>
  <si>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</si>
  <si>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</si>
  <si>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</si>
  <si>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</si>
  <si>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</si>
  <si>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</si>
  <si>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</si>
  <si>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</si>
  <si>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</si>
  <si>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</si>
  <si>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</si>
  <si>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</si>
  <si>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</si>
  <si>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</si>
  <si>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</si>
  <si>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</si>
  <si>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</si>
  <si>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</si>
  <si>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</si>
  <si>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</si>
  <si>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</si>
  <si>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</si>
  <si>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</si>
  <si>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</si>
  <si>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</si>
  <si>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</si>
  <si>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</si>
  <si>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</si>
  <si>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</si>
  <si>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</si>
  <si>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</si>
  <si>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</si>
  <si>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</si>
  <si>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</si>
  <si>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</si>
  <si>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</si>
  <si>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</si>
  <si>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</si>
  <si>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</si>
  <si>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</si>
  <si>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</si>
  <si>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</si>
  <si>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</si>
  <si>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</si>
  <si>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</si>
  <si>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</si>
  <si>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</si>
  <si>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</si>
  <si>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</si>
  <si>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</si>
  <si>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</si>
  <si>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</si>
  <si>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</si>
  <si>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</si>
  <si>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</si>
  <si>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</si>
  <si>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</si>
  <si>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</si>
  <si>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</si>
  <si>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</si>
  <si>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</si>
  <si>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</si>
  <si>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</si>
  <si>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</si>
  <si>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</si>
  <si>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</si>
  <si>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</si>
  <si>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</si>
  <si>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</si>
  <si>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</si>
  <si>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</si>
  <si>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</si>
  <si>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</si>
  <si>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</si>
  <si>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</si>
  <si>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</si>
  <si>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</si>
  <si>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</si>
  <si>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</si>
  <si>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</si>
  <si>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</si>
  <si>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</si>
  <si>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</si>
  <si>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</si>
  <si>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</si>
  <si>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</si>
  <si>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</si>
  <si>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</si>
  <si>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</si>
  <si>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</si>
  <si>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</si>
  <si>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</si>
  <si>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</si>
  <si>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</si>
  <si>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</si>
  <si>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</si>
  <si>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</si>
  <si>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</si>
  <si>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</si>
  <si>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</si>
  <si>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</si>
  <si>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</si>
  <si>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</si>
  <si>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</si>
  <si>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</si>
  <si>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</si>
  <si>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</si>
  <si>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</si>
  <si>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</si>
  <si>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</si>
  <si>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</si>
  <si>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</si>
  <si>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</si>
  <si>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</si>
  <si>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</si>
  <si>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</si>
  <si>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</si>
  <si>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</si>
  <si>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</si>
  <si>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</si>
  <si>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</si>
  <si>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</si>
  <si>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</si>
  <si>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</si>
  <si>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</si>
  <si>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</si>
  <si>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</si>
  <si>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</si>
  <si>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</si>
  <si>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</si>
  <si>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</si>
  <si>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</si>
  <si>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</si>
  <si>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</si>
  <si>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</si>
  <si>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</si>
  <si>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</si>
  <si>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</si>
  <si>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</si>
  <si>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</si>
  <si>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</si>
  <si>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</si>
  <si>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</si>
  <si>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</si>
  <si>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</si>
  <si>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</si>
  <si>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</si>
  <si>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</si>
  <si>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</si>
  <si>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</si>
  <si>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</si>
  <si>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</si>
  <si>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</si>
  <si>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</si>
  <si>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</si>
  <si>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</si>
  <si>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</si>
  <si>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</si>
  <si>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</si>
  <si>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</si>
  <si>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</si>
  <si>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</si>
  <si>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</si>
  <si>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</si>
  <si>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</si>
  <si>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</si>
  <si>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</si>
  <si>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</si>
  <si>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</si>
  <si>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</si>
  <si>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</si>
  <si>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</si>
  <si>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</si>
  <si>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</si>
  <si>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</si>
  <si>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</si>
  <si>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</si>
  <si>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</si>
  <si>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</si>
  <si>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</si>
  <si>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</si>
  <si>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</si>
  <si>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</si>
  <si>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</si>
  <si>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</si>
  <si>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</si>
  <si>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</si>
  <si>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</si>
  <si>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</si>
  <si>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</si>
  <si>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</si>
  <si>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</si>
  <si>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</si>
  <si>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</si>
  <si>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</si>
  <si>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</si>
  <si>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</si>
  <si>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</si>
  <si>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</si>
  <si>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</si>
  <si>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</si>
  <si>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</si>
  <si>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</si>
  <si>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</si>
  <si>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</si>
  <si>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</si>
  <si>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</si>
  <si>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</si>
  <si>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</si>
  <si>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</si>
  <si>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</si>
  <si>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</si>
  <si>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</si>
  <si>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</si>
  <si>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</si>
  <si>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</si>
  <si>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</si>
  <si>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</si>
  <si>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</si>
  <si>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</si>
  <si>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</si>
  <si>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</si>
  <si>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</si>
  <si>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</si>
  <si>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</si>
  <si>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</si>
  <si>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</si>
  <si>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</si>
  <si>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</si>
  <si>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</si>
  <si>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</si>
  <si>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</si>
  <si>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</si>
  <si>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</si>
  <si>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</si>
  <si>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</si>
  <si>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</si>
  <si>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</si>
  <si>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</si>
  <si>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</si>
  <si>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</si>
  <si>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</si>
  <si>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</si>
  <si>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</si>
  <si>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</si>
  <si>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</si>
  <si>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</si>
  <si>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</si>
  <si>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</si>
  <si>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</si>
  <si>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</si>
  <si>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</si>
  <si>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</si>
  <si>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</si>
  <si>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</si>
  <si>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</si>
  <si>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</si>
  <si>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</si>
  <si>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</si>
  <si>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</si>
  <si>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</si>
  <si>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</si>
  <si>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</si>
  <si>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</si>
  <si>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</si>
  <si>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</si>
  <si>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</si>
  <si>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</si>
  <si>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</si>
  <si>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</si>
  <si>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</si>
  <si>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</si>
  <si>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</si>
  <si>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</si>
  <si>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</si>
  <si>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</si>
  <si>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</si>
  <si>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</si>
  <si>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</si>
  <si>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</si>
  <si>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</si>
  <si>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</si>
  <si>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</si>
  <si>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</si>
  <si>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</si>
  <si>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</si>
  <si>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</si>
  <si>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</si>
  <si>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</si>
  <si>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</si>
  <si>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</si>
  <si>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</si>
  <si>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</si>
  <si>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</si>
  <si>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</si>
  <si>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</si>
  <si>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</si>
  <si>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</si>
  <si>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</si>
  <si>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</si>
  <si>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</si>
  <si>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</si>
  <si>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</si>
  <si>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</si>
  <si>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</si>
  <si>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</si>
  <si>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</si>
  <si>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</si>
  <si>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</si>
  <si>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</si>
  <si>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</si>
  <si>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</si>
  <si>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</si>
  <si>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</si>
  <si>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</si>
  <si>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</si>
  <si>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</si>
  <si>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</si>
  <si>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</si>
  <si>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</si>
  <si>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</si>
  <si>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</si>
  <si>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</si>
  <si>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</si>
  <si>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</si>
  <si>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</si>
  <si>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</si>
  <si>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</si>
  <si>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</si>
  <si>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</si>
  <si>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</si>
  <si>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</si>
  <si>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</si>
  <si>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</si>
  <si>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</si>
  <si>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</si>
  <si>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</si>
  <si>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</si>
  <si>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</si>
  <si>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</si>
  <si>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</si>
  <si>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</si>
  <si>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</si>
  <si>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</si>
  <si>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</si>
  <si>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</si>
  <si>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</si>
  <si>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</si>
  <si>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</si>
  <si>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</si>
  <si>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</si>
  <si>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</si>
  <si>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</si>
  <si>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</si>
  <si>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</si>
  <si>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</si>
  <si>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</si>
  <si>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</si>
  <si>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</si>
  <si>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</si>
  <si>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</si>
  <si>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</si>
  <si>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</si>
  <si>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</si>
  <si>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</si>
  <si>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</si>
  <si>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</si>
  <si>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</si>
  <si>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</si>
  <si>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</si>
  <si>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</si>
  <si>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</si>
  <si>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</si>
  <si>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</si>
  <si>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</si>
  <si>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</si>
  <si>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</si>
  <si>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</si>
  <si>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</si>
  <si>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</si>
  <si>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</si>
  <si>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</si>
  <si>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</si>
  <si>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</si>
  <si>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</si>
  <si>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</si>
  <si>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</si>
  <si>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</si>
  <si>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</si>
  <si>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</si>
  <si>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</si>
  <si>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</si>
  <si>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</si>
  <si>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</si>
  <si>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</si>
  <si>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</si>
  <si>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</si>
  <si>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</si>
  <si>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</si>
  <si>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</si>
  <si>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</si>
  <si>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</si>
  <si>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</si>
  <si>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</si>
  <si>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</si>
  <si>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</si>
  <si>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</si>
  <si>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</si>
  <si>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</si>
  <si>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</si>
  <si>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</si>
  <si>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</si>
  <si>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</si>
  <si>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</si>
  <si>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</si>
  <si>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</si>
  <si>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</si>
  <si>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</si>
  <si>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</si>
  <si>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</si>
  <si>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</si>
  <si>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</si>
  <si>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</si>
  <si>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</si>
  <si>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</si>
  <si>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</si>
  <si>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</si>
  <si>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</si>
  <si>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</si>
  <si>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</si>
  <si>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</si>
  <si>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</si>
  <si>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</si>
  <si>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</si>
  <si>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</si>
  <si>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</si>
  <si>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</si>
  <si>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</si>
  <si>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</si>
  <si>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</si>
  <si>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</si>
  <si>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</si>
  <si>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</si>
  <si>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</si>
  <si>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</si>
  <si>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</si>
  <si>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</si>
  <si>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</si>
  <si>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</si>
  <si>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</si>
  <si>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</si>
  <si>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</si>
  <si>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</si>
  <si>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</si>
  <si>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</si>
  <si>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</si>
  <si>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</si>
  <si>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</si>
  <si>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</si>
  <si>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</si>
  <si>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</si>
  <si>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</si>
  <si>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</si>
  <si>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</si>
  <si>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</si>
  <si>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</si>
  <si>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</si>
  <si>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</si>
  <si>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</si>
  <si>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</si>
  <si>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</si>
  <si>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</si>
  <si>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</si>
  <si>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</si>
  <si>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</si>
  <si>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</si>
  <si>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</si>
  <si>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</si>
  <si>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</si>
  <si>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</si>
  <si>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</si>
  <si>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</si>
  <si>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</si>
  <si>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</si>
  <si>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</si>
  <si>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</si>
  <si>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</si>
  <si>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</si>
  <si>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</si>
  <si>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</si>
  <si>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</si>
  <si>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</si>
  <si>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</si>
  <si>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</si>
  <si>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</si>
  <si>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</si>
  <si>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</si>
  <si>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</si>
  <si>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</si>
  <si>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</si>
  <si>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</si>
  <si>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</si>
  <si>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</si>
  <si>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</si>
  <si>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</si>
  <si>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</si>
  <si>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</si>
  <si>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</si>
  <si>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</si>
  <si>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</si>
  <si>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</si>
  <si>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</si>
  <si>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</si>
  <si>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</si>
  <si>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</si>
  <si>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</si>
  <si>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</si>
  <si>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</si>
  <si>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</si>
  <si>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</si>
  <si>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</si>
  <si>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</si>
  <si>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</si>
  <si>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</si>
  <si>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</si>
  <si>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</si>
  <si>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</si>
  <si>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</si>
  <si>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</si>
  <si>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</si>
  <si>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</si>
  <si>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</si>
  <si>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</si>
  <si>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</si>
  <si>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</si>
  <si>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</si>
  <si>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</si>
  <si>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</si>
  <si>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</si>
  <si>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</si>
  <si>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</si>
  <si>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</si>
  <si>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</si>
  <si>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</si>
  <si>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</si>
  <si>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</si>
  <si>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</si>
  <si>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</si>
  <si>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</si>
  <si>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</si>
  <si>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</si>
  <si>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</si>
  <si>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</si>
  <si>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</si>
  <si>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</si>
  <si>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</si>
  <si>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</si>
  <si>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</si>
  <si>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</si>
  <si>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</si>
  <si>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</si>
  <si>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</si>
  <si>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</si>
  <si>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</si>
  <si>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</si>
  <si>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</si>
  <si>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</si>
  <si>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</si>
  <si>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</si>
  <si>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</si>
  <si>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</si>
  <si>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</si>
  <si>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</si>
  <si>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</si>
  <si>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</si>
  <si>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</si>
  <si>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</si>
  <si>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</si>
  <si>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</si>
  <si>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</si>
  <si>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</si>
  <si>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</si>
  <si>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</si>
  <si>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</si>
  <si>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</si>
  <si>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</si>
  <si>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</si>
  <si>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</si>
  <si>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</si>
  <si>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</si>
  <si>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</si>
  <si>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</si>
  <si>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</si>
  <si>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</si>
  <si>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</si>
  <si>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</si>
  <si>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</si>
  <si>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</si>
  <si>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</si>
  <si>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</si>
  <si>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</si>
  <si>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</si>
  <si>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</si>
  <si>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</si>
  <si>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</si>
  <si>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</si>
  <si>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</si>
  <si>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</si>
  <si>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</si>
  <si>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</si>
  <si>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</si>
  <si>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</si>
  <si>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</si>
  <si>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</si>
  <si>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</si>
  <si>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</si>
  <si>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</si>
  <si>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</si>
  <si>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</si>
  <si>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</si>
  <si>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</si>
  <si>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</si>
  <si>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</si>
  <si>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</si>
  <si>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</si>
  <si>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</si>
  <si>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</si>
  <si>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</si>
  <si>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</si>
  <si>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</si>
  <si>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</si>
  <si>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</si>
  <si>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</si>
  <si>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</si>
  <si>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</si>
  <si>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</si>
  <si>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</si>
  <si>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</si>
  <si>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</si>
  <si>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</si>
  <si>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</si>
  <si>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</si>
  <si>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</si>
  <si>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</si>
  <si>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</si>
  <si>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</si>
  <si>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</si>
  <si>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</si>
  <si>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</si>
  <si>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</si>
  <si>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</si>
  <si>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</si>
  <si>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</si>
  <si>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</si>
  <si>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</si>
  <si>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</si>
  <si>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</si>
  <si>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</si>
  <si>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</si>
  <si>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</si>
  <si>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</si>
  <si>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</si>
  <si>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</si>
  <si>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</si>
  <si>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</si>
  <si>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</si>
  <si>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</si>
  <si>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</si>
  <si>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</si>
  <si>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</si>
  <si>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</si>
  <si>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</si>
  <si>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</si>
  <si>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</si>
  <si>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</si>
  <si>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</si>
  <si>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</si>
  <si>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</si>
  <si>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</si>
  <si>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</si>
  <si>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</si>
  <si>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</si>
  <si>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</si>
  <si>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</si>
  <si>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</si>
  <si>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</si>
  <si>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</si>
  <si>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</si>
  <si>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</si>
  <si>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</si>
  <si>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</si>
  <si>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</si>
  <si>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</si>
  <si>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</si>
  <si>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</si>
  <si>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</si>
  <si>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</si>
  <si>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</si>
  <si>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</si>
  <si>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</si>
  <si>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</si>
  <si>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</si>
  <si>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</si>
  <si>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</si>
  <si>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</si>
  <si>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</si>
  <si>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</si>
  <si>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</si>
  <si>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</si>
  <si>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</si>
  <si>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</si>
  <si>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</si>
  <si>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</si>
  <si>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</si>
  <si>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</si>
  <si>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</si>
  <si>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</si>
  <si>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</si>
  <si>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</si>
  <si>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</si>
  <si>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</si>
  <si>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</si>
  <si>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</si>
  <si>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</si>
  <si>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</si>
  <si>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</si>
  <si>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</si>
  <si>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</si>
  <si>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</si>
  <si>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</si>
  <si>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</si>
  <si>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</si>
  <si>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</si>
  <si>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</si>
  <si>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</si>
  <si>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Grand Total</t>
  </si>
  <si>
    <t>2018</t>
  </si>
  <si>
    <t>2019</t>
  </si>
  <si>
    <t>Jan</t>
  </si>
  <si>
    <t>Feb</t>
  </si>
  <si>
    <t>Mar</t>
  </si>
  <si>
    <t>Apr</t>
  </si>
  <si>
    <t>May</t>
  </si>
  <si>
    <t>Jun</t>
  </si>
  <si>
    <t>Jul</t>
  </si>
  <si>
    <t>Aug</t>
  </si>
  <si>
    <t>Sep</t>
  </si>
  <si>
    <t>Oct</t>
  </si>
  <si>
    <t>Nov</t>
  </si>
  <si>
    <t>Dec</t>
  </si>
  <si>
    <t>Sum of Revenue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</si>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</sst>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49" fontId="2" fillId="0" borderId="0" xfId="0" applyNumberFormat="1" applyFont="1"/>
    <xf numFmtId="0" fontId="2" fillId="0" borderId="0" xfId="0" applyFont="1"/>
    <xf numFmtId="49"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1" xfId="0" applyFont="1" applyFill="1" applyBorder="1"/>
    <xf numFmtId="0" fontId="1" fillId="2" borderId="2" xfId="0" applyFont="1" applyFill="1" applyBorder="1"/>
    <xf numFmtId="0" fontId="1" fillId="2" borderId="2" xfId="0" applyNumberFormat="1" applyFont="1" applyFill="1" applyBorder="1"/>
  </cellXfs>
  <cellStyles count="1">
    <cellStyle name="Normal" xfId="0" builtinId="0"/>
  </cellStyles>
  <dxfs count="5">
    <dxf>
      <font>
        <color theme="0"/>
      </font>
    </dxf>
    <dxf>
      <fill>
        <patternFill>
          <bgColor theme="1" tint="4.9989318521683403E-2"/>
        </patternFill>
      </fill>
    </dxf>
    <dxf>
      <font>
        <b/>
        <i val="0"/>
        <strike val="0"/>
        <condense val="0"/>
        <extend val="0"/>
        <outline val="0"/>
        <shadow val="0"/>
        <u val="none"/>
        <vertAlign val="baseline"/>
        <sz val="12"/>
        <color theme="1"/>
        <name val="Aptos Narrow"/>
        <family val="2"/>
        <scheme val="minor"/>
      </font>
    </dxf>
    <dxf>
      <numFmt numFmtId="19" formatCode="dd/mm/yyyy"/>
    </dxf>
    <dxf>
      <numFmt numFmtId="30" formatCode="@"/>
    </dxf>
  </dxfs>
  <tableStyles count="1" defaultTableStyle="TableStyleMedium2" defaultPivotStyle="PivotStyleLight16">
    <tableStyle name="Slicer Style 1" pivot="0" table="0" count="10" xr9:uid="{E0195F2E-443C-4A91-A708-E264D22FC805}">
      <tableStyleElement type="wholeTable" dxfId="1"/>
      <tableStyleElement type="headerRow" dxfId="0"/>
    </tableStyle>
  </tableStyles>
  <extLst>
    <ext xmlns:x14="http://schemas.microsoft.com/office/spreadsheetml/2009/9/main" uri="{46F421CA-312F-682f-3DD2-61675219B42D}">
      <x14:dxfs count="8">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tint="-4.9989318521683403E-2"/>
            </patternFill>
          </fill>
        </dxf>
        <dxf>
          <fill>
            <patternFill>
              <bgColor theme="7" tint="0.59996337778862885"/>
            </patternFill>
          </fill>
        </dxf>
        <dxf>
          <fill>
            <patternFill>
              <bgColor theme="7" tint="0.59996337778862885"/>
            </patternFill>
          </fill>
        </dxf>
        <dxf>
          <fill>
            <patternFill>
              <bgColor theme="0"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6"/>
            <x14:slicerStyleElement type="selectedItemWithNoData" dxfId="7"/>
            <x14:slicerStyleElement type="hoveredUnselectedItemWithData" dxfId="1"/>
            <x14:slicerStyleElement type="hoveredSelectedItemWithData" dxfId="3"/>
            <x14:slicerStyleElement type="hoveredUnselectedItemWithNoData" dxfId="0"/>
            <x14:slicerStyleElement type="hovered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dashboard.xlsx]Sales Trend!PivotTable1</c:name>
    <c:fmtId val="11"/>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Trend'!$B$3</c:f>
              <c:strCache>
                <c:ptCount val="1"/>
                <c:pt idx="0">
                  <c:v>Total</c:v>
                </c:pt>
              </c:strCache>
            </c:strRef>
          </c:tx>
          <c:spPr>
            <a:ln w="28575" cap="rnd">
              <a:solidFill>
                <a:schemeClr val="bg1"/>
              </a:solidFill>
              <a:round/>
            </a:ln>
            <a:effectLst/>
          </c:spPr>
          <c:marker>
            <c:symbol val="circle"/>
            <c:size val="5"/>
            <c:spPr>
              <a:solidFill>
                <a:schemeClr val="accent1"/>
              </a:solidFill>
              <a:ln w="9525">
                <a:solidFill>
                  <a:schemeClr val="accent1"/>
                </a:solidFill>
              </a:ln>
              <a:effectLst/>
            </c:spPr>
          </c:marker>
          <c:cat>
            <c:multiLvlStrRef>
              <c:f>'Sales Trend'!$A$4:$A$28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'Sales Trend'!$B$4:$B$28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1"/>
          <c:extLst>
            <c:ext xmlns:c16="http://schemas.microsoft.com/office/drawing/2014/chart" uri="{C3380CC4-5D6E-409C-BE32-E72D297353CC}">
              <c16:uniqueId val="{00000000-68BD-4441-863E-63A150849253}"/>
            </c:ext>
          </c:extLst>
        </c:ser>
        <c:dLbls>
          <c:showLegendKey val="0"/>
          <c:showVal val="0"/>
          <c:showCatName val="0"/>
          <c:showSerName val="0"/>
          <c:showPercent val="0"/>
          <c:showBubbleSize val="0"/>
        </c:dLbls>
        <c:marker val="1"/>
        <c:smooth val="0"/>
        <c:axId val="812678400"/>
        <c:axId val="812678760"/>
      </c:lineChart>
      <c:catAx>
        <c:axId val="81267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2678760"/>
        <c:crosses val="autoZero"/>
        <c:auto val="1"/>
        <c:lblAlgn val="ctr"/>
        <c:lblOffset val="100"/>
        <c:noMultiLvlLbl val="0"/>
      </c:catAx>
      <c:valAx>
        <c:axId val="812678760"/>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2678400"/>
        <c:crosses val="autoZero"/>
        <c:crossBetween val="between"/>
        <c:majorUnit val="4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dashboard.xlsx]Sales by Employee!PivotTable3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2">
              <a:lumMod val="10000"/>
              <a:lumOff val="9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lumMod val="40000"/>
              <a:lumOff val="60000"/>
            </a:schemeClr>
          </a:solidFill>
          <a:ln>
            <a:noFill/>
          </a:ln>
          <a:effectLst/>
        </c:spPr>
      </c:pivotFmt>
    </c:pivotFmts>
    <c:plotArea>
      <c:layout/>
      <c:barChart>
        <c:barDir val="col"/>
        <c:grouping val="clustered"/>
        <c:varyColors val="0"/>
        <c:ser>
          <c:idx val="0"/>
          <c:order val="0"/>
          <c:tx>
            <c:strRef>
              <c:f>'Sales by Employee'!$B$3:$B$4</c:f>
              <c:strCache>
                <c:ptCount val="1"/>
                <c:pt idx="0">
                  <c:v>Andrew James</c:v>
                </c:pt>
              </c:strCache>
            </c:strRef>
          </c:tx>
          <c:spPr>
            <a:solidFill>
              <a:schemeClr val="tx2">
                <a:lumMod val="10000"/>
                <a:lumOff val="90000"/>
              </a:schemeClr>
            </a:solidFill>
            <a:ln>
              <a:noFill/>
            </a:ln>
            <a:effectLst/>
          </c:spPr>
          <c:invertIfNegative val="0"/>
          <c:cat>
            <c:strRef>
              <c:f>'Sales by Employee'!$A$5:$A$7</c:f>
              <c:strCache>
                <c:ptCount val="2"/>
                <c:pt idx="0">
                  <c:v>2018</c:v>
                </c:pt>
                <c:pt idx="1">
                  <c:v>2019</c:v>
                </c:pt>
              </c:strCache>
            </c:strRef>
          </c:cat>
          <c:val>
            <c:numRef>
              <c:f>'Sales by Employee'!$B$5:$B$7</c:f>
              <c:numCache>
                <c:formatCode>General</c:formatCode>
                <c:ptCount val="2"/>
                <c:pt idx="0">
                  <c:v>138437</c:v>
                </c:pt>
                <c:pt idx="1">
                  <c:v>105244</c:v>
                </c:pt>
              </c:numCache>
            </c:numRef>
          </c:val>
          <c:extLst>
            <c:ext xmlns:c16="http://schemas.microsoft.com/office/drawing/2014/chart" uri="{C3380CC4-5D6E-409C-BE32-E72D297353CC}">
              <c16:uniqueId val="{00000000-5743-45C7-A8F8-505E23A9E2EC}"/>
            </c:ext>
          </c:extLst>
        </c:ser>
        <c:ser>
          <c:idx val="1"/>
          <c:order val="1"/>
          <c:tx>
            <c:strRef>
              <c:f>'Sales by Employee'!$C$3:$C$4</c:f>
              <c:strCache>
                <c:ptCount val="1"/>
                <c:pt idx="0">
                  <c:v>Anna Weber</c:v>
                </c:pt>
              </c:strCache>
            </c:strRef>
          </c:tx>
          <c:spPr>
            <a:solidFill>
              <a:schemeClr val="accent1">
                <a:lumMod val="40000"/>
                <a:lumOff val="60000"/>
              </a:schemeClr>
            </a:solidFill>
            <a:ln>
              <a:noFill/>
            </a:ln>
            <a:effectLst/>
          </c:spPr>
          <c:invertIfNegative val="0"/>
          <c:cat>
            <c:strRef>
              <c:f>'Sales by Employee'!$A$5:$A$7</c:f>
              <c:strCache>
                <c:ptCount val="2"/>
                <c:pt idx="0">
                  <c:v>2018</c:v>
                </c:pt>
                <c:pt idx="1">
                  <c:v>2019</c:v>
                </c:pt>
              </c:strCache>
            </c:strRef>
          </c:cat>
          <c:val>
            <c:numRef>
              <c:f>'Sales by Employee'!$C$5:$C$7</c:f>
              <c:numCache>
                <c:formatCode>General</c:formatCode>
                <c:ptCount val="2"/>
                <c:pt idx="0">
                  <c:v>141614</c:v>
                </c:pt>
                <c:pt idx="1">
                  <c:v>134764</c:v>
                </c:pt>
              </c:numCache>
            </c:numRef>
          </c:val>
          <c:extLst>
            <c:ext xmlns:c16="http://schemas.microsoft.com/office/drawing/2014/chart" uri="{C3380CC4-5D6E-409C-BE32-E72D297353CC}">
              <c16:uniqueId val="{00000001-5743-45C7-A8F8-505E23A9E2EC}"/>
            </c:ext>
          </c:extLst>
        </c:ser>
        <c:ser>
          <c:idx val="2"/>
          <c:order val="2"/>
          <c:tx>
            <c:strRef>
              <c:f>'Sales by Employee'!$D$3:$D$4</c:f>
              <c:strCache>
                <c:ptCount val="1"/>
                <c:pt idx="0">
                  <c:v>Anne Lee</c:v>
                </c:pt>
              </c:strCache>
            </c:strRef>
          </c:tx>
          <c:spPr>
            <a:solidFill>
              <a:schemeClr val="tx2">
                <a:lumMod val="75000"/>
                <a:lumOff val="25000"/>
              </a:schemeClr>
            </a:solidFill>
            <a:ln>
              <a:noFill/>
            </a:ln>
            <a:effectLst/>
          </c:spPr>
          <c:invertIfNegative val="0"/>
          <c:cat>
            <c:strRef>
              <c:f>'Sales by Employee'!$A$5:$A$7</c:f>
              <c:strCache>
                <c:ptCount val="2"/>
                <c:pt idx="0">
                  <c:v>2018</c:v>
                </c:pt>
                <c:pt idx="1">
                  <c:v>2019</c:v>
                </c:pt>
              </c:strCache>
            </c:strRef>
          </c:cat>
          <c:val>
            <c:numRef>
              <c:f>'Sales by Employee'!$D$5:$D$7</c:f>
              <c:numCache>
                <c:formatCode>General</c:formatCode>
                <c:ptCount val="2"/>
                <c:pt idx="0">
                  <c:v>127145</c:v>
                </c:pt>
                <c:pt idx="1">
                  <c:v>114049</c:v>
                </c:pt>
              </c:numCache>
            </c:numRef>
          </c:val>
          <c:extLst>
            <c:ext xmlns:c16="http://schemas.microsoft.com/office/drawing/2014/chart" uri="{C3380CC4-5D6E-409C-BE32-E72D297353CC}">
              <c16:uniqueId val="{00000002-5743-45C7-A8F8-505E23A9E2EC}"/>
            </c:ext>
          </c:extLst>
        </c:ser>
        <c:ser>
          <c:idx val="3"/>
          <c:order val="3"/>
          <c:tx>
            <c:strRef>
              <c:f>'Sales by Employee'!$E$3:$E$4</c:f>
              <c:strCache>
                <c:ptCount val="1"/>
                <c:pt idx="0">
                  <c:v>Ben Wallace</c:v>
                </c:pt>
              </c:strCache>
            </c:strRef>
          </c:tx>
          <c:spPr>
            <a:solidFill>
              <a:schemeClr val="tx2">
                <a:lumMod val="50000"/>
                <a:lumOff val="50000"/>
              </a:schemeClr>
            </a:solidFill>
            <a:ln>
              <a:noFill/>
            </a:ln>
            <a:effectLst/>
          </c:spPr>
          <c:invertIfNegative val="0"/>
          <c:cat>
            <c:strRef>
              <c:f>'Sales by Employee'!$A$5:$A$7</c:f>
              <c:strCache>
                <c:ptCount val="2"/>
                <c:pt idx="0">
                  <c:v>2018</c:v>
                </c:pt>
                <c:pt idx="1">
                  <c:v>2019</c:v>
                </c:pt>
              </c:strCache>
            </c:strRef>
          </c:cat>
          <c:val>
            <c:numRef>
              <c:f>'Sales by Employee'!$E$5:$E$7</c:f>
              <c:numCache>
                <c:formatCode>General</c:formatCode>
                <c:ptCount val="2"/>
                <c:pt idx="0">
                  <c:v>135455</c:v>
                </c:pt>
                <c:pt idx="1">
                  <c:v>120302</c:v>
                </c:pt>
              </c:numCache>
            </c:numRef>
          </c:val>
          <c:extLst>
            <c:ext xmlns:c16="http://schemas.microsoft.com/office/drawing/2014/chart" uri="{C3380CC4-5D6E-409C-BE32-E72D297353CC}">
              <c16:uniqueId val="{00000003-5743-45C7-A8F8-505E23A9E2EC}"/>
            </c:ext>
          </c:extLst>
        </c:ser>
        <c:ser>
          <c:idx val="4"/>
          <c:order val="4"/>
          <c:tx>
            <c:strRef>
              <c:f>'Sales by Employee'!$F$3:$F$4</c:f>
              <c:strCache>
                <c:ptCount val="1"/>
                <c:pt idx="0">
                  <c:v>Kim Fishman</c:v>
                </c:pt>
              </c:strCache>
            </c:strRef>
          </c:tx>
          <c:spPr>
            <a:solidFill>
              <a:schemeClr val="accent3">
                <a:lumMod val="40000"/>
                <a:lumOff val="60000"/>
              </a:schemeClr>
            </a:solidFill>
            <a:ln>
              <a:noFill/>
            </a:ln>
            <a:effectLst/>
          </c:spPr>
          <c:invertIfNegative val="0"/>
          <c:cat>
            <c:strRef>
              <c:f>'Sales by Employee'!$A$5:$A$7</c:f>
              <c:strCache>
                <c:ptCount val="2"/>
                <c:pt idx="0">
                  <c:v>2018</c:v>
                </c:pt>
                <c:pt idx="1">
                  <c:v>2019</c:v>
                </c:pt>
              </c:strCache>
            </c:strRef>
          </c:cat>
          <c:val>
            <c:numRef>
              <c:f>'Sales by Employee'!$F$5:$F$7</c:f>
              <c:numCache>
                <c:formatCode>General</c:formatCode>
                <c:ptCount val="2"/>
                <c:pt idx="0">
                  <c:v>126344</c:v>
                </c:pt>
                <c:pt idx="1">
                  <c:v>105444</c:v>
                </c:pt>
              </c:numCache>
            </c:numRef>
          </c:val>
          <c:extLst>
            <c:ext xmlns:c16="http://schemas.microsoft.com/office/drawing/2014/chart" uri="{C3380CC4-5D6E-409C-BE32-E72D297353CC}">
              <c16:uniqueId val="{00000004-5743-45C7-A8F8-505E23A9E2EC}"/>
            </c:ext>
          </c:extLst>
        </c:ser>
        <c:ser>
          <c:idx val="5"/>
          <c:order val="5"/>
          <c:tx>
            <c:strRef>
              <c:f>'Sales by Employee'!$G$3:$G$4</c:f>
              <c:strCache>
                <c:ptCount val="1"/>
                <c:pt idx="0">
                  <c:v>Laura Larsen</c:v>
                </c:pt>
              </c:strCache>
            </c:strRef>
          </c:tx>
          <c:spPr>
            <a:solidFill>
              <a:schemeClr val="accent6">
                <a:lumMod val="40000"/>
                <a:lumOff val="60000"/>
              </a:schemeClr>
            </a:solidFill>
            <a:ln>
              <a:noFill/>
            </a:ln>
            <a:effectLst/>
          </c:spPr>
          <c:invertIfNegative val="0"/>
          <c:cat>
            <c:strRef>
              <c:f>'Sales by Employee'!$A$5:$A$7</c:f>
              <c:strCache>
                <c:ptCount val="2"/>
                <c:pt idx="0">
                  <c:v>2018</c:v>
                </c:pt>
                <c:pt idx="1">
                  <c:v>2019</c:v>
                </c:pt>
              </c:strCache>
            </c:strRef>
          </c:cat>
          <c:val>
            <c:numRef>
              <c:f>'Sales by Employee'!$G$5:$G$7</c:f>
              <c:numCache>
                <c:formatCode>General</c:formatCode>
                <c:ptCount val="2"/>
                <c:pt idx="0">
                  <c:v>176838</c:v>
                </c:pt>
                <c:pt idx="1">
                  <c:v>99493</c:v>
                </c:pt>
              </c:numCache>
            </c:numRef>
          </c:val>
          <c:extLst>
            <c:ext xmlns:c16="http://schemas.microsoft.com/office/drawing/2014/chart" uri="{C3380CC4-5D6E-409C-BE32-E72D297353CC}">
              <c16:uniqueId val="{00000005-5743-45C7-A8F8-505E23A9E2EC}"/>
            </c:ext>
          </c:extLst>
        </c:ser>
        <c:ser>
          <c:idx val="6"/>
          <c:order val="6"/>
          <c:tx>
            <c:strRef>
              <c:f>'Sales by Employee'!$H$3:$H$4</c:f>
              <c:strCache>
                <c:ptCount val="1"/>
                <c:pt idx="0">
                  <c:v>Michael Fox</c:v>
                </c:pt>
              </c:strCache>
            </c:strRef>
          </c:tx>
          <c:spPr>
            <a:solidFill>
              <a:schemeClr val="accent3">
                <a:lumMod val="60000"/>
                <a:lumOff val="40000"/>
              </a:schemeClr>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8-5743-45C7-A8F8-505E23A9E2EC}"/>
              </c:ext>
            </c:extLst>
          </c:dPt>
          <c:cat>
            <c:strRef>
              <c:f>'Sales by Employee'!$A$5:$A$7</c:f>
              <c:strCache>
                <c:ptCount val="2"/>
                <c:pt idx="0">
                  <c:v>2018</c:v>
                </c:pt>
                <c:pt idx="1">
                  <c:v>2019</c:v>
                </c:pt>
              </c:strCache>
            </c:strRef>
          </c:cat>
          <c:val>
            <c:numRef>
              <c:f>'Sales by Employee'!$H$5:$H$7</c:f>
              <c:numCache>
                <c:formatCode>General</c:formatCode>
                <c:ptCount val="2"/>
                <c:pt idx="0">
                  <c:v>155111</c:v>
                </c:pt>
                <c:pt idx="1">
                  <c:v>96679</c:v>
                </c:pt>
              </c:numCache>
            </c:numRef>
          </c:val>
          <c:extLst>
            <c:ext xmlns:c16="http://schemas.microsoft.com/office/drawing/2014/chart" uri="{C3380CC4-5D6E-409C-BE32-E72D297353CC}">
              <c16:uniqueId val="{00000006-5743-45C7-A8F8-505E23A9E2EC}"/>
            </c:ext>
          </c:extLst>
        </c:ser>
        <c:ser>
          <c:idx val="7"/>
          <c:order val="7"/>
          <c:tx>
            <c:strRef>
              <c:f>'Sales by Employee'!$I$3:$I$4</c:f>
              <c:strCache>
                <c:ptCount val="1"/>
                <c:pt idx="0">
                  <c:v>Oscar Knox</c:v>
                </c:pt>
              </c:strCache>
            </c:strRef>
          </c:tx>
          <c:spPr>
            <a:solidFill>
              <a:schemeClr val="accent3">
                <a:lumMod val="60000"/>
                <a:lumOff val="40000"/>
              </a:schemeClr>
            </a:solidFill>
            <a:ln>
              <a:noFill/>
            </a:ln>
            <a:effectLst/>
          </c:spPr>
          <c:invertIfNegative val="0"/>
          <c:cat>
            <c:strRef>
              <c:f>'Sales by Employee'!$A$5:$A$7</c:f>
              <c:strCache>
                <c:ptCount val="2"/>
                <c:pt idx="0">
                  <c:v>2018</c:v>
                </c:pt>
                <c:pt idx="1">
                  <c:v>2019</c:v>
                </c:pt>
              </c:strCache>
            </c:strRef>
          </c:cat>
          <c:val>
            <c:numRef>
              <c:f>'Sales by Employee'!$I$5:$I$7</c:f>
              <c:numCache>
                <c:formatCode>General</c:formatCode>
                <c:ptCount val="2"/>
                <c:pt idx="0">
                  <c:v>157207</c:v>
                </c:pt>
                <c:pt idx="1">
                  <c:v>94465</c:v>
                </c:pt>
              </c:numCache>
            </c:numRef>
          </c:val>
          <c:extLst>
            <c:ext xmlns:c16="http://schemas.microsoft.com/office/drawing/2014/chart" uri="{C3380CC4-5D6E-409C-BE32-E72D297353CC}">
              <c16:uniqueId val="{00000007-5743-45C7-A8F8-505E23A9E2EC}"/>
            </c:ext>
          </c:extLst>
        </c:ser>
        <c:dLbls>
          <c:showLegendKey val="0"/>
          <c:showVal val="0"/>
          <c:showCatName val="0"/>
          <c:showSerName val="0"/>
          <c:showPercent val="0"/>
          <c:showBubbleSize val="0"/>
        </c:dLbls>
        <c:gapWidth val="219"/>
        <c:overlap val="-27"/>
        <c:axId val="820371192"/>
        <c:axId val="820372992"/>
      </c:barChart>
      <c:catAx>
        <c:axId val="820371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0372992"/>
        <c:crosses val="autoZero"/>
        <c:auto val="1"/>
        <c:lblAlgn val="ctr"/>
        <c:lblOffset val="100"/>
        <c:noMultiLvlLbl val="0"/>
      </c:catAx>
      <c:valAx>
        <c:axId val="820372992"/>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0371192"/>
        <c:crosses val="autoZero"/>
        <c:crossBetween val="between"/>
        <c:majorUnit val="40000"/>
        <c:minorUnit val="5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dashboard.xlsx]Item Share!PivotTable4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noFill/>
          </a:ln>
          <a:effectLst/>
        </c:spPr>
      </c:pivotFmt>
      <c:pivotFmt>
        <c:idx val="9"/>
        <c:spPr>
          <a:solidFill>
            <a:schemeClr val="accent6">
              <a:lumMod val="40000"/>
              <a:lumOff val="60000"/>
            </a:schemeClr>
          </a:solidFill>
          <a:ln>
            <a:noFill/>
          </a:ln>
          <a:effectLst/>
        </c:spPr>
      </c:pivotFmt>
      <c:pivotFmt>
        <c:idx val="10"/>
        <c:spPr>
          <a:solidFill>
            <a:schemeClr val="accent3">
              <a:lumMod val="60000"/>
              <a:lumOff val="40000"/>
            </a:schemeClr>
          </a:solidFill>
          <a:ln>
            <a:noFill/>
          </a:ln>
          <a:effectLst/>
        </c:spPr>
      </c:pivotFmt>
      <c:pivotFmt>
        <c:idx val="11"/>
        <c:spPr>
          <a:solidFill>
            <a:schemeClr val="accent6">
              <a:lumMod val="75000"/>
            </a:schemeClr>
          </a:solidFill>
          <a:ln>
            <a:noFill/>
          </a:ln>
          <a:effectLst/>
        </c:spPr>
      </c:pivotFmt>
      <c:pivotFmt>
        <c:idx val="12"/>
        <c:spPr>
          <a:solidFill>
            <a:schemeClr val="accent3">
              <a:lumMod val="50000"/>
            </a:schemeClr>
          </a:solidFill>
          <a:ln>
            <a:noFill/>
          </a:ln>
          <a:effectLst/>
        </c:spPr>
      </c:pivotFmt>
    </c:pivotFmts>
    <c:plotArea>
      <c:layout/>
      <c:doughnutChart>
        <c:varyColors val="1"/>
        <c:ser>
          <c:idx val="0"/>
          <c:order val="0"/>
          <c:tx>
            <c:strRef>
              <c:f>'Item Share'!$B$3</c:f>
              <c:strCache>
                <c:ptCount val="1"/>
                <c:pt idx="0">
                  <c:v>Total</c:v>
                </c:pt>
              </c:strCache>
            </c:strRef>
          </c:tx>
          <c:dPt>
            <c:idx val="0"/>
            <c:bubble3D val="0"/>
            <c:spPr>
              <a:solidFill>
                <a:schemeClr val="accent6">
                  <a:lumMod val="20000"/>
                  <a:lumOff val="80000"/>
                </a:schemeClr>
              </a:solidFill>
              <a:ln>
                <a:noFill/>
              </a:ln>
              <a:effectLst/>
            </c:spPr>
            <c:extLst>
              <c:ext xmlns:c16="http://schemas.microsoft.com/office/drawing/2014/chart" uri="{C3380CC4-5D6E-409C-BE32-E72D297353CC}">
                <c16:uniqueId val="{00000001-AED0-49CE-BAAF-E77AC25E22A0}"/>
              </c:ext>
            </c:extLst>
          </c:dPt>
          <c:dPt>
            <c:idx val="1"/>
            <c:bubble3D val="0"/>
            <c:spPr>
              <a:solidFill>
                <a:schemeClr val="accent6">
                  <a:lumMod val="40000"/>
                  <a:lumOff val="60000"/>
                </a:schemeClr>
              </a:solidFill>
              <a:ln>
                <a:noFill/>
              </a:ln>
              <a:effectLst/>
            </c:spPr>
            <c:extLst>
              <c:ext xmlns:c16="http://schemas.microsoft.com/office/drawing/2014/chart" uri="{C3380CC4-5D6E-409C-BE32-E72D297353CC}">
                <c16:uniqueId val="{00000003-AED0-49CE-BAAF-E77AC25E22A0}"/>
              </c:ext>
            </c:extLst>
          </c:dPt>
          <c:dPt>
            <c:idx val="2"/>
            <c:bubble3D val="0"/>
            <c:spPr>
              <a:solidFill>
                <a:schemeClr val="accent3">
                  <a:lumMod val="60000"/>
                  <a:lumOff val="40000"/>
                </a:schemeClr>
              </a:solidFill>
              <a:ln>
                <a:noFill/>
              </a:ln>
              <a:effectLst/>
            </c:spPr>
            <c:extLst>
              <c:ext xmlns:c16="http://schemas.microsoft.com/office/drawing/2014/chart" uri="{C3380CC4-5D6E-409C-BE32-E72D297353CC}">
                <c16:uniqueId val="{00000005-AED0-49CE-BAAF-E77AC25E22A0}"/>
              </c:ext>
            </c:extLst>
          </c:dPt>
          <c:dPt>
            <c:idx val="3"/>
            <c:bubble3D val="0"/>
            <c:spPr>
              <a:solidFill>
                <a:schemeClr val="accent6">
                  <a:lumMod val="75000"/>
                </a:schemeClr>
              </a:solidFill>
              <a:ln>
                <a:noFill/>
              </a:ln>
              <a:effectLst/>
            </c:spPr>
            <c:extLst>
              <c:ext xmlns:c16="http://schemas.microsoft.com/office/drawing/2014/chart" uri="{C3380CC4-5D6E-409C-BE32-E72D297353CC}">
                <c16:uniqueId val="{00000007-AED0-49CE-BAAF-E77AC25E22A0}"/>
              </c:ext>
            </c:extLst>
          </c:dPt>
          <c:dPt>
            <c:idx val="4"/>
            <c:bubble3D val="0"/>
            <c:spPr>
              <a:solidFill>
                <a:schemeClr val="accent3">
                  <a:lumMod val="50000"/>
                </a:schemeClr>
              </a:solidFill>
              <a:ln>
                <a:noFill/>
              </a:ln>
              <a:effectLst/>
            </c:spPr>
            <c:extLst>
              <c:ext xmlns:c16="http://schemas.microsoft.com/office/drawing/2014/chart" uri="{C3380CC4-5D6E-409C-BE32-E72D297353CC}">
                <c16:uniqueId val="{00000009-AED0-49CE-BAAF-E77AC25E22A0}"/>
              </c:ext>
            </c:extLst>
          </c:dPt>
          <c:cat>
            <c:strRef>
              <c:f>'Item Share'!$A$4:$A$9</c:f>
              <c:strCache>
                <c:ptCount val="5"/>
                <c:pt idx="0">
                  <c:v>Item 1</c:v>
                </c:pt>
                <c:pt idx="1">
                  <c:v>Item 2</c:v>
                </c:pt>
                <c:pt idx="2">
                  <c:v>Item 3</c:v>
                </c:pt>
                <c:pt idx="3">
                  <c:v>Item 4</c:v>
                </c:pt>
                <c:pt idx="4">
                  <c:v>Item 5</c:v>
                </c:pt>
              </c:strCache>
            </c:strRef>
          </c:cat>
          <c:val>
            <c:numRef>
              <c:f>'Item Share'!$B$4:$B$9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A-AED0-49CE-BAAF-E77AC25E22A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dashboard.xlsx]Customer Revenue!PivotTable5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'Customer Revenue'!$B$3</c:f>
              <c:strCache>
                <c:ptCount val="1"/>
                <c:pt idx="0">
                  <c:v>Total</c:v>
                </c:pt>
              </c:strCache>
            </c:strRef>
          </c:tx>
          <c:spPr>
            <a:solidFill>
              <a:schemeClr val="bg1"/>
            </a:solidFill>
            <a:ln w="25400">
              <a:solidFill>
                <a:schemeClr val="bg1"/>
              </a:solidFill>
            </a:ln>
            <a:effectLst/>
          </c:spPr>
          <c:invertIfNegative val="0"/>
          <c:cat>
            <c:strRef>
              <c:f>'Customer Revenue'!$A$4:$A$24</c:f>
              <c:strCache>
                <c:ptCount val="20"/>
                <c:pt idx="0">
                  <c:v>Company T</c:v>
                </c:pt>
                <c:pt idx="1">
                  <c:v>Company O</c:v>
                </c:pt>
                <c:pt idx="2">
                  <c:v>Company L</c:v>
                </c:pt>
                <c:pt idx="3">
                  <c:v>Company R</c:v>
                </c:pt>
                <c:pt idx="4">
                  <c:v>Company K</c:v>
                </c:pt>
                <c:pt idx="5">
                  <c:v>Company F</c:v>
                </c:pt>
                <c:pt idx="6">
                  <c:v>Company G</c:v>
                </c:pt>
                <c:pt idx="7">
                  <c:v>Company P</c:v>
                </c:pt>
                <c:pt idx="8">
                  <c:v>Company C</c:v>
                </c:pt>
                <c:pt idx="9">
                  <c:v>Company A</c:v>
                </c:pt>
                <c:pt idx="10">
                  <c:v>Company H</c:v>
                </c:pt>
                <c:pt idx="11">
                  <c:v>Company Q</c:v>
                </c:pt>
                <c:pt idx="12">
                  <c:v>Company B</c:v>
                </c:pt>
                <c:pt idx="13">
                  <c:v>Company E</c:v>
                </c:pt>
                <c:pt idx="14">
                  <c:v>Company J</c:v>
                </c:pt>
                <c:pt idx="15">
                  <c:v>Company I</c:v>
                </c:pt>
                <c:pt idx="16">
                  <c:v>Company N</c:v>
                </c:pt>
                <c:pt idx="17">
                  <c:v>Company M</c:v>
                </c:pt>
                <c:pt idx="18">
                  <c:v>Company S</c:v>
                </c:pt>
                <c:pt idx="19">
                  <c:v>Company D</c:v>
                </c:pt>
              </c:strCache>
            </c:strRef>
          </c:cat>
          <c:val>
            <c:numRef>
              <c:f>'Customer Revenue'!$B$4:$B$24</c:f>
              <c:numCache>
                <c:formatCode>General</c:formatCode>
                <c:ptCount val="20"/>
                <c:pt idx="0">
                  <c:v>83691</c:v>
                </c:pt>
                <c:pt idx="1">
                  <c:v>83818</c:v>
                </c:pt>
                <c:pt idx="2">
                  <c:v>86272</c:v>
                </c:pt>
                <c:pt idx="3">
                  <c:v>89214</c:v>
                </c:pt>
                <c:pt idx="4">
                  <c:v>92806</c:v>
                </c:pt>
                <c:pt idx="5">
                  <c:v>93104</c:v>
                </c:pt>
                <c:pt idx="6">
                  <c:v>93876</c:v>
                </c:pt>
                <c:pt idx="7">
                  <c:v>94430</c:v>
                </c:pt>
                <c:pt idx="8">
                  <c:v>98397</c:v>
                </c:pt>
                <c:pt idx="9">
                  <c:v>98580</c:v>
                </c:pt>
                <c:pt idx="10">
                  <c:v>100909</c:v>
                </c:pt>
                <c:pt idx="11">
                  <c:v>105933</c:v>
                </c:pt>
                <c:pt idx="12">
                  <c:v>106107</c:v>
                </c:pt>
                <c:pt idx="13">
                  <c:v>106230</c:v>
                </c:pt>
                <c:pt idx="14">
                  <c:v>108239</c:v>
                </c:pt>
                <c:pt idx="15">
                  <c:v>111991</c:v>
                </c:pt>
                <c:pt idx="16">
                  <c:v>114447</c:v>
                </c:pt>
                <c:pt idx="17">
                  <c:v>115641</c:v>
                </c:pt>
                <c:pt idx="18">
                  <c:v>122085</c:v>
                </c:pt>
                <c:pt idx="19">
                  <c:v>122821</c:v>
                </c:pt>
              </c:numCache>
            </c:numRef>
          </c:val>
          <c:extLst>
            <c:ext xmlns:c16="http://schemas.microsoft.com/office/drawing/2014/chart" uri="{C3380CC4-5D6E-409C-BE32-E72D297353CC}">
              <c16:uniqueId val="{00000000-4A46-4CD2-8B8A-FA7EF13518D8}"/>
            </c:ext>
          </c:extLst>
        </c:ser>
        <c:dLbls>
          <c:showLegendKey val="0"/>
          <c:showVal val="0"/>
          <c:showCatName val="0"/>
          <c:showSerName val="0"/>
          <c:showPercent val="0"/>
          <c:showBubbleSize val="0"/>
        </c:dLbls>
        <c:gapWidth val="219"/>
        <c:overlap val="100"/>
        <c:axId val="817777192"/>
        <c:axId val="817778632"/>
      </c:barChart>
      <c:catAx>
        <c:axId val="817777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7778632"/>
        <c:crosses val="autoZero"/>
        <c:auto val="1"/>
        <c:lblAlgn val="ctr"/>
        <c:lblOffset val="100"/>
        <c:noMultiLvlLbl val="0"/>
      </c:catAx>
      <c:valAx>
        <c:axId val="817778632"/>
        <c:scaling>
          <c:orientation val="minMax"/>
        </c:scaling>
        <c:delete val="0"/>
        <c:axPos val="b"/>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7777192"/>
        <c:crosses val="autoZero"/>
        <c:crossBetween val="between"/>
        <c:majorUnit val="50000"/>
        <c:min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dashboard.xlsx]Sales Trend!PivotTable1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Trend'!$A$4:$A$28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'Sales Trend'!$B$4:$B$28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0-50AB-4382-97E1-86CD1C068759}"/>
            </c:ext>
          </c:extLst>
        </c:ser>
        <c:dLbls>
          <c:showLegendKey val="0"/>
          <c:showVal val="0"/>
          <c:showCatName val="0"/>
          <c:showSerName val="0"/>
          <c:showPercent val="0"/>
          <c:showBubbleSize val="0"/>
        </c:dLbls>
        <c:marker val="1"/>
        <c:smooth val="0"/>
        <c:axId val="812678400"/>
        <c:axId val="812678760"/>
      </c:lineChart>
      <c:catAx>
        <c:axId val="81267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678760"/>
        <c:crosses val="autoZero"/>
        <c:auto val="1"/>
        <c:lblAlgn val="ctr"/>
        <c:lblOffset val="100"/>
        <c:noMultiLvlLbl val="0"/>
      </c:catAx>
      <c:valAx>
        <c:axId val="812678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678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dashboard.xlsx]Sales by Employee!PivotTable3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Employee'!$B$3:$B$4</c:f>
              <c:strCache>
                <c:ptCount val="1"/>
                <c:pt idx="0">
                  <c:v>Andrew James</c:v>
                </c:pt>
              </c:strCache>
            </c:strRef>
          </c:tx>
          <c:spPr>
            <a:solidFill>
              <a:schemeClr val="accent1"/>
            </a:solidFill>
            <a:ln>
              <a:noFill/>
            </a:ln>
            <a:effectLst/>
          </c:spPr>
          <c:invertIfNegative val="0"/>
          <c:cat>
            <c:strRef>
              <c:f>'Sales by Employee'!$A$5:$A$7</c:f>
              <c:strCache>
                <c:ptCount val="2"/>
                <c:pt idx="0">
                  <c:v>2018</c:v>
                </c:pt>
                <c:pt idx="1">
                  <c:v>2019</c:v>
                </c:pt>
              </c:strCache>
            </c:strRef>
          </c:cat>
          <c:val>
            <c:numRef>
              <c:f>'Sales by Employee'!$B$5:$B$7</c:f>
              <c:numCache>
                <c:formatCode>General</c:formatCode>
                <c:ptCount val="2"/>
                <c:pt idx="0">
                  <c:v>138437</c:v>
                </c:pt>
                <c:pt idx="1">
                  <c:v>105244</c:v>
                </c:pt>
              </c:numCache>
            </c:numRef>
          </c:val>
          <c:extLst>
            <c:ext xmlns:c16="http://schemas.microsoft.com/office/drawing/2014/chart" uri="{C3380CC4-5D6E-409C-BE32-E72D297353CC}">
              <c16:uniqueId val="{00000000-C278-435F-A59B-5BE59BE5BB3C}"/>
            </c:ext>
          </c:extLst>
        </c:ser>
        <c:ser>
          <c:idx val="1"/>
          <c:order val="1"/>
          <c:tx>
            <c:strRef>
              <c:f>'Sales by Employee'!$C$3:$C$4</c:f>
              <c:strCache>
                <c:ptCount val="1"/>
                <c:pt idx="0">
                  <c:v>Anna Weber</c:v>
                </c:pt>
              </c:strCache>
            </c:strRef>
          </c:tx>
          <c:spPr>
            <a:solidFill>
              <a:schemeClr val="accent2"/>
            </a:solidFill>
            <a:ln>
              <a:noFill/>
            </a:ln>
            <a:effectLst/>
          </c:spPr>
          <c:invertIfNegative val="0"/>
          <c:cat>
            <c:strRef>
              <c:f>'Sales by Employee'!$A$5:$A$7</c:f>
              <c:strCache>
                <c:ptCount val="2"/>
                <c:pt idx="0">
                  <c:v>2018</c:v>
                </c:pt>
                <c:pt idx="1">
                  <c:v>2019</c:v>
                </c:pt>
              </c:strCache>
            </c:strRef>
          </c:cat>
          <c:val>
            <c:numRef>
              <c:f>'Sales by Employee'!$C$5:$C$7</c:f>
              <c:numCache>
                <c:formatCode>General</c:formatCode>
                <c:ptCount val="2"/>
                <c:pt idx="0">
                  <c:v>141614</c:v>
                </c:pt>
                <c:pt idx="1">
                  <c:v>134764</c:v>
                </c:pt>
              </c:numCache>
            </c:numRef>
          </c:val>
          <c:extLst>
            <c:ext xmlns:c16="http://schemas.microsoft.com/office/drawing/2014/chart" uri="{C3380CC4-5D6E-409C-BE32-E72D297353CC}">
              <c16:uniqueId val="{00000001-C278-435F-A59B-5BE59BE5BB3C}"/>
            </c:ext>
          </c:extLst>
        </c:ser>
        <c:ser>
          <c:idx val="2"/>
          <c:order val="2"/>
          <c:tx>
            <c:strRef>
              <c:f>'Sales by Employee'!$D$3:$D$4</c:f>
              <c:strCache>
                <c:ptCount val="1"/>
                <c:pt idx="0">
                  <c:v>Anne Lee</c:v>
                </c:pt>
              </c:strCache>
            </c:strRef>
          </c:tx>
          <c:spPr>
            <a:solidFill>
              <a:schemeClr val="accent3"/>
            </a:solidFill>
            <a:ln>
              <a:noFill/>
            </a:ln>
            <a:effectLst/>
          </c:spPr>
          <c:invertIfNegative val="0"/>
          <c:cat>
            <c:strRef>
              <c:f>'Sales by Employee'!$A$5:$A$7</c:f>
              <c:strCache>
                <c:ptCount val="2"/>
                <c:pt idx="0">
                  <c:v>2018</c:v>
                </c:pt>
                <c:pt idx="1">
                  <c:v>2019</c:v>
                </c:pt>
              </c:strCache>
            </c:strRef>
          </c:cat>
          <c:val>
            <c:numRef>
              <c:f>'Sales by Employee'!$D$5:$D$7</c:f>
              <c:numCache>
                <c:formatCode>General</c:formatCode>
                <c:ptCount val="2"/>
                <c:pt idx="0">
                  <c:v>127145</c:v>
                </c:pt>
                <c:pt idx="1">
                  <c:v>114049</c:v>
                </c:pt>
              </c:numCache>
            </c:numRef>
          </c:val>
          <c:extLst>
            <c:ext xmlns:c16="http://schemas.microsoft.com/office/drawing/2014/chart" uri="{C3380CC4-5D6E-409C-BE32-E72D297353CC}">
              <c16:uniqueId val="{00000002-C278-435F-A59B-5BE59BE5BB3C}"/>
            </c:ext>
          </c:extLst>
        </c:ser>
        <c:ser>
          <c:idx val="3"/>
          <c:order val="3"/>
          <c:tx>
            <c:strRef>
              <c:f>'Sales by Employee'!$E$3:$E$4</c:f>
              <c:strCache>
                <c:ptCount val="1"/>
                <c:pt idx="0">
                  <c:v>Ben Wallace</c:v>
                </c:pt>
              </c:strCache>
            </c:strRef>
          </c:tx>
          <c:spPr>
            <a:solidFill>
              <a:schemeClr val="accent4"/>
            </a:solidFill>
            <a:ln>
              <a:noFill/>
            </a:ln>
            <a:effectLst/>
          </c:spPr>
          <c:invertIfNegative val="0"/>
          <c:cat>
            <c:strRef>
              <c:f>'Sales by Employee'!$A$5:$A$7</c:f>
              <c:strCache>
                <c:ptCount val="2"/>
                <c:pt idx="0">
                  <c:v>2018</c:v>
                </c:pt>
                <c:pt idx="1">
                  <c:v>2019</c:v>
                </c:pt>
              </c:strCache>
            </c:strRef>
          </c:cat>
          <c:val>
            <c:numRef>
              <c:f>'Sales by Employee'!$E$5:$E$7</c:f>
              <c:numCache>
                <c:formatCode>General</c:formatCode>
                <c:ptCount val="2"/>
                <c:pt idx="0">
                  <c:v>135455</c:v>
                </c:pt>
                <c:pt idx="1">
                  <c:v>120302</c:v>
                </c:pt>
              </c:numCache>
            </c:numRef>
          </c:val>
          <c:extLst>
            <c:ext xmlns:c16="http://schemas.microsoft.com/office/drawing/2014/chart" uri="{C3380CC4-5D6E-409C-BE32-E72D297353CC}">
              <c16:uniqueId val="{00000003-C278-435F-A59B-5BE59BE5BB3C}"/>
            </c:ext>
          </c:extLst>
        </c:ser>
        <c:ser>
          <c:idx val="4"/>
          <c:order val="4"/>
          <c:tx>
            <c:strRef>
              <c:f>'Sales by Employee'!$F$3:$F$4</c:f>
              <c:strCache>
                <c:ptCount val="1"/>
                <c:pt idx="0">
                  <c:v>Kim Fishman</c:v>
                </c:pt>
              </c:strCache>
            </c:strRef>
          </c:tx>
          <c:spPr>
            <a:solidFill>
              <a:schemeClr val="accent5"/>
            </a:solidFill>
            <a:ln>
              <a:noFill/>
            </a:ln>
            <a:effectLst/>
          </c:spPr>
          <c:invertIfNegative val="0"/>
          <c:cat>
            <c:strRef>
              <c:f>'Sales by Employee'!$A$5:$A$7</c:f>
              <c:strCache>
                <c:ptCount val="2"/>
                <c:pt idx="0">
                  <c:v>2018</c:v>
                </c:pt>
                <c:pt idx="1">
                  <c:v>2019</c:v>
                </c:pt>
              </c:strCache>
            </c:strRef>
          </c:cat>
          <c:val>
            <c:numRef>
              <c:f>'Sales by Employee'!$F$5:$F$7</c:f>
              <c:numCache>
                <c:formatCode>General</c:formatCode>
                <c:ptCount val="2"/>
                <c:pt idx="0">
                  <c:v>126344</c:v>
                </c:pt>
                <c:pt idx="1">
                  <c:v>105444</c:v>
                </c:pt>
              </c:numCache>
            </c:numRef>
          </c:val>
          <c:extLst>
            <c:ext xmlns:c16="http://schemas.microsoft.com/office/drawing/2014/chart" uri="{C3380CC4-5D6E-409C-BE32-E72D297353CC}">
              <c16:uniqueId val="{00000004-C278-435F-A59B-5BE59BE5BB3C}"/>
            </c:ext>
          </c:extLst>
        </c:ser>
        <c:ser>
          <c:idx val="5"/>
          <c:order val="5"/>
          <c:tx>
            <c:strRef>
              <c:f>'Sales by Employee'!$G$3:$G$4</c:f>
              <c:strCache>
                <c:ptCount val="1"/>
                <c:pt idx="0">
                  <c:v>Laura Larsen</c:v>
                </c:pt>
              </c:strCache>
            </c:strRef>
          </c:tx>
          <c:spPr>
            <a:solidFill>
              <a:schemeClr val="accent6"/>
            </a:solidFill>
            <a:ln>
              <a:noFill/>
            </a:ln>
            <a:effectLst/>
          </c:spPr>
          <c:invertIfNegative val="0"/>
          <c:cat>
            <c:strRef>
              <c:f>'Sales by Employee'!$A$5:$A$7</c:f>
              <c:strCache>
                <c:ptCount val="2"/>
                <c:pt idx="0">
                  <c:v>2018</c:v>
                </c:pt>
                <c:pt idx="1">
                  <c:v>2019</c:v>
                </c:pt>
              </c:strCache>
            </c:strRef>
          </c:cat>
          <c:val>
            <c:numRef>
              <c:f>'Sales by Employee'!$G$5:$G$7</c:f>
              <c:numCache>
                <c:formatCode>General</c:formatCode>
                <c:ptCount val="2"/>
                <c:pt idx="0">
                  <c:v>176838</c:v>
                </c:pt>
                <c:pt idx="1">
                  <c:v>99493</c:v>
                </c:pt>
              </c:numCache>
            </c:numRef>
          </c:val>
          <c:extLst>
            <c:ext xmlns:c16="http://schemas.microsoft.com/office/drawing/2014/chart" uri="{C3380CC4-5D6E-409C-BE32-E72D297353CC}">
              <c16:uniqueId val="{00000005-C278-435F-A59B-5BE59BE5BB3C}"/>
            </c:ext>
          </c:extLst>
        </c:ser>
        <c:ser>
          <c:idx val="6"/>
          <c:order val="6"/>
          <c:tx>
            <c:strRef>
              <c:f>'Sales by Employee'!$H$3:$H$4</c:f>
              <c:strCache>
                <c:ptCount val="1"/>
                <c:pt idx="0">
                  <c:v>Michael Fox</c:v>
                </c:pt>
              </c:strCache>
            </c:strRef>
          </c:tx>
          <c:spPr>
            <a:solidFill>
              <a:schemeClr val="accent1">
                <a:lumMod val="60000"/>
              </a:schemeClr>
            </a:solidFill>
            <a:ln>
              <a:noFill/>
            </a:ln>
            <a:effectLst/>
          </c:spPr>
          <c:invertIfNegative val="0"/>
          <c:cat>
            <c:strRef>
              <c:f>'Sales by Employee'!$A$5:$A$7</c:f>
              <c:strCache>
                <c:ptCount val="2"/>
                <c:pt idx="0">
                  <c:v>2018</c:v>
                </c:pt>
                <c:pt idx="1">
                  <c:v>2019</c:v>
                </c:pt>
              </c:strCache>
            </c:strRef>
          </c:cat>
          <c:val>
            <c:numRef>
              <c:f>'Sales by Employee'!$H$5:$H$7</c:f>
              <c:numCache>
                <c:formatCode>General</c:formatCode>
                <c:ptCount val="2"/>
                <c:pt idx="0">
                  <c:v>155111</c:v>
                </c:pt>
                <c:pt idx="1">
                  <c:v>96679</c:v>
                </c:pt>
              </c:numCache>
            </c:numRef>
          </c:val>
          <c:extLst>
            <c:ext xmlns:c16="http://schemas.microsoft.com/office/drawing/2014/chart" uri="{C3380CC4-5D6E-409C-BE32-E72D297353CC}">
              <c16:uniqueId val="{00000006-C278-435F-A59B-5BE59BE5BB3C}"/>
            </c:ext>
          </c:extLst>
        </c:ser>
        <c:ser>
          <c:idx val="7"/>
          <c:order val="7"/>
          <c:tx>
            <c:strRef>
              <c:f>'Sales by Employee'!$I$3:$I$4</c:f>
              <c:strCache>
                <c:ptCount val="1"/>
                <c:pt idx="0">
                  <c:v>Oscar Knox</c:v>
                </c:pt>
              </c:strCache>
            </c:strRef>
          </c:tx>
          <c:spPr>
            <a:solidFill>
              <a:schemeClr val="accent2">
                <a:lumMod val="60000"/>
              </a:schemeClr>
            </a:solidFill>
            <a:ln>
              <a:noFill/>
            </a:ln>
            <a:effectLst/>
          </c:spPr>
          <c:invertIfNegative val="0"/>
          <c:cat>
            <c:strRef>
              <c:f>'Sales by Employee'!$A$5:$A$7</c:f>
              <c:strCache>
                <c:ptCount val="2"/>
                <c:pt idx="0">
                  <c:v>2018</c:v>
                </c:pt>
                <c:pt idx="1">
                  <c:v>2019</c:v>
                </c:pt>
              </c:strCache>
            </c:strRef>
          </c:cat>
          <c:val>
            <c:numRef>
              <c:f>'Sales by Employee'!$I$5:$I$7</c:f>
              <c:numCache>
                <c:formatCode>General</c:formatCode>
                <c:ptCount val="2"/>
                <c:pt idx="0">
                  <c:v>157207</c:v>
                </c:pt>
                <c:pt idx="1">
                  <c:v>94465</c:v>
                </c:pt>
              </c:numCache>
            </c:numRef>
          </c:val>
          <c:extLst>
            <c:ext xmlns:c16="http://schemas.microsoft.com/office/drawing/2014/chart" uri="{C3380CC4-5D6E-409C-BE32-E72D297353CC}">
              <c16:uniqueId val="{00000007-C278-435F-A59B-5BE59BE5BB3C}"/>
            </c:ext>
          </c:extLst>
        </c:ser>
        <c:dLbls>
          <c:showLegendKey val="0"/>
          <c:showVal val="0"/>
          <c:showCatName val="0"/>
          <c:showSerName val="0"/>
          <c:showPercent val="0"/>
          <c:showBubbleSize val="0"/>
        </c:dLbls>
        <c:gapWidth val="219"/>
        <c:overlap val="-27"/>
        <c:axId val="820371192"/>
        <c:axId val="820372992"/>
      </c:barChart>
      <c:catAx>
        <c:axId val="820371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372992"/>
        <c:crosses val="autoZero"/>
        <c:auto val="1"/>
        <c:lblAlgn val="ctr"/>
        <c:lblOffset val="100"/>
        <c:noMultiLvlLbl val="0"/>
      </c:catAx>
      <c:valAx>
        <c:axId val="82037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371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dashboard.xlsx]Item Share!PivotTable4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'Item Share'!$B$3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cat>
            <c:strRef>
              <c:f>'Item Share'!$A$4:$A$9</c:f>
              <c:strCache>
                <c:ptCount val="5"/>
                <c:pt idx="0">
                  <c:v>Item 1</c:v>
                </c:pt>
                <c:pt idx="1">
                  <c:v>Item 2</c:v>
                </c:pt>
                <c:pt idx="2">
                  <c:v>Item 3</c:v>
                </c:pt>
                <c:pt idx="3">
                  <c:v>Item 4</c:v>
                </c:pt>
                <c:pt idx="4">
                  <c:v>Item 5</c:v>
                </c:pt>
              </c:strCache>
            </c:strRef>
          </c:cat>
          <c:val>
            <c:numRef>
              <c:f>'Item Share'!$B$4:$B$9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0E51-4145-85AA-3D5F5BDD376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Manazane Lab Co. Sales dashboard.xlsx]Customer Revenue!PivotTable5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'Customer Revenue'!$B$3</c:f>
              <c:strCache>
                <c:ptCount val="1"/>
                <c:pt idx="0">
                  <c:v>Total</c:v>
                </c:pt>
              </c:strCache>
            </c:strRef>
          </c:tx>
          <c:spPr>
            <a:solidFill>
              <a:schemeClr val="accent1"/>
            </a:solidFill>
            <a:ln>
              <a:noFill/>
            </a:ln>
            <a:effectLst/>
          </c:spPr>
          <c:invertIfNegative val="0"/>
          <c:cat>
            <c:strRef>
              <c:f>'Customer Revenue'!$A$4:$A$24</c:f>
              <c:strCache>
                <c:ptCount val="20"/>
                <c:pt idx="0">
                  <c:v>Company T</c:v>
                </c:pt>
                <c:pt idx="1">
                  <c:v>Company O</c:v>
                </c:pt>
                <c:pt idx="2">
                  <c:v>Company L</c:v>
                </c:pt>
                <c:pt idx="3">
                  <c:v>Company R</c:v>
                </c:pt>
                <c:pt idx="4">
                  <c:v>Company K</c:v>
                </c:pt>
                <c:pt idx="5">
                  <c:v>Company F</c:v>
                </c:pt>
                <c:pt idx="6">
                  <c:v>Company G</c:v>
                </c:pt>
                <c:pt idx="7">
                  <c:v>Company P</c:v>
                </c:pt>
                <c:pt idx="8">
                  <c:v>Company C</c:v>
                </c:pt>
                <c:pt idx="9">
                  <c:v>Company A</c:v>
                </c:pt>
                <c:pt idx="10">
                  <c:v>Company H</c:v>
                </c:pt>
                <c:pt idx="11">
                  <c:v>Company Q</c:v>
                </c:pt>
                <c:pt idx="12">
                  <c:v>Company B</c:v>
                </c:pt>
                <c:pt idx="13">
                  <c:v>Company E</c:v>
                </c:pt>
                <c:pt idx="14">
                  <c:v>Company J</c:v>
                </c:pt>
                <c:pt idx="15">
                  <c:v>Company I</c:v>
                </c:pt>
                <c:pt idx="16">
                  <c:v>Company N</c:v>
                </c:pt>
                <c:pt idx="17">
                  <c:v>Company M</c:v>
                </c:pt>
                <c:pt idx="18">
                  <c:v>Company S</c:v>
                </c:pt>
                <c:pt idx="19">
                  <c:v>Company D</c:v>
                </c:pt>
              </c:strCache>
            </c:strRef>
          </c:cat>
          <c:val>
            <c:numRef>
              <c:f>'Customer Revenue'!$B$4:$B$24</c:f>
              <c:numCache>
                <c:formatCode>General</c:formatCode>
                <c:ptCount val="20"/>
                <c:pt idx="0">
                  <c:v>83691</c:v>
                </c:pt>
                <c:pt idx="1">
                  <c:v>83818</c:v>
                </c:pt>
                <c:pt idx="2">
                  <c:v>86272</c:v>
                </c:pt>
                <c:pt idx="3">
                  <c:v>89214</c:v>
                </c:pt>
                <c:pt idx="4">
                  <c:v>92806</c:v>
                </c:pt>
                <c:pt idx="5">
                  <c:v>93104</c:v>
                </c:pt>
                <c:pt idx="6">
                  <c:v>93876</c:v>
                </c:pt>
                <c:pt idx="7">
                  <c:v>94430</c:v>
                </c:pt>
                <c:pt idx="8">
                  <c:v>98397</c:v>
                </c:pt>
                <c:pt idx="9">
                  <c:v>98580</c:v>
                </c:pt>
                <c:pt idx="10">
                  <c:v>100909</c:v>
                </c:pt>
                <c:pt idx="11">
                  <c:v>105933</c:v>
                </c:pt>
                <c:pt idx="12">
                  <c:v>106107</c:v>
                </c:pt>
                <c:pt idx="13">
                  <c:v>106230</c:v>
                </c:pt>
                <c:pt idx="14">
                  <c:v>108239</c:v>
                </c:pt>
                <c:pt idx="15">
                  <c:v>111991</c:v>
                </c:pt>
                <c:pt idx="16">
                  <c:v>114447</c:v>
                </c:pt>
                <c:pt idx="17">
                  <c:v>115641</c:v>
                </c:pt>
                <c:pt idx="18">
                  <c:v>122085</c:v>
                </c:pt>
                <c:pt idx="19">
                  <c:v>122821</c:v>
                </c:pt>
              </c:numCache>
            </c:numRef>
          </c:val>
          <c:extLst>
            <c:ext xmlns:c16="http://schemas.microsoft.com/office/drawing/2014/chart" uri="{C3380CC4-5D6E-409C-BE32-E72D297353CC}">
              <c16:uniqueId val="{00000000-D5DD-47A8-AEC2-5EE2751F411D}"/>
            </c:ext>
          </c:extLst>
        </c:ser>
        <c:dLbls>
          <c:showLegendKey val="0"/>
          <c:showVal val="0"/>
          <c:showCatName val="0"/>
          <c:showSerName val="0"/>
          <c:showPercent val="0"/>
          <c:showBubbleSize val="0"/>
        </c:dLbls>
        <c:gapWidth val="219"/>
        <c:overlap val="100"/>
        <c:axId val="817777192"/>
        <c:axId val="817778632"/>
      </c:barChart>
      <c:catAx>
        <c:axId val="817777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78632"/>
        <c:crosses val="autoZero"/>
        <c:auto val="1"/>
        <c:lblAlgn val="ctr"/>
        <c:lblOffset val="100"/>
        <c:noMultiLvlLbl val="0"/>
      </c:catAx>
      <c:valAx>
        <c:axId val="817778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77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_xlchart.v5.6</cx:f>
        <cx:nf dir="row">_xlchart.v5.4</cx:nf>
      </cx:strDim>
      <cx:numDim type="colorVal">
        <cx:f dir="row">_xlchart.v5.7</cx:f>
        <cx:nf dir="row">_xlchart.v5.5</cx:nf>
      </cx:numDim>
    </cx:data>
  </cx:chartData>
  <cx:chart>
    <cx:plotArea>
      <cx:plotAreaRegion>
        <cx:series layoutId="regionMap" uniqueId="{6999919B-F666-4AAE-832A-E7712E5B81DA}">
          <cx:tx>
            <cx:txData>
              <cx:f>_xlchart.v5.5</cx:f>
              <cx:v>Revenue</cx:v>
            </cx:txData>
          </cx:tx>
          <cx:dataId val="0"/>
          <cx:layoutPr>
            <cx:geography cultureLanguage="en-US" cultureRegion="PH" attribution="Powered by Bing">
              <cx:geoCache provider="{E9337A44-BEBE-4D9F-B70C-5C5E7DAFC167}">
                <cx:binary>7Ftpb91Irv0rQT4/pWtfBtMDjKS7eY+d1V8Ex3ZUWqq0lKSS9Osfb5Ludtzd6Rlg8IABXhY495ak
osgieXjI/P1+/tt9/XjXv5ht7fzf7uefX5phaP/200/+3jzaO//KFvd945vPw6v7xv7UfP5c3D/+
9NDfhcLlPxGE2U/35q4fHueX//g7PC1/bM6a+7uhaNzr8bFfrh/9WA/+B2t/uPTi7sEWLi380Bf3
A/755T/7Ym3c3csXj24ohuXN0j7+/PK7i16++On5o3637YsaJBvGB7iXsldEU0IUZvrLL/nyRd24
/NtyhDF+JQTjWnCBjr/wL3tf3Fm4/18Q6Is4dw8P/aP38EJffj658Tvp4fvbly/um9ENR6XloL+f
X751xfD48OJmuBse/csXhW+SrxckzfEV3t58eeefvlf7P/7+7AvQwrNvnljmucr+aul3hknu6uJz
07viP2kb+YpwJoTG+ovqj7r/3jb6lcCSSMzwV+N9b5t/TaY/Ns/Te59ZKPnnf6WF3jzOd3B6/mOO
g18xQRVTGP+hcbR+RSklWkry1Tbql72/Os5fivPHdvl22zOTvPnwX2mSi8fw4vxxLu6bX3TzHwlo
jGAKPvE1XiH6zGmQeIWRohqpZ6HsX5Pmj83y9N5ntrk4/6+wzY9j7lOv+e7Kfzfd6FccUS4ZlV+9
5pl1wGsQVlRQ/S0dsV9OxleveZYK/lysPzbTs9u/e5P/ozzz5zno1zSd3g13my/5/Uka+vHql9cF
0PHs1h9Fu6+6Ozz8/BIzicEOv+KG40O+3flV64eHO/Oriz654/HODz+//IIREKPwGzOKAC2AY4XH
b0uQwyjFnBEtlOQvX7imH8zPLxkYGiHIa0QoDklOQXj0zfhlCb/SGgAHIpRzzSV48C+vd9XUS964
X3Xx7fMLN9qrpnCD//mlYoBg2q/XHUXl6PgEBGJpRSFRUoVg/f7uGoAbXI7/p8JZN3KZiQtuWHTI
Mzd3p04uC9lECi9c5vFMbEXdyYy0qG/WouX6Eyby0TQrv2GyojzBDX0jBJ7fVzIqTjmV8xDXRNVZ
3DqhbKxXr5s0ousyXEc1ybvY5CF0b5Hrsih2U1FTe1rpwu+mqS7LC0mM7uLQ1WpbeOMONltoIsux
S+yC89TZmqUYK741BSZkU+rxddXqoY9LFLKzmrbtmR/JsFvE1J0Q3YeHFde3zA7qgWmPPtahkTvU
Fu1tbyuUMG7FQVB/R/sSw/sqs5SxJL05XRcz71HbsC0YKrpwZZTNqZTT1kD87LOk1ySf+kS2I7bT
lvt6GGNShPIyMoa8n5b5jI20TXExt4kvDLpevGuuh7Fz6TSg9zUv9NuZz8vl7Ga6a4l+P89KbCa0
JBmd7GtWRt2ejT256K3tD6OiWYLKojizUxMOXJjiXEf1nR46PoKu2w1vRXXa2Urv6iaaPvlKZocl
43RbOVw/2rroN2up8CPFRHWJ8n2z16R4HEfSb3Qo5g8cq+DivCjzuGtVnnS2VreEjNWGy9KAbpr3
trDvuwi2dl27xsiE6WM2RHxDqWs2rCpkwltpXSyDm3xc24njmBba3sh1ZiLOkGkPxxP5tpu82Cqc
FSbOxrraSzJ2RWykHED6SaYumia6QxMVS9rWcxhjUeH8mlW4uloWv15mwaDErKw7M5REPi7QzGEX
2mwAeLAdK+t+iW1Ei5sgfH3GbbucmUXQc6JJuRUmC1eh7/qt836+HxSrXYwRHZKxitrP2vtyjPPA
8M7KMpz1a1bsZ+782ZCptYlnEfIHQ+ooqduW7w0eXB4vYytPcatNExeDRBfBLSgWvV7ruHcEuaQT
k45z5cd3dF7GEHd0IduKVt2SzEgWKcnNtJ0M4UkV2aiMG0v06WTtXMZDy0aXTF3Tb3WYz4oOhJKd
aE/8uvi3eS+djaeKmM/NuDYbpWq9l0UlznoePYiVo5gaU5ZxlOUipn0USDyvuU1oS9utLJF+X0xL
FU+9PG0zV1xZpcy2zjn6NAlcb0mBxX3VZevJOtvJJGIyYhf6iMc9HsIH3TB6FVWZTJFU2XYcGp0n
rgrLaRMiNiRKZc2JElVoU5tFZrOMZL2SnDWbtdMuEWJ26TBTcvCk6q9rxPlO1WF8xw1vXheFM0tc
ZlUUS50Xp1FLl5hbrWyiNLySaJhCMam1T6wMXbz207LB61Tu5iFbNkVQ69tp7uZ4Ch3eGo5UavQC
JhlYdm6U66+E6FKcqf5NUUXiWtNx3zu6XoYRhaSZ5Qkfwa3jsibzochs2KsgmqvSkmiDA/ZzrFq1
3FS+bs+tn8gbQrrytkC4SyNRZfEY+nBQS2Gyg0Na3sxlRxLd+ITOLTq3Mtog14TXOev6s6VsywSC
J7rwI5i74c4kzhYUgkKn05wGdFg7/IADFxct69yB4IkcrB9FXGBvk9m1pDoaedeTzKRZ0b6JZLtk
8ULocLNqszxa1LbJGsllv5SWvZZLZwuwoplSgOwmwQWvdnKc27TIIJAjsg6nhRnnt65GbNu1Lk+E
msQ5ml0UNw0EIp2bkGaVVh9pg8x+aUOdRHOtNz0bligtPRcfIQmue4A10SMuuyieg6HJItj4ucyi
5oLxorn2ncBJy2w8NB26y1ebbzpc1ylppmmnJh/1SZt15iNZ8+Gst/W1b5rxxGjhEtr37Smp8+Fq
dbzZhlmtVwgX+tKbvuriYczWDctFv7OsKRJCZ5X6Sk3pKA17zBc3bYKc78faTEkFMbOOsyqYpBc8
OjMR6+Km5eF9O+siYbhdr4UKOh1oIz6OyoBvUNGmK1f1ARfVfO7MGEHAykMceMFuq3pysZJdcYEz
53YravBdsDlL52F9m40Q0klYyJ5PorUxijJ+UxR4Tlu0qoPV9fWK8AHQA4p1T7HYVGgBAzvCdSqL
6XVoq/x9NHOblKP18SKcuSprv7g46vLwDuWiO9G0kye5Mq2CCJrpPcTNKPEDOvMyotfrOl6NQHnE
XY3q0xEUlnA4e2/KhdiTrClicIli5zR2Z2LNzUGr6LpaNBy10DcqpjTLE+ZytS9mMW5zNdQbT0eb
IJWdlVVb7Rrhx0OGShW7FRVpaC07gEOZ7WibYpcPYxmTue42s8rsWc57CN8hC3emQO0umpA4XScv
77Gs60+9b6ML7vvXnlp+syr2Fi3MX1Q6685CoPLQD9G6U6McNx2X01tvzXjChb0r13I4mFLm264q
mt00LtV+XGsp4jnK/UlBsnHDipxd+9w1V2vHq1RB5prisnyN85Z8jIILZxqysokpzqb3uCiifb1O
/My2RXlCCr5taNkliKDLSrB3cxRYjJStN4WjWSzzqX6jVd7uxkF1l60acDL7lm5Rlz2qKocQmBuz
U163cTC+3vumXs8MY+G05VX+YdK+iKWfmrRd6y5lgq+feVe/Mda5hFSlvKkyEGHA1ZCAfEssSno+
QVTdtAbfZp5FsW2YuSzb5qwO0XI+i/lsyTB7W3eVO+lKyjYs6qdd0Ru9LeYqu+3HZd6xuehv58iJ
ONej3jQTmQ4ylOO2Fv42YIgrGlm8zcMUVyy3m3o0d9HIl7RfKIqlKtcTrZdYVnl9Og+nshGMxKyx
0wWrmzwxCjWJQbJ+W0bC3QCoqk5dpyDVc5zJuAiVKi+bZsA7LfP2os7Z1gra7tSM+vNAmUvdzKOd
KZndIkPyM1k6CDukHPd5VhYcIn4prjrezgfDaryd1dinS1nyJLBw6zHE2kb2vN2FgNfLNsgyqXiP
T5q1d1uuwnw3qkzVse9WACmVFzyu6rxzsVg6lvJmne9dZdpbsUwJAph7Z3OdpSDIZzvabltap5tk
cVF/WDxSiS2raJ+vfSUS2VW2jDGr3Hk7kyqhFRObMNnOJBHLH7KhJylza4CUJvoh5hrN11VVXgLu
TYYC1dtAxLpFWQsZNGT4ZIU4kEASblOjFNpnNEKflVQ8HpZ6ischNGkjhnyDC9vHAD36ja+r11yu
FY09WubTLPMo6RwpDwhMfdtgn+/JnGUb6cbWx/niq5Pejz7JTeTTLtQjizuZyQ+dQb3e4lHyuFjR
a9lCQorDkpcXOAz4fm5lfbnOMwSEidQJzSqyzdxaO3yj5mwsszSblGnui9FOgsXW1dq+kbOpKnaS
cVVUp8OsdPMmLBNorRke5ihaYu0AKcdlL/BK87jGckpcKHnKdVHJdDG5S6MhK4d4ypf5sRWteQga
JASMwD/APc1tlIdsu5CpPWRLNvcxntScIq+Kk3FS3XnXwtWNF81HCp5Hq6Xfwo7ReaV1l475QnaF
5G0T5+3sHvoM4fOmmNVBELyCB0MxdyFH8WY1po27nosHVrc+i1e5tqcZ12HDV91f97ajcSlsfxLZ
1r5GwZhU0GbJ48aEcc/qQR2jwZIC6iNpwwDCkOBtnOdFtRd9zTay5uQUOc9OetQDBAB+YaNqM6dc
LJbGMoL9UNU2b+diYu89rvgc+6K1MvY4InGH6ipBoLnrQBVPinpYPgaeXealArWiWs83c9B5OpV5
kSXDuKLzpc1JUg7epz2t5y72XIkxzvJWXSrIwmUMSGs8lB4DRvatsyezLcs3uaqHjwNAT6iZ/HSx
uDW/sXz1W3VUdmZNuYv0ANUXJ9ZcRNkU+rhx87QRY4sOS+m7myyzaEiLBi4dV80Ple/d9ZDrPs47
3L3rTY8/4FZ1H1yTv8usRGeMtKGIV4eiPSVtO8ZOozYeJ3QqtW1vJjN7l2ZZ6+T5OBv22pnuTq59
XcXtOucmjgxaExUQpP1izVkAhWTisqqX+n2J2vKtKkO2U0TjPFlGTHZQCg1vq34MD1OEadISlp96
m7cpSOS2ZV+CE869W+NeDHyJofQArNMVHUkzw8OnFVAfIP6I+7hv5uWqk6oyqdN1cd3nGpBYt/Zd
PJUj2XgV4Q2Rqz6EihUHs67lGTdTcbBUy4uaQ+UgZwGHCUWfatWsb03OMh4LLODl6AJBA/FqeV9B
qCBw8gNK1lKul9HSrGk9ttluIFN97Y44ia5wrvqVDTHuUH6SkapIWkC+SVHoZu/KDCcllGUN1J9H
IIt5f8YpgOvCIX6MYPlGL12QBo5dabsPzRCUvcRV6emmXgQUYx2GLBBPjTcqGY3wKMRAiawP0eJQ
uMI6KvfCNBYeOEXL+8HN7fxmDVEJ+TUaoOAdrkbkqSSbcYRuQBtr2s/hFFTSK7Vt8s6IhHrcjFX8
P5ZN3rAhmi/WfN5lkeze1LWd3z2hf/6AVMHAznzHqSjEEeKKS0BlwO5w8T2n0nZzKGuKw0UeeZ5G
mpgYkwksYg+RUmmW3xJLd1NJTmjFtxHrt9zgjZLZeTuuG98MG3jVnV7LtOqK3Y+FA1Lp97KJY09O
SKE1AQrxKd9j8dQ5lJFw0bb9hWwBK2b7Yrr49zfBjDGpENNIPlcAL4cZit4pXBQExce/Iqq3Tjbb
L9t8IwG/afornXXftEtf5OZbl/DXj/9401j486V59duXxybjb5/Of+lO/vCq3WNz5PP884uO0vz6
LBDmm3RHGvC7D7/jJH+h5Z6xjl+bnX+y+K9RkhpToOn+nJH8pSX6ovn8Imnq0X76rfF2ZP2+3v+N
n5TilQbqTkOzRlDodBI4Md/4SSlfYSyVhlNMoc/GEBzkbwwlVUBDQrmmNMUKWEUBS98YSlhSCLqm
sCi4JASWfnnb70wKhOy3z08ZSky+P7BwfsCbGLgRYRyo7+ObPz2wC3YVNsuM9tXcJDb/XOfR5bxk
hxI8yQW3twU68Sjb6Gz8gIEhKKlPnyjvD0TQz/z5iwgUCExK4Z0hnB/Xn3CkDReiVSpH+6Zf0EXG
PiwaGMap2ji7zSvSxmjoxlS3uYtZDU7c5uVOEuY2gXxkE0lWiOJtlJ+jNYqLRm0HDRlG4gsITVnM
oMgAHJpGE2Qc1N6zGUJdY+LRQQKqbksPgQ3+uTAWs2J569dmV0Ch56PNwvWeNUNn4hxong5NbolX
NDRjHPWe0hRVY7JQ925RVdzDmdjPQsUW8joj9DQfA+Drcn3NBt/GqlZxAeiGc6jS6ED9xldnLBpf
18aNmxmYLQLp+bXQHzGNNj6Xd6sHCWyJYy1oArEmsZ0GMtBsxqZOJ0B7/Vhdz1H2puxCv6m83UxD
eztqgnZFPV7lXp6W2H1a8zEZygp4sVDvxApihGGoY+rcvZ0Z2lWlWuIFhXvH8jQXoz9zPgCMQ23S
Cg+brduiope5LfPk/4PLn49FPOl3oGNT8M+Dyz/ru0939u6XztOXhseXW77FE8VeKQgmkF+gFMHi
S9D4Fk+UegXNFALtR0WgNQ+B47d4wqHjIbnUClFo6ksNfYpf4gl6RQgD1wM3E4BfNf534skxvz3p
dzB4iqJHKaCBQhA9ivDUl0sMqMxTFu11FLESPGBZ96Nm/s0TnfxBzHiWZr9sIzWV0NehSMEEyffb
rNj3y7RO0d6vDL+pGrukdETq0oYpsvGP9zrCiWevpDEEJ3BbLWEaBcz39JXAFqXXE832C270JRL9
dC44pidsRfNVKyzw6z/eEILv77aUVAvMAUYoaCcfZy+ebjlXnndY9gAdlj7L46xrhrOmHwEFNpFt
ONCyQb9Dx4SzRWM+0ZTXdbnsRBOI23UcnJ5PEwDqcXbFri2Lfq+bOSriRffokwPO4azTXu+6LNe7
sPbFzoqFJC6b3cnSY/u6rmpocUT98BYPwp3oqW+3UWaLi2wZiguWl9ylNHdmt3TIHorcL5tu8PY1
idj6qMtifWcq1r+TLQTlcSmA/atdMrY12q+EVueMQb8nMSUdXxM/2s8rXZvLlYbyLUFFGQOAqre8
Mw64UjslY+PCHjVZk3ZrR4CpRA1g+yVssJnbuIZoeirx0Fz0rQrxUFf0DkES29cidOkKRPy+W2ro
s7FZZyJREWnuvbIWyDY7v9bNakZA/kHlca/YFnnSfwSSWocqnU0vfRfLJeTBf9Sc8MWfGdeWW+kk
kOohg3OeINNA0YOodZ/GXrYfyzFX70tdkWudI22SgLx+KJWHyg1raCLEliwNMMhlMW/7SSEoAxU1
nypTHwtEx+pLVE+qTQTLmzM5hvF0GV14p5a1ToCD6lNCajh75Zp7SFglvywovjZzgZJsLpdr02mx
8Rj1H61spm0zowFqQAF9hLkR9gH6XGZnnLlf+rIFulvx01yrsY3xyo3deFCOcVl93tV2fc+g6/Oa
umI9Q2umICfOuDoIN6EorYoyQ3HURDdMFPyQMcT2U3B+Q5eiOkNlPj7kXgyfKryU9WbNV+E20VDo
E1CBT00m7ruhTgIO/QXQ3lM8y/oB0TkAgcpOs2iY46rK32ofFXBI23oXtcrEa2TnxM8BaHvCUKKz
QsSyHU7LqGc0nod8SQRS5R1XCKiASN5SoH9T04hlM0vRXWehJmfC+Cs+Ax8VKyUZHG3wnpmT6RwY
Iuh14ulxho7BlvfRcF4Rt34a5mZJwLL8UztX1WWhHUmrdRiuOz5EiRvUddfpYjPy9UM09vSCrIZs
yLL6i0iu6yZoEW6c02OSYz1tF+gIuGDfS5o1ZF9UKkwsHvLJLPdOFBWJs2kcm1SM1VzW8aJaUsar
L6e0ym3FN4IAs5osdSfWMxXqZT7UGuWLTUzeIRRnUZSv7yof2HRsLI8+5KCIBhiVZfLlG9aXKof0
j8tZTeGNXAaz0djLPOXLkZeOsgo4Pd4hEetBAZkeplXIDzMwZmorl4rwg1XBo7Soo0VtfemLjsW5
HQTgtLDm11PF4UraFlN+Ibp+NNBg6124ykWUKxq3ovPmVGfRBLS3zwL/SFoz9mWM3LFpFfpZk3fl
GCK+7WZozj8ATwWGMoMZopMKmJGxv6ls5my3w9pXHyPeVjd6ssWuRw7CcGMl309oqN/JbIF2RkYJ
ULVhFPSEz1OD4rBOR+4zMnrHB0pPAgFiG88z3xMbIRnP1VIsqV01fkNMk5dATB6/hv59drNAP/Fe
EJcBz45du2UVpYemnmHfkbklrcaaHVqP3EkBnM5msOPqALVlGTi7Cs1px5jvEjlJvMXCN2ndFw4a
ynpIHHCXcxwtxoIFMn079/CvbojczQrIu4y5i8Y2naZgX8+UtY9MMHUGghT5tiKsOW2hW7Cmo8hr
s+mX0BwUMEuX0P0Wd7XtQD5aT3ibeWlfR6GSVVIpC7JFooU1Hg32M1F9/Y6iYb6qq1KsqVptc5Nb
U7SxBxiBIXhUYgS/rb9i//8vMb/Okt0/nSV9CukIA+D05yDw2ajQb+jxy33fkKCAylJC5Qg8yK/l
41ckCGOZrzgmMGWmYYrl63zLt8JS4leUMwmV3rda9BsKxFBwUsJhlBOGS7AGJuffQYH0iIl+w0zH
HQEBAoKhBFgQqp7jsxqXvcOh4o8wfzBAY4O0rI3qBLUTYAPOx7a6g3YI91vXLX5h6UBmbuYkajL0
KXc9cxHE+LmSJ9rwZUwrHbluH7St/XkNcwbAUDfVzNtPvBrKGWZfhKhLmuQwloAfJQTs8RpIWlnf
KcXb7J5a2omLXBRdS2OLCw+isJb39tJgNASX5jXvqzZuAgdggKFjCyLn1uLlFJgkV36OoDME9zwx
6R9g2O9Hg5gAWoAcgSzTxylbgo5Q+knZK7EtgI8z6jELjSu7/WBZzfY1cGi93K8+H4qQwDwQjP7W
KIMO2ld25+sg8h9s/6zyh/2lpJIC9FdHrAnCfL//WlLlBRLFQ4lhQqJIhoZyamIgtaKu3ALJl/dD
2pshZ1ApM2C63VVgdPEkwWwVgZ4MwjhfQY+6oz2+0Fx1sPZjHX2PvdmRGaFAnGgqYET8eCy/l3E2
RURMT2HCAppniKT5KnPZbWvFBuh/uX4Q4rbiKBsOP973mW2O+zLNgF3hiMDo1vN923FpZBNR9QC5
tfYinlBb+w+GZQRq9VAWY3HpMpjiH2JjGuBo/qIC0N+7D2wvAfgz4LYZh+pGHtXy5GjkfCoiNBv6
EMladjThAQl+B44UDYdmLWR9UUS4wYBZumWEwQiEoH/mDQx6ob+Q5PtKBAzACWQTDk0GLkAb9JkB
BlGgcqlcdp9paP33u6ZrYVxsA8WA18tuUf0MVvmx7n//8tA4E9BiBZoLylH2jJEyEtJMuaD+gYkA
Xr5dsFhxBYgsjJ5tCpUxAc1T0Do0R4SU4rZBy9TrzVQAEg9/cRCOs4hPIxkoQAM99sVRKYTT5wN8
OdDEXLdD9MkUvbTRfh6A6zexnRsD/1VgDCVbWQKM0QI8FcAXClLxApnxxraiXBIX4d7daGsAB6Ud
b3pybafC+U8/1tmx3n0SbyXUp4gByOZYQgyn4lksGQMM10D/Yv4090MPhwCNFQJloTlQDtMgPZ2i
Gxhc6Y5OA73K448C4NS/qyyMhWQCxjCBoaAMQtv351Z1xA8LNPU+OeiRQAwvIXqtIZ4WNCz8lGaA
1+48oLjqzkIJCRG1b22P+V5FZTRVcWcg2h4j/2LgLig86umUzdBes38RVvDzM4aPSpJESEXAwkI8
4w9mGlyr3Uo/+YyIyG6g4dYCbdatQ9FCZdctHQgXSQtswqaBAZ5mSVW1LtFNaNvs4HVfAyFm1xUt
p9Z0bsiOvS+RwWwbR1F9LayG+RoYhNEzhEQSlUCznqBV1/DUqshC1/2Fm+IjI/D0AADho4BlFghT
LmBw9VnEgJPpuslN7a3kDYf+e4sUh6OYZaPWfYJXmESBDvvyNXpCbxnWxi/hpIW5LFiaw0BFtx0D
/WuHZs+jOAG0ocGRMJBTx0Dy7FhUwGfYzDTtbduDF3UbCsNB7JxgQ5dT6scF1KGzqV7fWTMvi4xh
SCZAox4CfhDXebdm0b63UPL+L2VXthw3ji2/iBEkAXB5JWvRWpIlS2P7BWHZPVzABQCxkV9/k5bn
3ml1RHdcP3SFy1VFAgQOzsmTmf2qI7tkl6LL9gQhUDcCphCW7Y9nXkiJJbS6nLknqXuxvW4DCHEC
XcVhP7Q6zD4e0DyVLd4kaIdsr8UYQGGrCOtXvCxb3JjiINlCllMGiha+JULTIcFQvy4Pgkm0+qqY
Q4+fmJE84M67aNpzAyPZKL6HJQNt8wTAJHHPlMwbmFRacF2hD6ZT5PcNH8NVQ3G4fp2KidNXF7sE
iywvGuQZaB7NSFH+PjZ8DOGY/TzOAQcCl8sYOEx/3pSErxNKTzl825Jx0XtdGOdgHPi5n4drYpVH
oPj7K36MRmmOWJQmOLcBU6KD8eGKi46X1o/EfyWb3Rejt3QPf+mSCxzeYA2z7BvvyYZF6FNrluY+
R2DBOv3729hbK3/aFAR9kxTtsZQBjqTIkv888o04q6IyG19HOo2GgPhmWfTHrFqFaNSKZUqOmudz
9+iWokHEkWBDNkdQrFI3g1KWe1A7DPjUtwMvsudA9AC0fPFJ5p5MEcVdrdgW5lssorgFOZqCDVhR
DuAWm72NsQ5n1yK7uOa9MPvOdwAXH1Kc93IF5UGT4P6h+/gxrhUEB9TeEkr3mgCM8w9np8h4O3m1
5C/OTjGSWKZ1iiTWbfu6BaRMKZi0PmDZBgHamqoa8yuzRS24L2lie5TEzzxk+5JOVbeN+qqTKdlD
pEI1mpzU4OTSnTe2Cuw67sc9p05WVJSvOk8UttE/PMQPka1ABlTg2ERUwxOE3ulDqFZkGre5n9KX
wrQEe8vIZr8BExG7b91f+ziN4xX3xlt0REyNWLmHFC0VDpqoTZDGJ4Htb81KLOL7UPY5veo86BWq
ApA4ZxeuAj7VtWQf4tqM2XISUa7JSRbakaVecV5guP8wtA9ZJoaGthAEQ9gqMQOk/2FoJgiw7uy8
vpDG7ZHKaIWltQ1bN/8wcQH4qVpB1txe8xRkbVGN0ZzggYRsHJr1uI1ZYppTSSLrX5ClakwHGFYE
q4+4DdFk6qISS4z6Qe7RzSJsXnXgbCCsGWQkuGBnOBDPGjVWgqkAaRJTYUzeRqZmg+2xJVpQufG3
9/nZQ6FA6+J/C9vH9yPqvxuQH/ZogXQB2VWesgJlZ/yXVDfxG83WTEWfHQBLRIf39DZti+DA2ipS
UI3+KSx8OI72S1KCxD7GsRSjg/LhOIr7GSmkDPnnxYIQ992sxmBB4ezH/NBe0pkduY/msFTZQFZM
+OD4hJQFQQ+zBJRqMI95thS8P3FDCwQDbEj3pCGfxAkwRtj4Jkw4qH4/tkZ5MM2qMBQT9gp20f44
GhH2BwEcOMFLufale4rnccadMCFwNonM7HXq3882LcmfYyIGvx8CCBIJ9Ch/raiQDi5RE4f1cwuq
PiQkxgoia+4BNF2ydKMaUH6rM3BZyzQtoUnQGhSam3iwJLBKItuJbnUzRnRnFeWkVn4OzY+4A7bv
uaXZQeTTPPyEOGDTTyMwZ8iYIQ/xD9QlcQC0BAYhk7VC/rjYk/escBetWh7mKhvBdbwjsU7KwzSh
pVr3wVjNqzkUauurdnKahroJwmEzuE178GBCxHran8o0sfQ5A8GKNnUcEgDnZ1n6NuHI33hjrk2b
IzOr823w24ayFktRXgPv47ZSAOezkwMFEo2UMQrbZ9DP0+7V0qHhB0JNmtQr6tMZtM/GLOWh7FIv
6oYNDUQVxBzUHPvtlpdTHJ9BWG/TE5gpRRsfJTpT9GVlrhHRSznHIXwOoOGb+2gxU/SEEyO3P5nO
Mv2y5Q7U2ErOc9Iun8qwDeLMO6Abpw30+3GuSjHv9PFcb4sq3pKxLyboI+TswgFLZVV/lGAhgmkk
Br8k/ZXhk2LFAXUAG7IzHyORXcokj4Q4gwmdLkP7B6j5xGCWA3RLmt6DteewpLcELOD2E8lik8XH
aaJS5tcWYHs73E0sCNUce9cY7+7AZGu67sTp6C174lNK1HXW03aHgAPLCLrwbotxrA+g/XnoMiKa
KQMUUW/9eu2bBSqXs+9GnDa1KD1FgHWys+zLHNmMLddYHD7itSdIW5KLlci6SvAtSRGyhyHNwcB6
MO9vRl034N9Am6C43DYvVL1tVpWpu+kzDUbdVQJaY57Xa8+Ezc9h6pNxAA8KlCfQzljUYTgNAaBP
vge+ZnFZ96wtWfOweull/ggWfe+HE+RYUSqvhV3Lwj2AAwyFUaXKcsckcm1YK17zhvNou6V0WDBT
0aoQsu8RtVXLbiPCdT7cJZ3qkuGx731f8KPvEQia49wlBPeOkLXf0uqiIU6PcdOunTrEUvQadAwT
R2z6kjbphOuN/VCWL+g2KQUmfZ5jZtPCdjhB6iRr9x/B/SNlqdCe2HN6CqLjXhi0yUSyU9/6fcbI
YAReQA4z0fMEIQ7iFHWmKfK69GbGAtgm5BtnU+oRn5PvQ20N2zB9qs/xB2fJwnG1oU1QZE5Jtz+e
RFKIbP6VDGGf54mWPbCkyEYajyKaRAFZgFIoaNRJdx0yrdoXyZqruitaZiM8QWqVfTX9ZLsJ8xW1
oGW0Fr3ecF/0+X7LHZ603J4zrCxcgeCf1BuPwr7AMg1OmLtha4T3QHfdp8a5BB/FEVsoj3tw04LL
1r/HozUh6g2AW4v3WJBz9iwY5SWYF74EAAQ2SZtgLn6vHr4tJX4y76N9cNysvybDYtXo+neOW7KN
7X8jCxP3JO509Px7qqP3j/9nkt8/B6QgFfd5KkfcQDJFrXsTHeB5fQa7fcWgVQpZ0FA1KWm6+BkF
eDOXFXt/UPPmDJYaKm+rm+spKaFIqxLRujV7KEc7Y5ZcOg74SCqBsWl0jwmHTApKhz3pbUYGDV+N
Fmms3sr3GZwldhDi2vuY2rRDjVbLecp8crVCk4Gvxe+P9n15ZFwMmJ+MdvgGpGzDPviQrS3WaZPo
/TItbTO8uUJ7krcvW9RRa24wUrJP7/tC2uxqcZcY5P4rSacXfA96XoLVtZh2v/X3CY02D3ovqFlk
pvkxitkk+ustZXmQ52ZHtOKj7+yMPV32zY58LB7Pt3N5qt6SrJmwfECrHffBa4dk92HZGVz4wdTt
L2ieFXgZpnjfDuPG9vuf0F9p/YsdmqHpTtBj4HdbRZKGXIllRQP6lryvla5fSpOff0952TuN2wkd
EfgRnAAzLt7LTuCcd4nasvgFmVsPrYxUkZm6Ol4ajouzvoXhw8EMEtjmAMAAkA0eU2uv87nZt7PF
+Yr3xGqzvjgJJIthvSHlMoT5ytA5Hsd6KCnkgRVfGsCGSZlYfL41asELkkY2XEZoU4fLOnqAaCz2
CaAiBSx/uDhhOEABr3tcPWmb2b1mYAegCuDrtq99XyKU96dAVIoIU+h2sMVxACkYH4GcgZfLNStx
VIWvcRZ6xJtmmGchrn7Dyb0ZWt2fbDug3v0BiQkl5Er2LabjTH7tGTUXAyYMTULBt1fSFrM3L4r4
1mdX5n3ooWxAUT4QGTaBEQl06dEghZwHUc5ouk9fEuS+aoBX7Uv8HT8tFuExA4lN9/GarkvxAjGG
wudVBygUJLJhA64MrpqYygqQxZqN90QmGp/I1mSvYR2zC9bVO8iyJWzQEOVNSvMUGl+14Te2d+iN
oywHaqgYFcBLOQji2bdxRO001WYAMMFuR5Ht+8lQ3wGEb0RhECpJxkHEuCwrIk1/Qq23T55Fqx/z
m9pCAIvvh6nB1/U6YJRfPdIzHt14vmjdXUrS7yDlbHHc3eeCk8x8ooCxVn4MvEen8ZR5yYYFzOkI
HKMqBwiUfaMNdKuqwmFY4uFv4HJgVNk07sfGyPi+3HSqEyy+95nszQwkmnRxR9yN39jI809iQ/v2
WSOZBqqwSbARviHeYn1FXm6YgZ7G+xhACo8Q/FFe7ijV0CFfRWZdjrOH2KNcW5W80TBkwwXKQajr
TjSdFxP923doXfMjTjQysGoZgH9HdQF5gn4FIumF+Rw3qm+amrOVtOEJqrOEqJ+l65xKvy4gMej4
rIV1Y1lH6baI141atFAri9MhoNhPkhk5ZZ6z0iYWq3zsy7R2eDPKQTD26EyFw++RvD9LJSF9YjVj
ZN2H9SvcDIPb41+5Nns0Qfa/b95uGfdPTL/Qe96n+3ssiSN8Ym3W/YOcAJ0Aj89Oe2+jG7jEVm6Q
LfLLZtZEHnts1H1XglyPf/m9ZJFTIhKhWb7/0zsevofTqKl1WDXJQY3WcfFo27zxc+XjCeg5XTde
ptdeTfsub6JthwMX9InwQpGWmWu1xVjfNEb/4QLccr9zUAPw1d8XYrrEkaawVKLn94ptAtkxF1U/
SUs/ifeAJd6BRlUkOxgdDWoHIRedaUoPYzOqmVetymz0bDsmMWbj0cVzUIs1exrX0oBr5G7Yb8v+
2nDRLHCOVJzZfZPLdG8zgqUa9jWZ8w3c+Yq1yzSOx7YfsBtP7xMCHHgPegKEKfwuhTSjv21TMuTF
PwBfHwp6YDm7n0AMki+YYslfYOXWwLQFeHX63M5zhrvOmyZgN/gZYVaBiI6bGByAl7Zy0Bfj3v+h
uvtzbbdfHgYIIPGVjCW4/ofCVtswR37JAVW9h8YeGDDuAnUAdtLfX+oDgI7dFMNEA9cCZIX/ZntZ
/18dKl8IVXCkkv9ZIzHow3OtJKf0AezDfXWXWbs/VNv1eMIz1RSP7Hdw/Pt7+TOEAC0A1k+RMAwe
7XCs8/TP98IdSQHf9s1zia5a9q1jyZ6PL0uRk+M2I3X+p3n+6wXBvt6pl0WZAlwsP+CKotVxMowx
f1JhwkHRCJz41+DHIMz93tl/P8Bkh+3+D93fRwjsFl4SsA1IE7SjPlwwDD1tJjNkT78jhm+3HbRf
M7Iydgp0Kdypl3zTn6wna38Y7bTHc6IRGiJQJHEe/cMd/Xml445QShWgaoOCySggug9A41rGkc9X
op6G903lkddhjwcrOOJ6V7gOj6CldsXOLAkOB6QWUbvfSC+JshuE9qjsT2wkM6TzAaEF5C0lFT6O
/cGTS7cS1JO1f+9nyfcw+/eD+PgY8eBoTGKGjgmcxoqPXVacu8qkIXKXdhF7ZNp+JUJyYZP9tEaF
pXf//+uxGA9y/wOy7Yc5ywOyEWiQ7OX3sQcNlAL3aUZkBaNx6Zr/F7TGYkD+4ABjfODIxvQv4YBA
t5jA/aO/vB9LSJL3p5GLAftiWtR+YPz9APf48l/LFAsC7SeKHQg+CgWi+QHP9OsWOr0xWE1AkilY
nY9jTr5lGhvmn7bgXy+FR1egg1dQVPqg5f55z488HVfbZM3VeyriGNARrKNUjXj5+1F96K3h18HQ
KNGMxyyiDkBk/fO1pti0vA+y/BH3gKl/b6s0E3uqqMm4l5O+cBMUmCPVKehiekCnoxqQii61IVPI
X3ofIwj+w329U0T+a8KBYWIKShB3fhEGio9tzDhGvyjv2uWstzRul2MKmhsesY1paud/L9uERns9
Lw0w37Ia+YYqtjKsMcl4iywC1CBoWoUEInWXUmAi8ePIWdPMV1CUoVd94aETSYBZSopW2NdFqRHl
me4hvVDHcbBbaup4jrNlPBSaAQK8IwFeNdlj+d5nFPAxiMgD+HqJCvcC1hslqDzWZV0CrKYHheQK
BVDejYch6iWWyO/EKY/wtbYS7+kOKocCh1j2K7y+l0Di12z6dkxxpKBk3dMT71I4elzNKZw5LlNq
Md1I/TKbX8gCESfS2vecS6Jpi+cWyyLZoL1fzJhs1bTocuoOGbS0MCX5DxSjcJxDM/KeYP3K7NDx
85jfTRV7cpErB8QLNY/I0qMsZlxyBG0TGUyMLkrX1EMYF9R56DMM/fBCkI6X5JKtpqTyus/iaAcp
FqeB/67v9WHp14WoQyvsCDgYyFCO7kfVt6aYeR3ZufHxWCmw7ln6WKpS5v7YKFDW1We2lm6bP6MP
snfakJvC++gymwXNjc+dBArewFiHguZwarVKkr4eEyTD/15REi8FJPzBp98SWOWY4gI4j8tPU1n2
AoTYaYliVOgIaMHUcFdCj/84zSue7cGHdIMDTBwBMXE1UsaEFfVKV+7vRLmYBULMofcdqvyy0OjX
wqFnOdN4MP4ti0exwj6DohAAJRreKvrLBEQoshVED3sr8HeMVOjTN9ldMeI86U9TO4ABi+z+V/4H
QH7PX1dwcPHyvjSGX1nqlA8CpaQGFR3cZqfjbEwQYZs5x22kAjRbLyJXfsbhMhfPcoLLz2nsWMPg
nNT4Z7Z2rD+sHeSnHXXkqovJdj3q4K6AsMxPuc7SGvzU9pJ3ZoCqmzr9mWNRX9GGzUuF3de+9VoO
X5q4gyS1TOB4UQzEnFGEA+pKJ3ZbyPjbLLAdJy+zu8x38pDTtsXTjSN96vNAj/3c2YetH0x8RLVg
jsUakwErNht/tNI+pwmVt5pGze3oFnNkC6BxEGSaKzfbEgYsvoBWvFXgG8juZ7cofhhaCQsdOk0H
xkt1U2zpeFr5hO70JBnFTxfrVNN+yk8eP3ldoE5802G2Z/Ax+E9ViuEsQjJskBH0MIfq4/lZUvQM
qgHQ0VJFZG5efNiK70M0MUAMdvzsi7Q7xqmJbyjI8B3kCxG5o4APT9os0x9Ln/NPADXhjtEaUv5M
0IJCnZXI5MmlfdudJMT9x2QZzdPiKIAQhILDsgZ7QyAAETCp8UXN85K3xZfOpeV6DWaE/bGktE+O
s5UG5Vc3wtzGEVb8URiWj4eIR/pmLEGTONDE9J+CI3DkAIfgli0mUTWHWv573C/yLuQ0vl2yZF+h
nO293cb5m4A0+z7OhbsGKh/dQB7VpocC0Q+mMZ5M1bYVSYtyXkZfvVT+DxVFoYa9z/YdjkdzCqaD
BK1x2xas3HaQQwUml7bwnfAi3GS2UVAEJLK7rEmOQIxSr3ae7JR/sHrljQ4wVEqlTW8ZlLVQ47FX
5tcfseX8QhNsH7dYcwDkGXdVE0bYPLF1Jkeam+kiW6q/rjIgV4zRdoeAwApwM0Sddw2TVWQJ/Y6O
+VyRdJjOMwCMKo1H8ylAI/hpaVcD5rAxzYtqV/VFB6iUKxVsqHmy69J73B86wQWwQGy80G41DYV/
LNOlHeoJbkHf+xGGVmg+ja/T3KlKSpdAgEGLa5lqaJN1zG8oFBDflwLmGT36EA7tEGpxUW5gYRUp
VMq2uYNVGOjjQyLK7zpCsnUokDeCJd0v6jHzmTgh0GdZXXZbfmWSuX0EfwicE9/ql3SeJMxJQnLu
pcu+a8JfPOr3l02NW3FWksIGSY3NHysm5Nya3Noj0tP12eiS8UpThU6yaCAVb527zkohzwr5cVI1
+VK+lJMp32A5RD73ms9vkCdtf1gs8IPL5/SegvBwjnFSHFRQ5hl5b1QxWHjdQUwovm3xPJ3JAGeR
egLMfWlXCCrAgEVEgiFZAZyKiewqR8OolsvUnwWz+gWcM4L7d+lNEk/k1Gdk+Qq8UD2WU6uvknUo
n2Frtt02Sw/3lxwhF+U5RDwTjc2NttQ/TgvXn6Hjpj+IcAgOqVrhHLKO2DzA2h4SYuxt0Lm/7nwg
EB/ZYjrzbKQHlO1gfgKOKa+3SPM7zlv9CQL79qUApPNVbYX5jAO/ucJmy++3JDLgVmXdaSg5u0Pn
HfJ9A/MdEM3XiWC9ww5ka6L5UaA18NiEWaoajJX4pH2vvkpjKURQbNvudEntLQhUAqjFOH9uyFaO
iNljOJJcFFcJepG1kxt9KFxD0DHQ0c+Ig90e360wSOrKeh0DcvBDbgG1F3eCEZebYzxrMcBTr5T8
zkeyeQT6M1wiuk6vg9Hf8Z0GAHSXvC4jMpje5v0llD1ooUwm3U05y/Sbjbj19dB6ODi43L50qXPq
DP8yQuuyTfJbymddnODmMpU3Y1vIA/rLdKsc+vCHotzgGNFvpnTVSPh0mSPwEG7XSOWY6yz2Zhds
OTSgkqATfz1RNT6QQKNP+VR20ApBMTAf21LqJxhJuPGIVvTa3o6dmLtDpCcGpibnSXTO3bJsTyss
uWx73lOP+FCqMA+zwKzNvhE3AliBHuokR+ZSs9Fydw8Up4eXlk2azz7fIIaZ4yG7A42QJwefIEW8
NQAIzCvrUJVqxBEtDbzzqriZQHe6ciaDwVca4qn/vJGVQ6m/BhWX9iZFsIuvC4pOxVkN66QPrVuY
fS6jRvRgBjUDzCc0vLZgohFReGV0BGyeKoXVzKd5TeBE5FEA93WcqzS+82Uf4NWj0V+4zweE0wOI
e9thBuJ206emqyGZFDcmWsPSPwxrlJUbwfRPcRgPwI9GsbPHZMrGB2NoX5jDmvXZkAL4X2bshwJt
19omMG060gROVnfwpekz+KkAfq43E2BaQ8YVDanc9uJq6iibj41n/l50gG8PfejCFWloUhyyIm7h
D5L1OrkWjZZok1qWr7AeQVc+M6m5RKwMUPz2nC5VDp0JIEJgia+JjPRPVyI1IVrCIWWeeUKO0A6l
Nq2RwrXRXIMzAIqcr/I2e1ojOsO4RVl4ow01IqnBB+Y46mCKiyCkYIXYykFWDAYfoTyKMU/y9ijT
MDN2n0Qusy9oMo/8qlcF/d44923b2ualgSFPU0rWVygTxmcPzsmRF1yfYxweMYJEptGWy7fbYU2H
iyadheOeLmsJP0NZ5aCPymoc2fispyE7aJ2tlS06ivjqzPjDNHw75fOA9mITIPaGQjmuk7DsYj4c
NvSxXFrynIPYpA+dAwaF9YAFU4Gn538msxSfpJqW4rjkeXO3zNP8bNUCYx4bGsehXhubvIKOrLwe
514d0kkNJ9jusedJxMmxNO18KziL7lMR6G0q0UydGxj3iBJlEaR33H2f4H513gJkeBUUt8N4iEun
lqNMsvkCXqM311J7+DYtPg61Ek1f02xxsioTOPPVM4ia9nrJMLjjCvD9eeO6+8nRj1fnHn2/g8am
9NW2Cn3BKY/Dv8vEcOh65Be4Bf6EU6c7WQhjazvJ9rXvmuQbEMFwApmoPM9xOZ5ymfePUR/r2o1Z
+yWexpehB0OtQeF2ylPef4VO1MwVIzPsd2Kub2xKeKi4Dn0BkxoLZyCZYtBNDOS9C65GEU4eepQl
N84n3Q/Rkvyb4E3yRSTE3zl0lA9MqvmaAMp+RVMghb1XuUGdSfpY3WecE+StCI77IqQ/qNiL9BUy
LpzaIV3eZldE3XHIOjRoAXLP2fXEpm6uF90Fgx7YNgPEhC1WUsMSJ4Y7VNT17B6OP+lb27ZGwJsQ
9wD/wBweJwK/WwOWw5poVwnFWmbT/IAS3g0auZZobkY5m39JVG1tLSQcEb7h4IUfTgmZlruKjMgO
RvbRVadY+rLzGU7J5oStujWSD4yF/g0ORhLHAyrP02w5WFozZ+QOLUUNLRbILpVukNLchcXKN5Ga
0NUL4E9XdW6AEaZZsVewKVGnWQl09adDN81V6BS649Q7qNKUakDl6uAfebXTWf+Aetvx05i35pZC
qIdaFumIOQxcwRc0Urs4P94cezXLMHzNpQu1WGDTMMSRii/W58kzun5FCbYScrgqM74dzh5J1Q2i
3+SPQcG5EqlcidQT7BL4BRLI7qLa8p0huI4xk0ctHZQPYMpgEdW0haEQFe7UuAwtnlHAogZJmj7u
Zayr+ao6WG4xMvHty7TYSTykc+KXA6oKmHzBZDKbN1nrxDbDeo7itJ/oQwanvqISierI9wF01ghe
nFERen5CI0+E+F5AyDmXNartQOEytLUwZaxzHLhwQ2vRV4ONmAXLnK6Hya18FLdrwQHp1ItFASYf
BwfUCipR0M9Le9JWqu5L0wg6NwePrYL2DlRCZNKVCwpOXqcGudp0beE1OP57UUtw7AjPrG6EZk+h
B/jM4xQ9obMEgctMsGOjUdw/9lYKPAcagcYF2z04THp0lYLG8P8YozKPMY9LD7FgKdvAvjDN0vb5
HUSO5N4IMUO5Q7ZpwoO8hbX7TikAj2Hvz2AfbvlP+AzFITuD771hv6lkKbuvVsJwsK2mAgBchMqW
9z7DEYFwbF5tC0ChuDNIKMMl7kv4+dW2WawS5w1dNzwtHHn93L+Rwk5uhJDc2HW6hZg+jTYYZYD9
sdQg45CRPxPDZJcdMxBoO3ITW6vWGfyoziDHQe3QqJOUBcwGQR+cDwLsqPsUJDOk7rJExFxLaD7h
AnuGc+u4rhLosAPC29WgetnB02MzBdoNR+nBBCqBHUxzcbch9SuOPBoyju6c4yVcphKqSjhzrRuh
MOHU46ss7PASgfVjqnSGKK6iFnvnCBbM+DOeBLIssPKhbz3O2VK2B6fBnwnVlio0RbfMrr/Y/zdl
17hHBtbuFfDp7m6OOalFmtn7PlnX8SjJCBKZK9GgltHw3JfB59cKKVwONw250ipMXkxnbWKwK0Mh
YfMLarf4KbcYClCu6cirDOeohbHltj4tXeQDEoRoOCIDRYXIe8nYWWfUjAc+FuEt2nhYIcxuYKr6
VIhOsAP+fyDTDw2LU11BEozSYNoih2oEvsrtEemEXq5sy4T72URhR1yQUadTvYm2OUE/5nh0Gm1S
gDSU7qawPKYzHIXXeLlKljn/OriBArDMedrMNQDFjqFCzdflMhZZbA9pzKz5AkoG6ByVlmD/1eCa
KIcEKUnBdwK4dWlQeY8VVcjD7wMagaHyROTHXGTDDXwg4VgGQjhEH+D8yRGUknS1y6GYGOyo88i0
MO9c8WDy0EQVAefvSslB9bUFYPa2gUiBtcHLTzaKZ4xzk6cskeFxxcM+0JIX5bEH5+OPCKQqgIe9
bO4ihOHlG4pL337K+1HvWRdJuytkMNmNpjnr3hAiyXomjvZPsyf8HvTN5mejE8x84bcAGh28kyux
bV2oZBf7lyIw++g1rEwvEvI6dK3zcUY0zUeIKAQrnxLAh/mh7GHcmgC0gCEnODv/8oRC38jEQq8m
2vegTWr2DP+F+WTSKf6S6QVWLzn4ka0eNigHlm2toMtaL9B6pvAttouD2GyYQNwvO1e6a7itgjW3
TBtoqg338Mj15bBTNlAN1/AKg+8xOlfo/8JCq1sOMIlwCL0RdBhdZWQO2iNplt3bZlqXe2KlvWvS
xBWHmDUyP4GgIT/7kBuwoc2EUYKlkH+juoVPwogE/EFFe8a7wPVoqpBTr90v61PQZGCp1R5woPdg
hAEuedxGIADVlkkJb1UH4t+BxGMHW+KA7zQMND/QWUbIm4n8t4cb+THlS6i9YevXHNHCwdZy0vIw
KFc8LUwbi8sxplAQdECBxnS+JwNPb+ETK3LQl/g6Vjrh5W0UtenbOnTiJkRyeQSHsIedRJF+h1rH
Tuh/5OVad2zp4S/u4fxzsH7t4aetC8OPtu2KAfEXFnyw0UlXOH9mnr1GvJXhAuQKpo4gmIxrNcgx
+QpLgAZG2CCIXGYwX+Jj7tmKoqBMobZQPGbjcUz69jPMAbWvcW4iq0N+fmiJVr8sY7MHT2CQCdxl
5pdiGMkXBfZHUzk7fCXLOH/RZp6rtoO5eQ6mJwhcjcOSH/TXJvJwkBBLiOoImce9tpAdLcBdvk2N
ja51j0190J3IHww8o28MU9Cg6FzcARfIr6L/Ye/MdiM30q37RDQ4k3HLJHOQlJrHuiFUE+c5GBye
/l9UtdtV7tNuGP/NAU7fGDBsKVOZJCPi23uvHev+MxPjzOMySNzPrblaEVig4V71iwkBsJGwCBWI
PnZrgD4cUTPi8YbBPw5WWrvhKjQ2TlUm5kMNQ6G8J8WbhT3DrbDnUrd3neUAfoU5c1kvTYpncTJe
03iZX0UsjaAdRp1Ip1NEFTT779id9dB2bPnks90/GHZsfG5wxr/q/IgTaDMfHFGEV7JA/nnGfHBo
ldyg6eM7xml52446wFRfNrrBfbDeikQr2NEYdnVgPehrjhmDFVIUcMkUTbuaOrN/yRl2hP7MQaWD
8b8Gc2o0z5pf2g95atnVzmaqf2rb2kCiwwFK5v/LMjL9h7nUMg/qP7NAFZUK0eZJV71yom2q9r63
h8Z2bmSedjzlB9/fPFN9Ry4b88IMFrpDa0AIbW7sBYvPcphMMiRmCN95lulJH9MqX08YzBf5FIMT
cL44td0Ux7zxK2nvYrvXpRb6yrGnnodXgcsGrQ3fRi6MzNVDDIHGyrbR15dsBw611+cTuFmmmIFr
zs7etuvJ/+TWteSh0rVFOZc8x5wUpCD7PPwToba4CXzoDgqJwibNNh6310JGm5sGe73tYFFN2+ab
3mkLRA+EVgyE0dBOS5GipGZJgYupTeLN3M412CGDJHmy6t2dsnzJESazZrfvnxt/ilUeIhD7nPuI
MmVzfp3nzQAEY5hc3zUivbXGofs8FqsyloDf0mbLbmpstmTB2qY8GY4xOetcAHdZtr/EdhNdlIc0
mZXXvYwgMUzYqbFf8N/w6HvufKnJgQPzZb4McemChhc+rQN/Lc/9qi6jGnro9GRnBforLvA/k5Ay
ZyGalGTe16JpN0Gj+mH8oDyg5AvXGmSp/yBU/qrJb69IjBuxcssOI/luiIGfPRkM53ypk5f4Vv14
RfXDVWM5dY80P8DiHjHBKX3WiHxkOaLgjz/5b9Ec/h3n72fM3/8XVfB/ITDQIKb908XxLxUmf+op
+2B6ffzIP0gOhk4hiY1Qz3dHaAtLzT8ZgYYB74sU3Q/zh9Bd8w+mlwfTi5/yMWGgvGNE+YPpBeUB
oZOdoIUxBpvG34E5EOv4Vdfn6nd4X4Icls77+Rf7SdXxyJ8Ld8KJTVFE57LXkHTZBb7jNvpl0yqf
aGPeeXIdDwVW40p/QZLj1i3qthoezcqWKwRgrlkzKnuUsSnfeYqgpP+QuWxpXHKzeZ0Z466dZmYU
NvHcinOBWI65Nk0aO02MTJU6cVCgAIDtBEu4bM91ueRUfagMOJHw2/rKQae/AJGl9FOeuct5sWMI
eVbXokG6r9rQqMNE9cWWECHF4eTtVV7xZKryGcaJ4xTmY+pmoFGyFBdjIKqJ9YMAmIjwD3cTyJYV
BJdbuvP9yjnvXW9N9vY0w6gzkW/Ov2Yq4cv0asxW9K9ELw8wdsvDrEgOwk5uspNbJZ13LYRU+W5Y
dGJHmsba7raLPMi+UMAFt5BwWtnFsY37aZ+vvbeyO675xewc45kHSaxuTCeu3+S0GPcTFAZ1aGRO
smIY4P4kzAbhJCXLGgxF1Ye506lXDLHLc7w2HoTgpGvn09zgVONc4vCHcqYczVdS91DeHaM8DKbb
M+UswAMnbWcEg9FfTQRTNo0SyZlcFdjlrJickwtV5lnkNLGYchLDIcvxje/ToUczVlzqISm9Rb/r
3CIyAdpUB0uW8c5tnJnRdy5BJA55rkErQ6kKgAL0TaiPLC4M3qoj/sA0ZGw3+ntzmqZokvmGqDRV
Alha6nzQCdUgO2Mop+9enOnvK86vPYDxbN1vqCxqH+zlvYJ5Yu7JLziHsZnbB6OmeYbETPna4EGg
L0UZ0w58pCTmlSZ6aPbeDQ7dPgShH0cM1oklsMoAIdaN2VBRkpTdflHM71KvFzez06ECxf24G1ks
qUuIZy9orKogjGShqjnpCNoq15oTFjXzJCskSJAu8SfuBgQugijic1wpAzjbIFUBr78zH+MyG09T
X3l7JluwfUUdDw9shr/ok6OFavHXkMA/W13ugOzUeBxO0cZmJXaJ6xtXlVvaF0Xq+G+Ys8wDUF5A
mM6wGkboKBMtA9qRFQ5x94js2193vr5+LmUVh9jvl+cRfvUxXrFt7DRNF3nQamwLVasNN0sz19ed
Q3IlkE2eZ4Gp4FY7jD1DI42bJzfpZDBpoj6hSyQvsts0SjbU5X1ht+ZuWFHMGPIeZIMvpfdiGxiT
Xeh3TtrB0sSHIvZNbZtErJ3YiC8/xgmjI9ubvooFZk69/FYbxXLqBOyFeXNPqXkRQR3LL7me2SFJ
gWkH1Nw+buEYpo3m+zwtL9izHdpSEjGHQpleX4TsS/keSfx2SOnu7TSgMvCyuLPHpf+xLP+tVfH/
IkaXyem2JP0zDPovy+LjtxqJf/j27Wcy0j9+6nfapfEbN4NHNNa2PH7ZP0iXQv8NaCLxbiBGLHH8
849V0f2NSxxrpo1dysByglsLI9PW7UXdKNtwqMxgMB3fwsP6d5ZFNue/LosbngVwDk43gzAcON4/
2d087NVaOjn1iWzuYHBle3GSK6ZVE+U/ssKzGuBlMacraS7Lrhq6JTQGiqiIiHlHiAIZmmYMuZXg
Clb/znYf50IvIpArEIkSdyA431tRlbjzKxHzrgsXy7HeRVIbJ7PVy90onGnXgSOJ6An4ihwgT2SV
k4ND+xgqU9HtjLhIdyur5WFR4OEgauJ1X4FSQMTmJFjWflEG+dK82m3nv7NNrE7oJPQeZO5+REEJ
dbaLO4XIcGP0sX+sEZIgo1kqw2dgy4QTq9u8psbYHUylrReDKhmwJabrfo593CfBXDHBCao+Sc7A
faG359K/mvNVvx8nGhjq0rtToyHOOot06FdJ8qlMMUYIxsjH1RvB3mVdHMQMaA88LurjlNk7gvPL
XdM2tJHUZr13tQIu76iMm9oTF0ld0BsxF7eaT/cZs6yCcPpENmWbPo1F5zz0ugU5uAMgqK+2TUJo
Hk7jsGpI1atxYRepdlEOdH0VZrfuUi1fwwGny7lzAdNEOJRgv0/T+MhWyI6IkHhXIB2cg90a1R6b
jsNvHda7VpnD2cu0OChG89Gdq/nLUoyQGScStbFXDHcrY1pqHNxy77IshVo7L/fwHL3PI0t8Wy+f
mJIMB6O18uOoEvMAYSN+Vn7W7PM8dr/CwCiW87iY+TkBPBGUfjunu3mWVUQpigqJsnFI54S171zm
R6TjzQjvukk5FgDAfunFZwSI6XsyLWK/6vXs77p4G27jRCYqMtHnRVXSU4rRipFXs7xrnD0sGmYc
/YwLX13CPzAB7ul8yZlI26ildYvDZUz301r4F7Hu1jeWoZpzORlP5PJbiUHI7o7+2BR3c9NpF6RP
2cdUvbi0u8xlvFbaDGMy4iHecdTGbNnjjFgRRjhhF7t1nKcLNmd7UACE11aYNkyQW39nGh1kZwoc
qi2almM1IfcYmPZIHVhpjlWI+1iZYd4lXjjA3MIkula3muYchdMVQUps59y75ntTUrdx1aEwpZet
Ub648H4IMDtw7H1DOzHQh/50ADeaF16gxFSLLyuZmixKyETdrGoebofR9KsvgkKa9cqu2a/5cnxy
2tm67X2YJmPEjOrRjoc8Ev1oREmJF4CuPJMKv3goaWFL3fa+JWaVT7uMLcaxpQAQ1wrT8YLKCb2o
Jahrl5z8RT04/qCFlZNTiMODks+9wviwj928ZvPWJLH+tjJ9wKHJ3ua6W7zKe+EsYXY0kxD3v6tn
McZf87hD5s9WEfCEC1LD1oAGjc0DV65TBD7xQWKkPVvBHftYHFC6FPlnjymbdvQBgTYnp6HuJmj8
cSxCBdgHn8acjvZ5SirxXKG/vRcGtnaSb4uRECWTOnsehiK3tfTsr4ttyeJgxrNqj1DXPDbzWiZI
aRpwEKPawbsWrGXSo7PPuvFoJSsoIJREyIz61GYc8W1eURYxBjtT0EZErCTLkfUZyTU3nr+YjUt3
RJda8pJctKOHTaM07DozwwqdCdbNrNx5zxiFf4W7mge9w2eMVSBeHkvMa5e9qw19UDTYCrAkiokA
k+Wea2F3pyIT3PezE4dOUdLBZo6Wd2AWnh5qT/mHBsXhtjbLqzXB9ccYymmu5tRJL+OWAStxNoIs
pU1GYWtobEF0MkcPZO6aF77XH8An5du9mvP8StwswndoaXsq7PQHzA155Jps53YW20HU0Lq+9tKx
ufeVB7/B7dSbk8cmjgJLXBKXtgKyMEaIbpZwxpAr56d1LPWgYsj8BdTRZ9ao/pqpjrufPDTqTGWI
KKbe6Q/JasT7mW6pJ4dg0J1tazGLQ12eSixPNw0UlD0oUP1Cwez9spquc0vpUUgEJTnx6IyPsK70
18IzshDrjP9G4pGcv4zN9sipZL70KGw5247p0zEyFyHTo/wTwRzjwukajEjJvOfQgLQi9TXHSZ0a
bYBAijVyiddbl246NDlxGBiLk59v5IlGyvGAmWg9cKJwuiDHkrdD0VS7qWzSG2YnmCf62fQvM0Sb
SJgWA68e097E6z/MnNkD0wCKmdDtdtsuybRTa1pEdi6SA0wnf98OhYKfOtkpj8bVfiU33LMWQgh7
5xAsz4a3Gt/UaDZ7R7Jppv7TOLpDZ1EhxuuZArWxpflnn2ctmiqRjutCn7pnanq684gb9ZZgj7gC
lYFsk9Y5JpOZI6KF2FA0zrpzzNLdWrE+ISRlVwuG0Ze4GWHmx4bglwwuO4GKMsTRb3SsBhYtd3Na
yV3GnX/r4Co9EGjp332PpsTBLUJrXuVdPzgw8W1UHvrQBnG35REvjbxoPpNLx6Y3V3pULI1+SvXk
Je5rd2fUlc7mwcNJoS1WhNjb+5i4tNe5jvXI5lh2drJMv7S0ISu31b8LZ43qJNtIYYLPhnzS8B8C
JxiSAYqxN0fMkRGH1OwKmDq6x+wcz0pQJzjMuwqGlxsgxxoJv02nbdDCZjziFgkbSrnezRkn12yn
OcdkPedJAHEJV1ittvzxA6WjH8zbpKL+4nFwlza7+9i0/nd//z/2Yf/EIrXAe/7V/v7nXup/+bF/
jr6sbYoFkkSQWmdMzHb9H5v8j6kYnRRs41GqoJbwn36vx9hGX2S9BHEoxp7Mm//Y5G+jL0Fck4GV
p2OC/luzL+dPORO29bw8XTP2lqgTZPt+nal2uU0MGTTXVW+yI3m3GesPzGE8yTqJ74h8sDVhUlyO
mdUMlXZqzBSw6I6YZH1spkw/sH4sX3srobFP05lWAOlW6yW5Me9b15demMFr6dfuWMvExdtN/9m0
2IS28NKNmwJkmu3wtfRqYtbk9REvIsTIPBU3eqZJds8NO18ral2JJewB/wL8I3dSkhZeayozdsY2
99qOMQY2oAucpNNu9j2Ng3uFRoWNEvVlTq/cH9O4lM6jhuEceTRGdcaPuR2RToZ4AycrSnRY/kr9
Jfsx66t/TP4GTI36ZUY54xgx4f9CgVlPOKJdbnle1dzMC9adyHcXbf3U1qxhlJZzavzvDfgfbkDH
EUxq//35evcOGxZ3zK/tND9+6vfbj/GyYQGiYnxsQvl0+IW/336m/RvTZX0jJH2Q3P44Y9smRelE
h6gf2oZnhMz+uP0gD1v8QqqJfsyl/1abxJ+iV7gtOGCb3MwkOymuMLcx+8+SBmsoVuBxnK/ryYLw
OSHAMlyDALIrvEndwbVfLvJZ1QXbt4IGtMZWT4U9bL1pou5efvr0/gdUlfGrwPLxbmw4uZu0o3P6
d/lEfn43UL7bQqSjuja72rhOirWmfNZr8JHNikZe2hDt8c1jUkbfa+XLbkfGd9sRr4NnI9p69Vch
Jf2VIk3xU5Sl8UQu0jcOi+vE3wxwJfMPQebfMn4/6qZ+Cohtn5/NA4ScKk8cnfn9n95xhiOOPL28
BsiTMBQAK/SkbKYke+ktDf2Ny2zkYeZhvVo9lyV3KXTrUCH/GjgRaQOkw20wdpnWOiEO6AYTTpWy
hfd6WjOjpMnT22LE0IyvZgjx4ovnIe0+ttpzlA2ae6bvUlWHv/4e/vVrQFrTPb4Il2sDetivf5S3
0C2oteVwDXdTPDeJz/nCppm5pSNtnG+nuRcPbWyUr3/9stu19vNnifuVRCXFHLjGtn9sb+unyDMe
y8Ru6S+9rv3VuAawMl6TGwNZE6fPf/1K2+Doz68k4JMh5DFf8rbp1s+v1DK2Xjse2dekhOx3CFt9
eYglp5mgaNNI72B/7Cx98Zsd+Y+p+k8XzXZR/PryXCgmhVDs+F2eDn96edbbDBWRoAAlmg6k1pFD
XLm9B6g/Q4TvpKEyiK/+MJUdk66uaLxvGNcANonFvppdq9c5meSYynOCXU+YlU1qGPxl+dZqqg11
Dbf7DjXE7o8s/+v4H2TQP7enbLlXlFCTqRyAbe7VTc766YvS3dGpHSfWzsYYV+8Zfo0kMLRCcpKw
FmCYF1OaFZ9hvBDxWTtYGGjJtBYbyvsuqWygUTRNPJT/XH3Lesv7qpw29S7++ismIv3nTxkIHRcR
40gomdyd23Txp3fp9n6mg0OxzkgmbSz8UIp0PWx4MLGXlEDAb+j0O1UtzghkOvXwS9YoM317KLdZ
elF21X0LDH0OvHJKXqa8ak5ICDJoUSSeiGfQhAfgYTd+DOox6TG0j/Ohvp62SX63zfSTxGC8j9GM
Ub+p0uroIIvcm3lyS2ezNQfl6HXXEplAfggG7qYdGNli8mywx5Vy+snPr8pNZ0BAsi/STXug+Q8Z
YtJTzBNcdBmVfJtQMW2ahcFxNVzz+Us7EIEZdQ1pY6qkRzcBnZaMV8zHLgUbf4g9DUGEo1f8mW0j
MklWd9qncdNOWly/J/Ap7cnoRPk1U63Lfb/pLdmH9KI2Fabf9JhlU2YMCsdusKnPEVaJbm98SDgl
A1dyIhPsrJ3aVJ5qsNB7WnGTxuSTQigg8shSY047GEDIndIrXzkGpZdmL9oHByPkYRS5Zu4J463v
vtswVNEZa+5V4Sd7DS/HO47u6TvJW7Z85GQRqzjMIFzNm4ZlbWrW8iFs9ZvGxVCpOtb8rzATNgkM
8Qs5LP+Qxrx4IlH8IZjZm3ZmfchoPYJasqXr76ZNZcs+BLf8Q3yzPoS42fLmK5etYhnDBOhkVQXM
bslYfE3j1DTXt2HS5s2zJnoe5c0Xc6lyafVYaMex1a9lIYmy4ons1gOpXRkTf8wYxuRm2TzowIRP
+WJZm+YlYAjSAiTw7aVEasI6jlkPqeGZugj8bqLv+pJxzk1KqwiBtmLxpjRcaC+XV+4gLa6oKaYM
d9qNrIUMc9M8vuGIb7nJrqP2nQvOgh68r8usF8wxWLxg2GCKpypDGAIbSozKR8Y5BniUCkDY+6n0
SqpsYnYFe6dOKjpGV4cnZm0WhMmqtNfQJoclYV6XaaBCmiTzv2ujYrYS6o0pyXz6o3/tIAnFF7Xl
Sc9hqjjTUbwcB7TPnoxEknrQXga1diiLQ53tl9KtlqM+DFXLKR3f2c6bnaU89LDetB1fq/mitdVq
hLiQCxTAotK1G1z5GiE8WdcveVWJ6mT1gnrvAo7I/TpKi0wXDk7jMqWkluYgL0VfPsS9ausHFmPr
AkONWezHlncQNbJM1sg35hUfTL6007nyiW1GGrdKTyDYGC96yiLKMIk5jITeNnQKMm9gf1JTBbB+
w9skXGz7kkgD1Mu0OxlIakccLNQpk5ntLMphszhcx7jAjDX1rQCLN+X2zoJlsuJ/y1ftkuome2+0
McE1LxVeGxmwvJtTmhmM2Aphp2hu/H+BIRjRcfkkMB7mKcNrjE1e+9RjE1sAMHEfmdfGCgI8C3xl
a9bjUk7meO22YmnobO3k2Rk5Ex0Skvb8gMC7be1hFBr1Gwb8Or3o4LbNe8rs1uwSTKp8tHPTeXfm
GB+ub3DxwmsiXh0N7opYjy82J4ZuwYfd4UiKOMx0b+U0sbPI0XQecAtNn9s+tTDkT0kc+ZQOEA3y
Y36PUzZQGuteGddEHhifD9IxHg25Dcgnjn8USsO2myOIYHl2ZPpkkuDysMreZJonnmu92y7OPO+G
g1cO6XA7L7b0d3q3uQ/SqeaNNUT9jEtWMPGMp4uru+Ip2Ye+IWZ05UHE5m1OIWBxb/qMJk+znU/j
Wc5y23xS7njr0DE/R81U8dJNszJUn81KruQRve2P3976xPOJ94Wf8dp2av6KsQPoFKRFU6w7UShu
nbZMiuyuBmFIVmdkV5Dw33immrJObzrDXrDYWW3KVDgFkjqeKy3FrprpY0c6BZyMFS2q4zDKv5Ol
4i/iAYI3f9sny7p6xq0vLgCHZH4ABRD1aib09D7VWM+x0OfLvSVnfbhM2ObmmE7AWTz4rBaHodbp
ehRJ92YTeu820lxmXjQ+NduXUMexSi6915GpgVdyaE0+1i0xtnwpysK5nccBN3FHg0DxMmHOGI6k
dKrvUM62Z0jWlWnIOcDfhlxLOuxbpoAvmh5X+2pqGY55No+5pZ/S+4yw/SVRiK0k2+xN8EulYyMU
pKZ47nPaJ6PSrLlNVi22xMmuG6P7VvFAXi6QOLk3CFhyjeQOvv49Tn8VschM3aXRj6a7i0UpFSut
pRDx+i7/RPureNQWtukXq5C98ZU09TLQbWJ4irCmya+aK2PL4E5AMk4tX8u00/AJQhNVSp7nxcPD
roYu8L3haFd46Y7rtGXriUEN66Eti6Y51+5sX2kSn3iUdnWlLhNwmOnOd5i0P7ITGb7qYBMI2HvZ
QEF9Okz4cCYap1kFlu6BJncjezUa5nUqIANaLE+tJMLHLyN3in0Ce+aFFrfTZ3wXzGhLj5nkKQMy
cjcjyK+HnuhWFmXrZqfJTJlbt3NRrs515bZbPqxVunveZoozPZz5NEQTcTZIEH6dbUEWD63HH4Yy
MmZr7kNVkgM9rJBkeav2jBq0xIs+7GL8R90Ljl3jMU/xGXA7ZOKZa70abmuB3WA/mq0AwlalLhDf
8Q3K5oS0WxTKe3IIkE3hBFLDJuFbwgLuYtoBWNy5oqM2s/g2OTjgj8lQOih069vUuiUMWbonkLeC
v2ueqS4teq2dwmogVRKwGxvluSzp2wt6sHZ7mpspqp5mnabuzua+X2h4zHDtpN5/Jyk/Bo//YZJi
sUniuPfvRymP3+b34VebwsdP/GOMIqzfgG7xfDIEpNUf88jfxyg6hgTLpGaCY+hmoeMc8PsU0/0N
sgz/iYoVBgrmT6WcpvObz2qM7UHXaUPB3fd3rAoGJ4tfTxs0Lzi2yYjBxBOBkvNh8fvptIFdWKPk
niH+h+tZaTyaUBy/fDifuTW7KNWMAbm+Ke69yT8PQ6teXZV3D20D503vh4txIdPbkes8f3iiF6CC
8UFtEwAUVO199DwYxfgBu6Ptx2zsEZvZYtUeJD50I6rtqkCrQfWdCPazuAvqM5snYo8mQSmtWBue
zYVs27Pf9rrHCFIRv6AGUOAXsumxKHJ7v66JTlCrnWBSP0HTlg6Hn7oqDWxXs8tJ1IyFjLxUt4d9
WtpmeyFtNAPWcJCz+B9mfBgiyvBWGxdes5jPNrtANOC1MSjVlHY8+wfEhsU5jRm5f8T7JfPyR9RO
tocB8WEFm6VxmvecFriviZvzEFnNgdVs84npinrJYVPoMJvTrih5C8MBLhrpBAAiw250BepfTpqQ
fINH+ZXSc/wi0O0XP/Sb/FglTftGZaesSHpYEvPj7EeT7jtvC1bvwLeS9JgN2UNSkn3kUZTDha2b
Y25Oz8BCrEMuJ1om6R45svFO1wCUQfpC2pflZaG83vPnM4dutpPj+DIkFfuvcktGzCl7QCV4jifu
FznHE6v79AbWcNgRFKICwyKjUTwz44JHL4z8AmDA5yTj0GPFxfjAoJqROOWMB+wIz5oFxdrxWtZl
L/X2PoWk2Gju1Zo9k6b+3pSZvFyHBlm5SK5RqMk5j/KtqYaLSjX1saCAJfQyOhlX8BLD0rq4wGDy
Q5S8JeffBIVZPLdkmEOy/Q2ZZfXNzWr3XLlrfDuJxg04iLEfHEeI91YcwkctDrayqbBbcRuAIsUv
So4ggcnC4qjSK/I9/dmXkxl5jP/Bq4K0rufVCTCOY54ZgG1no6kYihEX8tNuvpj7ZYnaztHusVra
WPiSbzF1jjdU6T04MpsBKbPz11ue36yO2bEuXBcMnu4GVrMg2NbOuJdIDieeC+m+702xB8Jr75xU
E8C5p2+NU1QAy0nRxTw7giKBgky9Z/a5wb+zUw5LS5KQLYEmMKBoW1Uw1HLZOasGkkBXrHgIb4Fv
zo+GUwPtLItnrYxP61qDsx1aGoqk9uJwcqKFYs4v0s4Bh9na2XcIlP2ncfV2uSGDvMB2gCjXAQjl
pElmhBTspetK7viRmFFo2av2vaEgFsGdQjgnaJgKJ2Gfq3XZQAva0Sz08X4x1OQ9lHbR3rq6WdVE
YkCUtsxX91aTke7DvTTsDCgDyHOIlVI31gQnaWNe1GPS42y0oDbjJK2LNYgn+WUsqcTSY6Vu6aww
dkpxWSRClVR6zvPyFYyHrkeJZy8Xo8zqI87UZRIHjrQZDXPAvYll824pcBkm+Z3ig4kgEsijvTuP
Y/qdFJDgXptEtwYA/9vp2mTD8zZgElDmtrlc94aq9Mu0FhX0cqpa004zDzpsEUZhExzAnHwmAMj3
HKgSeftEi8BMkLdqV9AubWdFsVjLAxlf/JP++jozHnr2MpJFZa69c0u9mEQzsXYWTVR1EmRBZ19D
bCnCvmTnW2vkxQef9LvZZs8VEZ/NPuxkZ7NflMFJZrXC1aiM266Knzqi2JD8hSWuWrtsLgwh96TW
1BUW5faeYI72wLjcezcrJwuTQnSbyYFCzjFJuY0BPJlR3NR0cJWLTo57aSJiw6TJyI1cc1ZpoJVm
9b7R9AV/FndtQf3JXbUqzmKdM5NNLlMONeq2TG02cstwnAw9ZYsj6Svr/NXn+O7WzDCWt3psnCON
PuJLbw538I84KZKzIo3py1eXyAwHCV2LTEud7BKKQjEaFo0uRiu/x42NJUCTGlW5Trr3cZSFNdTS
qG1mJtoJI5nYNnge+Mt1BrnyZtV0dV4yZl/1MiLB1bNJMJjBjPLMMZK2mRxSQXgRjJe/w2UwBmS7
Doyde57B8ixGnlqgLBYqEmCE65Q9nGSBd8Al1BckxnQ/wlYKCr8hcmpjzuJvE8dung/g4MWJYG68
a4yZrbwrqi8L8KxI1yw88IamhTgMupBZHmcs1M/hUWS5CC2/WMLOLgVD+O4kNMH+Vmu/z533RHir
iVYxjXt9aLMddq6VbNy2Y6/ndD+O1XyhFd1XVaznUsYjTShsndeJBF1pevUNhZP6FejoJqr1Jd9P
mdRPq+O4R40ycbbYNUULNVhqP8EpqDHDxURHMS24DJ53nQsRQl84B3sGTgz5yQRTfEnjYozprgaN
bk1L0C65ccU1MByGzKYPuSi+j24p9nO7fkqIHhGuFDzL8sWJz0yCYhNjOI9+iAufidRNOx0Ey21c
mPEuVcZwPdmwLtPSbHEsJW+N4XxvRffNllm5Lx02DGq2XyrwJruqGLrn0udXrb3dB+04y+9Abwi0
DXlBzAywmjdM6S1s1vxOmE174mC5XoG+5mPwCqaNMfMgxd3FU0q9+EvDgiGth4zIwg779xjQostz
3c3Kz2ZNUG4rdj6NdgVcX3lwfFCHqchdqysKYKYI7Lu9U9byeSDMFiiQtMEkeA8TqfJIF53/POjm
eltYAzUTm4fNDVKP/m4+sJa3r2SRv3HbF/JMYaX/2HkOP4sI8NCPYC3KmeNdKZK7kbHjrYPV/M3L
3QfHdWEulMn1xk8+WqOfWNim8zZyhpgPOs1S+0k4BZqw4/Z0zfiRvcbAzTo6gfmm1bTAuiPmmLmK
noikMb869Vw7IQ3WQBdao7lRxiqP+jp7R+Zd/qepGPS3UZ+/QCOVN6tuaXmkVKqOOSe/G6dyVWQw
AK55srZSYY5fdgI7H57IjWPa6tV9R6DqfuJgpgMQUBpbDJNpt2MP5fehR3jcbtSE7xSxCRnC691D
2xoOt0ztSqDIg1gZMJgs80tiPZAUgxEg9SuyMvnr4Araz5PuopzSeA3zJmXGmFhfS6y2D7Qvm1+M
JNeq3WoD2QCDPc6nFu2F6H2R5mPIPG/+opd+GbbNODwQhO4ovh68s0q18iBq93Z168u4YWAYKpaD
+QiiJudydpX3NU485pPm4N0I6WQvTtvbyBOZE9KrUEZORgdLC6mfsCbMH4Z5VnPfW3afQX7Rh+u5
MOm/1mMUO0+2YxKuvU9OHM/hclP7GWMwA5x67E1yb+C2i8DwDli9XO2Q4wSroFSV2QtPs+KFJW58
LTlLPmDFjY967mUn3SHJMcade9HVCntrpoFpAC47lc+JmeXLJS0ZWBTXtL8QGgPgINWngsNtKS6w
EyrCKhSDBwR3WibXCZUR+tDfyXWWL7q/0m/SgtXwh0ZcokTIGzsBxEXVaF9w/zWkVqA0hkXlIN+x
u1qfRS9Bs3B8GKZH9AlTAGezIdqtorXcwC7bRUVZzv1wicGb8a1Pgu+J/sPVfU0KLVtD5c+srOBb
BTdiP8tg6d05iezCdjG5FekbIzwXz6I3PpRr/f/YO5PluJEsi/5KW++RBgfcMSx60TFHcJ5JbWAU
KWIGHPPw9X1AqSqVyq5Mq30tasikxIhAAO7P37v3XAaduI6Ni6wY4xeUvMUOoTPUpXwesyMAB3OT
eEkIU0Cmhrdq8iF/MoMxuEE/URzGnOW1zv07phi4oYuq+1rkBXm0kZvsnHYOz6AYOBTzPb6INu/z
e0Evd8Vw09oPXp6eY3TETJIj6yzDKsOGMmfNStVa7QZRDDeZhHOzUXMABLKP022fiO48LxiZSaAZ
hw6n/LWlcZ7eem5Sl1cQZUe18XFU47hZMyWzKBZyHflT40Gj+NSSUG7Gi7QkpScm78ofspNuKpEd
NofEj3J/haAFkUoGYWrtNGg3sllDZ7KbiHV09LKR0smxD23kqCfLi/Nug0ZGuwcydLX46jtewJAv
CcLzGG8WBJEJQsHW8sJhQ4ep12uitZgbRsAXz/vW0Ieu8cUtVDTOAqIy9jP0qE3fTsYJl7w+1tyT
G7rh8blOVAyMtHM/8rqUb9/ZDjUDvmQ/5vq+SUmpeRFi6fJLf7hoeR7pAM2z2jh4cL+Vng4PTpdT
gos2MtZVXLuPczKYW7xis9wSnpDuGoSVryaF9dmAenWV4QzGX2PuS37t6ZMZoXWsn6NR5rf0h9Vp
1uT0YnHTGxUJG2ADIZbbELAomlcQEiYt5T2JRWJd10l5KUF3bWze40NDFbltx9Ffz4VItiF7HcV5
RVa9VbfbLnOPhi76DcTE/rYNY39Xp6b1quQoD3la61WQsjJlJUFNblxG+zi0gQeVyju349xZPOHR
QPiJ0e8zSwILi3xYGPVVzztZ1S2QCm1Z06ESWUUpBVWPjFdCyHE7DFvuG1Ae/qi21ZRyvuGmJC8h
iUloh/qw9TO2ccIg0i8NNf2q9N38YMSBDRifnaQYnIIGbtY26J2MCZ4kLXICtxDk+a5x9Qm/gFdy
6GjlXYxpV6xVWDB4YqSfbbMpir5p7ciLICDSZ6MrCHKlwbPbsPB3OllPGTTBuabNV6dtz6YzTDeI
iv3LfgxTaKWxc0idWG2tDOCR2ZTlKTbFteeRg9FgYiSxVYevDFMSog8WGI4WlXeZGhVxJTneC5EF
Eo6Qb798inbtAZj8Oo+j/AWIwEtlg/WN0PZKNQpIV7p/N0c2Via58xHwKspQDp6LHhRMwViE2XpK
bboPbuhsnDl7hccQLTG1MKuK8Vl7HCJCb8Os/71IsudPpAeKdbPcMhJKy9Vo21s0OBb5CH5wSuKG
OXwz0qAMTWdNzSzMtVGMSbZFmwbURY7VeYn8m7ulcfeC3v7aqpGJZmBuruk/QErs5Nh5WLnM/rJp
qbcTE2V8tbR/Rq/RR7+qsu089PMhhLr1bSg4oiVt0h8QgpGGYFTWDZ49OgK6fmujsT3RYkWJ7ZHT
jQVnA+xFHz3twEmzjPRkuXmPzQH4SBhXXzmvUYpNBaQFOSf5seg0AW8hg7invg2ApvbDhU2r/5FS
6j42CDVy69Y9ixwbj8s4UziW0TEY5qpBsm/UQH66L76oLgZmOasosR5xeCI46KWkSQ9OcsCW/RSN
Il8h0S02vun1KLQDdQ8RXq3UnFogCaJz0jtfwGE0h6mJ7mpHfGDmpv4DU8fAljlbVFov6I4JyuwL
+d7gJNuYYW1vtJE/joQwfmgNimcXwltvV3Q9KL4Bn+CAd/Jbb2qBM5RhIjat9oIvPam8TF76vqZB
MQ23cHjnEudGENB2aodhpxo5xRT/ueCMMyqiTW3/tmDBYqhvK6TsSR+4EHKRDRg8CfnWMdP6BM1m
NeC4HznqBBu+Ku1eMIbQVz3DZOanqVGurDmNxQpWa1ZsewIzmm1nRvpykV4d+T/8KC28Dyu0bmVS
snh4cXTytZmeJsXmCuTrLUg1Lp+Ulv12dDoiQwCqQAsaTwRagOczxWPNlrTORAucyVp6gboI15Pf
Mb0WTr88E1R5sVB7S1EJfyfFAC7sB6gG3cHtqy+hN59Gbvg1TgMTNJ5xAU2DWidTFemT7kmLvt39
DpSBlzOuKp8WfkGpv6YytSAjVOd12N9AZ3zHQMMdDzli64/FTSU1URH55EJPhP/7O27GnXPjarDk
Uyxkc9YGht4MtUMSS2YX+8jU4TYuc3EYEw5nteqaI0pNk84FADUzVe+/I2kYhsbrqJy+pCEYHYug
MvLCUIczV/8aqF7cDZ5KkWBNQ73+JNWoxu3vWPusleOgGXUR9pzqimYUETZYt4jYg0Zi0Gcho2Zb
myTA+E5xgQqAoQXwIyRkJLV0WzcUCz3SjNJTxf4o/LncpfGkXxsB30150s43qTHPb0ik8BaJKTVe
l1y+K9fMjEPChlevbNcdDx5RCeduyhEJ4W2C9TZGSWHIcAvYcPpKncWjFWoUNYnwrj5pOXMbdW9G
7HyE9ULM8VF+nira0DfzCKlUxSSmrH+n5lhWJOfLevRKDW3in9Qcv0UaPs/Mpr6jc5wUoI+24gJt
1QwnKtZWxHkhMC6JhFL9d4hOHPT3U6geqBB+cHTCamoPPAcTCiVgOoPvPQ6ewwofFdYdVmy9Bhx4
5YkmeM3HJZs6D7z1d7pOxiHdOBssiprzT8RO1fbgM6XfjrtPzk6Nm7w7yYL1B3yaqZP9n5A7KWmc
q4LDDeXdUKL6cFGFPNZaVmdV5TEAw0jsk4ZB4st+0kmAXzcRL045ggQfYmWSf0miByzbbn7qUjxa
PMb/D6TH5e6p8PQM7Z74lvh81prxPhsWyXh1F1IxTUNL5kubt2zzSyXEKvPyE70n7ZL2oGEcr35G
+IRG1q/JXx3vVKdbmk9mqh1EOyZxyJbhP2ZWE76rCPjGpgiDcNzQU5tuJ1A2hHTyoG2/83zchoP3
aLFF/wL1YURwMxmU9TMm3pPGfr1Ruhv2YRxUN1i8raeEPCM8TpIFe66VuG4IzoPy+zv2h7WsvM4A
Xj19R//g/u0I5/K9i3oy2qdUG+almQ/T3tLMxTm8NvZNozz39v+FArWN199Zlk0zdLQ6ntKyYFld
5corLGrGKNr8mQ2EOiNMLunwA3z7Exuo1jkYzLYOk82YNtdz2GB1wG1gbW3aUPfm7IanBDvXusii
6eOTGwQchUJtdnBCfMKDIh/TNICTuHoi/7DcDQa7bgggmc1+KDccdmBpA/Pda2PwTLLL8rMat/mx
H8x2yxQzPdewqhsqe2Gelwi5HwjQa8eVM4LYj4xBrp1afgLbjBudVvpS4Yw85JEA3NLPej80JmIO
jYQJhuvQXnySiOjeQlIkl+nepL47r8tq2HWA8Q+0M126NEZ0O0UJiMiFSTQyy1iHuskvutZ/M3qB
yU0AEHUiRfzfAijyex4NO7GibVzZRyK0vetidMbjMKn+5BjuPKycINvIllNHR8W4pt9cnxqUPRef
3CLUrF8LbxTbnuHtLvGm1xCtytqSZGcFXkJbUQQ5vbJ6ejRiG0Z/DRrtk2tkeNLbR4QXr/vf4UZl
WqCq9NGmRWQXbBa+yqpVJbWsOdcvcSanNUeF+TDVo4O9RDTdteeW9IGFn2Wbn5hHU8Rmk6CkSuln
9em54VaMhRnf/A4/EqkHFaKcL1U68+/N4Kaxx+lqIPUNOX766DfWsx2yWOP92sbSnhep3Ktf4H6D
ZARHbIjCzScjqXCNcmeJVB4G2EYyTG5nT3NUwMSw9jtzXoXhfGUD6VuBdHhCbJdcO2GHwdU6UFi1
+36W/Zd/4pRsU5g7c6ZChor0E1Mp95PqZuiqm660MjD/pcfWLpaDYJQZV54NP4txdXSsCtM6l73x
Lg23u4A4B7SX9Z/J9sJckr58bgc0jECaz3sNeaLOfgiz/2MA+JuxNWkjFrLRfz22vsZh30wZUNo/
egB+/MUf02tX/oZSFpkJVN7PCTWC3x/Ta8/8DcMZOcGWY2F/If/tn9NrTAD8K8oxE0Oeb9uLdeAf
Rnv/N1coWpjCI7TUYYr970yvrc9gnJ8EyZgggc7YrFrIeQUl6S+Cb4BozZxrczrgqqER3i11ArXn
YF9iHS19fHwJQHGWxzrfDfgf/RU1TX2UXsmdjZIaR0sEDBVvWdNmimwERf8H5Vu3qf03GGLB1eA4
01nOiWojafsJooA8xSzFaJot+Ee5mZldQra2G2FsXYoSSJNRQKOtJrNwbwirfKybqT5NSRVdCob6
W5eC6yGwDBudBljabe1TNWwjSPR3YVqPxcGs6PkSUGi6r8jvaCmnoOqTVenYqExM7aeEOI0QOaLi
ELtz/M0QInwbyM28QF3qPquppCXJJECeR3mGlVy4DSJT1OtgpToVWluiwNS174XZWW/7yRWnzvai
HxpjL4Jk5skNSHwo237coneDme8ic1tD8ggxkYOaMWoHGB6ixJFCnkFhnyn7wau5zMIgQYgSPzJP
BavKFp6WPFjWEi9KJMlKxlKcBrDs161B7mPrzPmNOWclbFSvRl8LtwEwZlqclGvpdeLNwTodGBRb
vmUSMOLlFwXiXLJWXYdOGR0lnJ+FMp8Q57fnXSmfG8Q2d6JpCg5NNcKojWWABGPu5aV7SKL245il
1i7pbG+f6zCBtTcHAZqFFBe8babrHCL4hVJ9c0uF5uGkdQJ1suHowZ9ziq3Mxa3bXwOnLzbNICuW
V/NacqoHR1xa9iWj1e6FYjd8qHN7vOqbJYImd7bo/AhNp45E9wjhhNSf7AShLzj3dVLcKBOBEJX1
UzwsEdmlmSLi6aZdwRTwjqkVWllD5YfBJESoFO06TZPkNugq86ozGncTjHI4hk65TxPb2+YSV2tE
n2AD0Ichs9+XMLoh6+86J08//GF4g4Bo7BiLBTRr20zccpODfQEiccQ2TIVFwbgVnho29CcgzBfq
puRuoxymSWuCz8w9mrJG1DzPxKKsaO8buwgd3EpNHu+yiUhy62AUiw7+Pdgc4xkdPjKzLKpuVYaI
Y5LKP7leQ1/eiKZtLYBIZ+AjL+2+4r7htkVK5cAw12hUV10BNTAh3CBda8T7qFjVeEsdiz8ljCH0
7h2ZT6F44AgyxjuahQN9NiXo00PjZ1eMvNvBGTNHryeiZjrqulQNd4pSE9UEJv9IPBKWEiZbUyXx
mYO+5Kb10EE/jXKmTkb7mdm7wi8NCk6HA4Qn+vgSB6r15FO8kdmXCNrcNWEzCxapNNQzVXuRHIfF
7UcPjh7iakzAScB/LY26v0PEKIc7MHcdBKAwNBL7MrXNPnkBk1zPxYYKoYDqFKkl+kdDot/0DUO4
DbdZGL7kIqZ1lEQi5vsxypzbcygnQmQpoEIKnHjk4wP7dcNNlhSetyX0CqnngfmNfOnKghG5m/oi
dV64Rj7KlWxhP1K12hyYiyBtkfYXxHQc4VpQa9DOR+B9X6QdGWxmZaM3tNraCniwxLj93H7+s1P/
zU6NEp1N9V9v1P9bp69F80eJ2fe/82OP9vzfHKkcE7uIhHrj/+ST9dm+8aY6Drvjp4WP7fF3hRnO
PoxSEjsRovkFofOPPRrfreAR90l7/r7r/zt7NKCIXwVm/DbTNhUbNPMY5fyyR1dxZUltdfKoMo8w
F0WsHv72fj8H0XhCCYq+lPMf4RHDML2TkuSeq1QCHPcE8/ISE/uqa7TxinYf1LeS/iXmOvveATIV
Im9wIOI00r2MmCPfTsxC7nN6cTTIkDUByBFfSh0AeUlcxEmWw7C1qb6yNCeHEftJvIoTTGErcOzz
m6lTCAdByJQzYKx2R+5eeoJryuTOtbN9Zzegh9violRWvMbcAAozyaOT6BvU0XGOyyA3HJtnI3RP
5CeT38OidEUbPkM06/nnUxOCkXCd0boZjc4nIio1L8QUmxcTEbH0wUq72lkulDVRWuHzooNnT0mv
BV21i8AS9wzUy41wOPsXFYj5FRIU+wOxwWKVmVCYib6w1nVet9f+JCR9eUTsNg3pBp1P3O1VZur3
AV7dzq7tdMWMAwgdzJWHSiaIo0cgK3udj8nBxyu0GeRAgIE7CTTqVvdUenEAKTYabtoynt9oUk7P
y556E5INdSBrY8FEJOMNdSlJ1YCJd0QndGcQyauvud2NGyDx7k73Wb93RcrHCJnIy7TIDn3x6RST
3bvh2yv6ONPa9vWZVYT4foxx28XMGFJScDYNOoA81TnGIeMIMCXdwFSdn8jYqvZV1auPELYy/Os2
JndEDnvAJcHRyqP8WkCTgPRmJOkpAuzJ7HhOujMtp+QxRO3x4lZOvqWTo4k3cIY73Q/VvR/I+GI2
HfOC0+/YrzryKp6CVjbnSWdmd7KUeg9u1mImVpXmQY2Zm+DRtu2becLIHIZy3k2ui6bC0PQa0HsJ
ACctpV3cILMh2Mu8Rt7gnsqwdYJ1MsvsrSMI8jJwnOxAkpV95rQ6o1RxALl7bvxc6Uhc0ntWN0Bx
58OIfv8SdbR9Zg1qSf0tw6tWls19Mts+Q4smO+ZGd9T0plCMFMq7tCptvRRY5C8q8CjHWGTQNhJ6
XECcm2wHu0JdZXo4s6JBcjtW9cGgf9BFYfsadR5yjmlMxdbSgftKCNA3OB35MZw00TRTro5lFcid
62nmFm5hPdoyfZvYjsO1EUrrxfWK+7K350cEpBM478K8KSOHMdyIs+qkiLVZ4E6eeYmWQ4n1QAj0
K1rw5NoN0wpyq237b5BaQaj0/KVwjrMHhis5wgkDnF+f5mdJyJc42DYoxY74EI+I8zvXbtqvtuf3
NSwYcd+WxREzg3MqoQgXdObXs+OiO4uzJL1h9pbdqiA7OBQYJyeYiyMAX2CzuktXHYslJmIfrSTm
hx1xBtXGbWihBMxZbjX9kW8z8QBrO02QBkYTcRVapc+uaYwPbqFpq1h5ueYLdVHdRSmzFRDl10Y9
YkpyaATWcLHXvr9TbZLvg2YwL0ADIwXLbvog6J+NgDZP6tjiJjHJlS+ER3M7G5jWFGZfv9ntxDuR
5mYwR5eB5DBuEb11Bkp623vG0FvhhKPWjumuLoKeeQqvkFqme2Ns8dFMk8JE+MnYAAOAZC6YaLHM
EDjmsus8Wlr9QzhPtK2y1Ie4vWA7rE+CB8FC5lmoK+q6BfAhIH0kn8wP+gw4IzLfpZgDkOMvcJDM
iJ+IQTGPmQkKG8ZitbIWmEi2YEWCMvJv1IIaaT6pI4Q+tTdxa6QbFyaJggX66iRgShITYInZLHJA
vWBMeg+giffJNiGf3tkSn+U/+gv6ZF4gKPWCQ0F29sWfW+fAjjivkfEx5AplzK00JOdNwhGLkbJ/
nneyvm4X4EqyoFeMIM7Ibcn1FhdauBMLomWmrEMiA7YlxTJzYJBvb1EFlLtoTKxvdPK6i0GBfJGf
9Je4AwTDISx+aC0BHcaJU39nL8gYQipQgC0YGUMAlBELWoasj6WsBTdjdlz6IlLzZppavW0WLI33
SagZF1iN7UKBslMUUL4hYdlos5v3iFq6fUEqyjH1Z/2QdSQUCg6W6QLESRc0ju578nWYPHFu6hZ4
joKi41TgdAQYsZMvwvQLGvB0M1iOt+oF223MI37WLFAeDvTwedKq9l/QrMabvBjM5yyogwMrE+O3
1tpMC+Rn7hLjTUuXVu6CACJTp7kSCxZILYAgwiabm4ze4kM4eMFOmJV5F30yhSDkMbgie2lnA8+8
rKfqa9EAITI/eUQAcGAToToI96M9iA2+ERLoGuMMEatFzkFRxxj7YfyrnAl+0RFxl6exebOQNNn7
kyS85ySF4CDpiJNaF7bf3lTIKg5lxCO9GrWLamluaqIZMLxXHz7ZS8c+Q48ox8E4j4l2Ihorv+5x
Dh5a1b2oGpIYay2YfDwf3de0paSOo1cz6D7cbH7xyvGWlj9kj3nQvF6VH2vI+9u6iu85EOsTvmH3
vtep9ZgmQ/FGr2R8qgP+Yl9gDHvlrAHz9aSxVZndSVdN1bd76LJEpV1QaoFkJ6UiNRXmoxLgiFPG
0fkILRBWPXPc66qtJgdVU/ABmsT24JcOfHGkNlp6Z2AhWgeliSabqmefw+q+gDJllC+aBZTay+9p
PnDwr9IpzE+ega0EOJ21ochLzwT+3xNdcfdF4aL9Yi5gw2vAXtmZGylR35O+EAX7bMaNU6zHZiB7
YxW2Knn34AUYD6oKEA+IqA+IxjFIITtWizi0+JSJ+mWx653mCYkZQvMxzDYmHNxVG8onwNTDwYm1
i3q47S75k+POJ6UdnXp0imt53tHGQkNroINKyX57JIHFOFCLPBRzlG0jx3JP7CDGXWTEIfGNGZq1
QkyXcF2ry5pv8zS3kEujeHiVqT+dan/pA0kDZlQxorrrlnLLnq1uRSusPovjYxrsSPWeNpyw2wMR
ntAHKy/eNyQuradAInWFe5BURnicZdgiogoC9EBWfGLye+6ILMNqJvR5FDDwmEK3+tLZTrYmQ2La
x1UfM11v/C2WY0CzcVair5AacU2UspHhS1orvuZDB2Z41WZWvseSYH7IDiz8WqcaYT+da1u8O17h
eE+0fwq3eevk4tp/CCrOzYCfqizOf3DG/3OI+7tDnLngf/7iEJe9Nunrzy4h8fk3fhzhsP/8hgGH
CYXn2iCPFmrK9zYrU8bf0NkCPIK6gKLNoZX64wTngjNi7mZKWBAElf+MM1X8CNcRP6U3Kpfz3b9z
grMXqsPvTdbl7QhwlVLgZuRdQ/P5I4/Ac/spzzsqnMicdfKR5XNgU2oMlkF2Qdsm1vSYZGHc7prJ
zgiZaIiefxuDTBfnuGfKytppQ2Kf4wEBEInahxYj62aWRuNDbeYGN20ttTM7oPiZ+BnUdHj1eyK9
OqJ8SDjrcMTS5dMuYiCghcND1HbYBElkDpmQSfKDrArQJ5XBHsop6VyrMU4UZH3kjNA+d0WfLApo
hBwB492fvsjr75fhv1BSXBPy0Db/89/ij0wMBJ8E3i9qCP6jcFf9enXQu8EEaGb1TTdD7wM1C10S
R1Y1FWt64YfK5yVHtsD8o3LqeLqXS253vbaIoOTzFLifx4e/fkuf7JafvzDfdX34opAllENx+2ss
uZtY2LWaOnxnD1fpBf4N8htnuXgm95HhxIRk5uzagvNKpL2OSJxRg65MTF2mr6RPThX+VQ7qySkz
ewrz7RyEM1K+bOSr2LZI9OfHqHaW05kzp5VzOc8p6v1t7suGeoRJJDF0f8PuWLoEP30mPMDLPQhL
12Ts4PAs/PEmDKIUF3iaFd/MAafGHSlwRnlLf7ucr//66i0MkD++EBMLif1OCY+L5y3f909+OMQz
lT87Y/BO1wQj8lZnQSrNlWXyhOPETeTV0JSKuA7YPJlBFSpCt79NY1UkH3/9TmjB/PpO6KYwZAOt
iuD/18aJsMMJekLivPeYOpxLhV4eiEcNodu1TyH2dJTgf/2Kf7rIynYYX6hlouJyFX757IYIDQIW
Xfst66q6ZFg6wWVB508vfhr+5rWWVeOP15mFSzIf4oZnJOj+8oWi4sjYqZT1PooQ/f830AhuRCWp
O+67sKyWS5zRCu/8753Gf4k++vOH5B6iweuY2HNYdBf8yk9fsF1nTU2CefNGuAd2DER4izuXiUzM
1f3r6/kLcIYyF+OnbUHJgpnD4m3+ckET0PjpgL3/vUGwC70WuV7xkJE5WuEqhPYc6qvRnwMzPy9j
jkjmVvVROj8mjau1veLkgKCYnN8g92+SBBSWxOqwkEPTPqzpu3SDlHl9+Os3/acvRtFF96WLVw9K
NlOlP14f4UNYGC2zeCuoQXkXteGnyUcvJrrbZZk7zMDB0pdt8HcX689fjM+3wuEC5LC0GOf98YUD
Q5ijrpXxdVYMzmALuCruiB3zdAQ3SNhITTKETjJ1X8nHJguYYX4NdoW+22j193GO8J6etQe68ivV
XcJZq3Cs6Uzlk2y8zd9cJe/Xx5M36EKc5DHBbuOJX79bFQ66zru6/Bp5MWNVYq6ndr5uUK5xU82T
GU793m9041wadhDzNDUF6TrGunCQPSOWTWU4vXED5smHgwST3xAHMkXm0AsIQx/fF2AZaFYXqr2Q
ej70CUciutNNuVN7hLR8O0XNWLPdFDYSOKAMebAs0UACkZttLGgq3g24mnZ8maelhFghmMQrsrGS
xGaRN+fYIb7HkhWCj1UVDfF4jcY2yb85AwMcsbIRYM7XPP6+ei5ibHaPNUIO3iNHSx+OMWctoj6b
kknWtmPQMj/Ore3297TknP62Sfg3wwpcKSsIqCI0TUSlRiMxlqscFUI6ganSxhJ9hAuAD0NPIEEV
OkUFg6fVcurgTzoCCTEsacdtcgd86xi1Ny0qMTazqUJ815IGKpOQsL7Q56UNpG/88ZnJCK9m0J9y
Lm2iUasX6nMy/ALZV/FFJguPcCXRjMUZLr2pO3UjcZAaBmKwrHyQbsV05hGQwGZpBu2yZ1bERvK0
aa9qmc6UuBoQ3v34ACpBDELImWv6TrIx0aRxQZVZcPs1Y7gsYllOMyjfAjhw+J/Y1XB11g0ptvU/
fkfFKQznbEyiPCgFyyvJbrOjWXENOjtGRXwYNezc0wT6zrkEPblcVQjYA1dOebrjDwxDi9ivyOqO
qBAR+csr2oZL1TbpgHAOPFduxcdjoV9ul9Jv2bVsoEncNMDDk/wW63TpEvOGMZ7bhSxfi2eqL3yf
uya0MIzSnh2ZWC9yWBG4OwAqqWefDEBZIIPBRXANy7FPeH3FwiiCOy8D75lsgLZ72XDE1dejyAnn
YqndEggM/GxC2bN8iMTXznhR2RB6QsbUy1xt5Vo9q8C2nvH84H+xguX+re1K8k+hZ1d2f/KbXvJb
yqmUPAodk1D+idwOl72LhM2Wt4SbcHmhoUuW9yJ9IrycNY59HsHJq7Bib+zZYVzdgw/l7SV57C11
W8BAOr5sliyn57iT/MPat6clrCuR/nKNK3Kikw8I5AzKVjMKIH5TRglIzkSL0tElLdRZbtGltO7v
tVfw35VABI8mmCMeUGZcCFQZcoh5zsF2zMvisbBVXpPKrpdHWvrLL60hLvJNqIa6kWA9Lez+ngmC
xVVAP6ib6dDDQEnyiyWrkV9Y1Q04ozVqs265q1GKLrFb9IaEOmDUIHCOueq9H6l4Oe+DbVxWpiiD
lbtzTGNHGyDUsADpAdBW5N4GdxLSP5qv1TSN3P5ewzgFZwQmpamgUBhKPDQMzzmgRmab0fNzyLWP
r0oRxYi4qdWXb7iI+wnPNgKRpjeOcWMuINKxrtqyWY9Z0xgDIcsNEhIkSeTUvFUSrr1iQCYKPkzB
+TYs7/ycTjNR6BiHRm/twCLCKMVCzHKzbe0wIQcv1BgrkfpRt9O6DyysyYfAhlcXMldKWWadN5yO
BqBtFtuJzwzsP51pwtXRGEV4Hkr49u5lO4I95ubBabnciUgbK72jo7bcl2Y3NtxDgR0T5XyGqG7m
Z5XVdzW0H2WzVDZVwVXa5CnfB31u0xBddUl0mcWSm+AI4lsqoJCxF5RTzvR/7Vfmsgp2Sw+GVSfG
KdfvzFYjs8bg0zDuQcoZLOtSavb5eOO32KZa7pAuZHnScnS4fm1ksDr0XEWeBeSeDTdUX9U2FkS+
/WpSZ94Ucqd7GaEr4VnELIqXloL4JppDaObY6yftsssTCqd58mikL5ts23YVt+PoqLg02JTrifVh
8iJDXo3mVOtwxRKl5EGD7OEjeWVd1qhlrKXEWgSC0xvSAU4jP84hrPrLxRnKiobtHtuKV/nbMEoG
2zh2yTzjYwEjGm6qYCgCNHG40O6CauTDo1fJWO37aXB5x/RCDa5SmUcuD3bSzZTT2C665Qr+uK3z
eFh+NkmS1aw1eZ1L4eyUxrLcNyT6zY8CUjnX2HZrvx5WVKKhyfNphIB01zArlItqOBIusviYZXfT
+GndIueYxeR8IX8pq+/MfMzufcvyUfnWdPmqE/FVfQpBsO/0mwaaZZzVYY5yG6OMa69hb8XVl5g1
l0Qityizd5lkc02sAPrr1wFS1XBFhiKjL9wvbXmGyn/QeJaSwld6XUlbNt1uGJTHMLVCvI3TOzdz
cW5nbKuErrfYiiq+o5pFfvSqOWEX7mt4OPAa+qWkn+thYqziThkTLF0bU/sCz7WThBO1kwwJ7SJZ
ADdCZk1IRbTP5w+4TwN6WW3ETpat3Tkb5nnjx9ls1rvAmofybOTh6FZOm14Mpin0rvfdkARwCrT5
PkTbWbLxOS2mkIlEhpUt6YuvmVX6OFudsG38DVSzBfHhula9DgkKPhCg124YsA2MCPzCNPdiEJG1
C/QoCpxzNFuR1ge2Mq51WubyoWsq3FR7U7uTrrY+sYnj/YJObC+Mpi2MW2nIZn5sC+5q7HSOU8OH
70Ms7VnruLXe04ELZwzevaudjQ8VFeZg3ILxmpHbghPw09K2IiwocwP/QeSJV7zTVi37kfkMEZzf
/ETZMBo7lxySlWU3qjX3bVBUCqo5HdvM2Qc5CeOXoP+NNIXqoClro28RoRctVtrSIxeE+ajCFkyi
sg0WKbysLT5Mcv2j+janLHDELUEKJd3VAQ8y2xLDkFyrB9SyWsuNDoaaXOTSNENqlKl3FdVYwFRD
7+pxWmrNwqgTKqjaJoKMbcVnIeHhrrylfKzZwHkcIuksK1yOkIClJDYA+Ae7BNxaiM3bJtHRO5ur
0KAkJTOmZ+tRhFOyy7QFKjMmEuiy2mDXKTJfEcc36XJycBOB4WQ94efP/H1X5bHzrIqm4K0IjX7M
3zP3odegu0qxTKqmobL3gJRpay8tRRU8mNRugPMATrGWJR4w2eGMZJ1lQkaWqzK3JL47s33wpZVR
EhUWvHDjmHe5yQelLoGBh3E0r5cFMc8s9uiBaBNKExzyLReIiNxl5/SqYeSd1mHk8todgQTlfNcz
b+FnhLmO/DIzKQOepUaVaAX2jZ8s62Qq3SWnDeGhzzsqaNaK+tWv/aVe9Ymanx+ttqv/j70zW45b
ya7orzj8jhsAEmOE7Yeaq1jFmRSpFwQlSphnIDF8vVeSurZUalPu945wtEPdEouFITPPOXuv7XwZ
UOmXG8eEhHoElyvZFoHcqLNUUbnqyBL5ROlBpygLpzO+99DCU381ZIYkdpj9kL4BtiLANEiH9cbm
8rOGT+qI9Nbucdpc7VI/djC0SVxH1GWqY+H4aB6KhSECjQtZhYQYlNspxlv7Pes1LizLTKJ+g77V
8KDv/r4Sc80rtOgrMXMidYuIn1jmnYMlNjWKSaWs4xXgksU654BbOx8D+ykjrTY9vN9GNkzDeKT8
67t7j0EA31gkhcE96lvpkpFbhKnEdz8Tux74zzIFr5juosoJ82EPi92R97NLEChCp7lSzaemQeUR
7Su9UIcKvUtijuCDOalC3nNqHpacfp0xLuNBb9xuhb2HUwoRDuo0L8sKwOUOG08rvWv8KmYZH53A
1fl9ptlS74GAV8tXlRAO5X1GrBGvSJ3XquFVJDV/IZCoB18SI6M0jmtDPWAi6BG8bGvTzThnh++7
ayRlyKbJgIqD6lKIilMguEh13uwc9TySsJdwsta5Asn3YFZiVsVqVH+bUwmJtUPmuWyXBnZz9jCg
r+pomDp9qA7zolK/7fvrkXY29yXrh5Kb2rQsfPlRjEKGn0nrDWPAutCKyPrLa56FjDAZzgTJxgKE
wA3PCtMvTvlghEQohFnrwYbkBzBTXWUIzbi3vSZzPquAnCDv9UrGqlkBbzchP62k5AtdP25eZNPH
ij2TYhlhcZkGSxytwejSAju/yXOW66YqApmRU7HpBiAiXiPL53hJ4cl97iZ7ni7EYFI/OeQxj3I7
mjAYX2RkjFyU4P3k04a65KzRll7Dt41HyEHT+kdF7M0FWYqbMQx1qi/M/YI/hdQsMNg0TRu/Ql4B
HYSAQgdKHFUR5YiMmrAlwMapRH+PL1P02lIbDK6/Fvmq6EYorU5hzQipCtW/D8G0W4RVyfMRtEHI
XetyGrrlavQ0cJtxA5KHM4pvl/MjV12tuLNRU/My96qKoVX1A4+TA0eYH8QAUC2VFWuys6tcm8Rf
RLQjj/4OPXVEqZKC+/j6/uoVMlNHq0zLFSxiqssMTWUnZasejGJQ/SOAgpN6JCGQDcWVbo1jAUIw
nFXFbftax4UcDFe94lTLYXVynNTi8AqUP9wGUEL6G2d053bvIXzOMOqb1BRsbEBEQorADsvhxoFF
w4/xra5hrUrqQp1EzcJkFV8ShKSqxjFliokZIJGQNE8c+Htn2dK5MrM1zhBVBb4XFlmAZYkewIxz
F/xC7Uxxtei8mYrXQh3Bg06RpPP0D1HBQA4SZ69+9b4Y2QnXZAsFXbcmTcVKT25Fc4S/iB57vp5M
WJT1ouM2kheKBSeOC6Jx4nZmMhDBDnoRJfADfz29rxyEoKmDbm6k6qn8uGv0D3pGEL2g6ihYvG2c
N1iZoaOp9rPhyxh0qs5EIAsleaURF5X5yNAavu8fPvK8q0abCqmIbal2nulxcPq1qzZV6Fz0zum+
2M6gpjfvj0ZGXBlb18ff7vePQgbAGVeogRGjqbPOqhmF1SzpTnyJrUCtT6VjCcmhkMWa5+Djz3rr
Bv7cP8Z6QJta2EgYhfP7VKqFRpmp2O0vo8h7Cpk+yk2eRJv0JF5DeI3Eha1np2TR6AuyOWiikDbt
gVLosPNd0oVQkw2fkletPe8r84/ZR9GEqkSAUNeyJ+B5H/jTx7/+b5dK0BbmYMvQnHKcQMJf78rY
BHkXDq790sUo/fHP640qC9lcKaE+/qjfnjlBY5hcQ1j/9FW98343x6jYxAJdvfiRR+bqLpi8ZHhE
EqdeESdAifGnR+58hGJwYyBImNCA6LCbCmz4c4e9qVvhhfTvXyoL3dgbwJcuYh+zst+Gpq/2rMDn
vM9hYuLP3+AN6c0Vqx0qso+/+/llZmpq22qWwZjUNozzJ3LA5CYHPxSf6UlQOgIRoEvlEQfICvjx
J51fZdMWOt8WQAefRnPsrHkN5Klm4p4Yn/uidNMTyj1VmpN6K9jkI1OdGj/+wF+zDhiakOBA25kh
LzHOHJrOnqAOgwSLydRARmZOhI+EbDmWORbFifsaNHWGWyWKwynyl26KQ3Naf/wLWL9dXIeH2NeF
7bqQKG1xvrLAa8mMyi0+1xEBNMWaWdacrul6RH6yfT+2yCZSR2PHwjwOMei9Ka6RgEV5kTv426L9
8H5x8sRWLR5a/xNvcWn5gmphBuXIltCmQ+m1Kw/CuTcsYiPtWK3dwVabpZz6UparKMBHgcGW1Ymz
SOf2NI8MWMMQ3NAGFsmaTGNAsfuY0TKevjLV1NmqRQnMYqE1pksV06KJ4J45VczZxgX8zo/HQ1vx
a7nvDfqWoz2rZpqa6tCUeN3bic801GE5SAjno2vThgPX3wuThs6kKUepmixFSlv248v/2wPnknqi
OzYMUGxWvz3aPZVFhBdxei6jWnBmDatOlUDo3NQJ4EfL+uOPVO/tz0uuWmqJPWJGQ/oEgUJnzziD
sqmrW2949hFWcwf72HfSE05aM9Uu0fTxG+BpAoJWbUYDCihNWFK5+S8//jXOv7kQBM+wcjrYz3jn
zqNLCqcuBu5l9JyWtD8PMYrn/MFMB7M5mm13+fGHnT/kSOBtV9ApckBIEYdz9pA7hh7GwKrbz7IG
T/5oJ656LJKkUierjz/KPHul+ekAVCwP3D2TNyH0s2lhCHwpgwhkPhRth786oH3ZwcigjUqli1Kd
3WHBwDvn/7k0bHguR1v4jxRrNjFrir9DC4aSR83vq4G8SvoIs6UO6nFIhUJMKW9FBJhVtbVGTbUB
vE5px/bSc1SbOM2ZjtxLzRB8OS212YvwqKhJkSFztV5TEKRYhTSNdTTbFCAMrXfQ8P93Oss1wFEo
UIgzgSSm4/wa2Hi4ME3140OfJ2pnDkpGFTC3hpLK+ePrLc6eZ3VPWbwcBBfkCLGOnj3PmPHpqRpW
cO9Z5dtnYcpxLmG5qqN+z1LPEvQ+e88Q6XAVQJypLumPPzUSVE1MgaBzcW0LU5MaaGQVK50JsJmO
gpYmvTYfW15VELmkZ6fDdhI9BdMaqg7lcTyzqMnNj8Ef0yI1RNKyxOTdmQnf5n+TZa5u+GwnfIr2
Nh1331sT0qADinvajtSdxIkU8o/BZaj73jWxaiz/GKHxRvLsJsw82PeCgC6HWEwGlvjyD/ut9+vr
ovKPmOQTrqb7NnuhfX77ar6B9PQq+JpJ4T4lDUbojcl4dOekXmXR44+6TWiN/sUEnCxYVRbRvbmZ
Zo/4uXT08V5fMDQNxcLXJhUbG3X1Q0D92l5nYyujZeRJcwef8SZn1PZVVlYL7q/BSbZkluNcSTso
LyI9bk/sSJHi3EYyXWltIj7NzJHlIcDySYh85uvWiq4h+NNZ6ygOyHYdlvC5ry12pXRjZZo4EeMs
4bNM9ZqZePYYMcM/ZJnJlCCpOtp5JRpgwieN7DOqCftiGvFiL/q51slyqBr33mR/fqkiSISLoHEi
Whhh225hoRT3gyv6x1iICB2UrlkFFni7eiYwiUQ3rWruHIt0bHpT/S4B5rthTDAhI2VeNJKJ4Mfa
ordyecgKqJuDL2nYREnyqfccEk+8gMDVbmjKezwOtMQsQ4vo9mnWEi/DjdVN+hdz6trPhjtbRFXa
/TIanfwidQGqW/EUX3z8kv26WPNAMFZmMSP6i5k+B4WzNa2k/ePWgJxeuV/jtW8GJHI5WdmBQGh0
5+HjD/v1hX7/MBehnNrmOcOdn0gCfHbU5H7x6uhujkZo1O+Ngv7qIs/Tk7SEYlCEZX7DiBDewsef
/duT//Y10eowsmERP5dN9Hbrl6nV5K81VMxqIbIqHTe5AHLwh23i7Sf97zb89i0t00R4oPKBBCnj
vx6vRxCbpkQr82oMoKU587BdLEoKnniFEBeriZkHtzE2F1J5MxvBvpAg+bYytp3VSOQK8bFx51w1
TuMfCg1SKPstVGD6it1jnnN4IbYhrxZmZ1g3WBOL7zmW2SMmBkIFTWV9TKhTFwYW6moZpuGVyIkt
W2hu7tC9SZnFGYNPY63xp1eQQR2jhL7ZGKGtv+hjJwi98cUfzkJnIjwuiToGcAziuuBoMs+PBDiP
29HypvnV6tXFB3AQbUWZZLtxHl8KkAzPpAuMq94MGXrUjebsrGKyi9XHj4Ctrvwvd8ZVYk2lBzEQ
jhGv9uudMdIgZ3wQua9hz+CAdhoow9GDl7oi7nTuVpI8hZ2bdyBCY63KmfaU+a6kb3WSlYOOPXND
7Qorp7UT80TjDBfz5xx7pr1sUu0UT4V7xCu2JfhC3NMDza5KjZsGF6Mep+XcjYxd4AYGS7fyoZuY
FN+YeuLvk5PEl8IlFjmlU7yLgYlfgY7KVExq23+BnNY/6LaZ3miFxwbhjMawEWaH2Vs0cXg/EN2O
T77W+QJws3yQoyEjADep8bq47Il3FmF1xziarE8GXe1gwdABQ+nHF1ddu/Nri52KM6hDNeueZ7v1
tIS5727wWseWfanVInkkRWGaVimYiUtjoJb4wycavwpfeapcyixUt+iRMBQgVzu7nbqZNTlb57ek
SqwDbTMtXwT9pF3QqAQFBn+Wld4Om9dK6NkjnK3uGBNScaNJX2z+8O1/f7Q4arJ8mmDmUeKeiwGb
IbdbLyyKb+HIgIG6vQw+l80cyRUYVntRQ4Gmw5GXpNwSMhNNqwQG4y5CDruiT+L7SwaepGA3peM+
xV0mVeuXFnqhtdEJLl67q4UYLx3MXvvQdkNrAZTIBLQ8EVtNh1PPe4KqyZXz8tmuthqXZZOknXYi
plHyFwZXI7Upmq6ncWA7A8dYbcKB3XsJrCc95ox5OVGKXIaLrM4KJCWQJNeSoeejLSlNOYu0d50J
Lxm/DNC/hlRynSeRcdHSoet3Lfy4YOSKog4Z/MhcqXOyLMR571anofIxzJQxeLcl16809ohThmar
O6H5CZZk/NRjff5uxWassOUJDNOP787v6w9Pio9oDukaVoLf+nrCZBKajkP6zXPoDxB14idfUHlM
TA25ZdRU7uvcKhxvoX2ZJI4P1KOyyv/0a/yDB9ZTEmS2Ps+36A38+sCilGqJ7nazb0HuTP3q7YYQ
oxdlxzhzOlAuZMPAvOs3JDYE64pYtOfIa2TFczIb93+4Jv/ghYUgRm+ZpQOt5blidyYhXpZjmnwL
Xd25w+/W3poZqDRcE/EF+2J/Ca69O1RWke+zURinDpcCLfasG69VOiWC5GKQcPh68R3lfG0vvDpO
7/7wW/52ZHAd9K42rziaaYrKs0sm82DK/drqv9H1rsMHThaEG9BJBHLcYq8zHZkyU2pnhyCGxi6/
R7Pu4hXCEzVshVu2j7afhUfdHdIHmIo9ExJ2gU2TNBmXO0xIC6wZ977f6H/5LO6n6tt//vvLax4X
2GApUr52v7gm2Fopmv9vo8W+HH61Wbz/gx8+C1//C1k8r6d6Ljmo/kDZ+OSwcGZ7e3OpXn6Ok7ZU
fIvqdVi8UJzqVA/sh03e0v+iserb7PO01l31r/7rP34pc9uzP/9sI+Dc9sv+ZuMioLUrwPYoR75q
If767uJr6mThxt5BR0V3oeFYWA1EWtyOVCmveSHn/RB0lrt0MyViQmeRXgr6Ps/ogqmBArfVrlGi
g5WM4CBfW6ILHtPZDKyLmiChr1EXJyEWXVEHy6DoBYzbcQ43PTiQdYB1+XGyu+GmbyqBW5yAtOAQ
JV72KuVkH2Xde4/RWCboeeAO5gxlDHMCkzrmy04Me4j48V7apEskkaiRf6BRIeAiF86rZzjZN4Kd
9wSTzJeJP8pPaJ+t2zTQ+nnVyyr4Dvc1v6LGP6UZSBvFAU2eMZjUL1YQyk9jWJNAiXPju8bYlGCL
UMkhm9FFpyr9fDVOlIYJTsbTDNCL7JDGmr67uabdlEUyEEdL3+JSaiZLr1W5ziJkpokLthTW0YyS
FKlJMnOiQb8XvcxVWOwyJ2hRYQcRKBcRjkvh5d62dW3Bqp472d1kRNEVVdPeLjFc7+IhC7chrLkD
CnC51cuxom2Z585dHmFS3s5o6lwMtpHJtoWRHhlsWhiw8qzSf52U4Hk5eY2rgyGS/YUD4nppBml9
IEovWSetAVvMLOF7ZjU1cwMdBJHkhAFa9yvv0ppwL24C6fa30s3rHb1echQ1vf0SaUiAlj4Or3Jp
zU51V2d4mg3X05alOXJxgJR1GNOLDGMNM++FF86QgJyp7JHduPIp67F7O73VeRcG+sJoEc0Tjn1g
5f6BRnjAeDgfknXWQg4ukCQu8ZzV00I4Vc2YbgQiSBFOQkWCzpcqHho1jLDvZJdP/U7v5jpeaZ4o
vw+EB5C9OiAlWsTW3H0tGuFoO7in2WPQj8leiqImxGBKBEZ2R75UHLypMijMyXmzsfSLhn0CFSiI
SF+EGH8MhFPkuiaPtZ4GI5xZDQkhNQl1frd14bfcwkeJrnMTSEL2yt01wd9FRHtxbSGVA6o8Qnib
yviSA34eXJID5K9y9BMLw+rk82APzt7jVPQQenxGoEA22XxnofJdD6iw0fUbgBh2QWEgpyvhcxPg
5ywl88DD1FlgpHO86nBfmuVUNqgv2F7cwmgUDq1c00PNybxTOhumWNRUnbmmPODspfBvWWpcmIiE
TiUh3IuxtG51y99lg25DewSrOekNLBjUEDucolx3hRPIF9KaghUMQ55Aq6j1S80uJ2fVtr1YCgqM
TZzM3QFhM6LkBAiqGP3h2IsZrFydp9va7nuqy3yuL5wWDKmZ9DnBLYWFa7507C1Y4e5W89sbEnvq
Rcpsn5bWg6GxDGRe+uqB414lDt2vMk7ae62Hmo0ry12CRKcjNtrGXWOlrFpeTiyEjwZggWB2XBLr
QJuFHFZiWC3E7j2gYqt49K0GguTMi62VAolteAtCAONRCReVTNtimdBFwv7VZt6ugbTLuJfehpaU
wz0N12ily8knyMeawUA7kkinxLx1qr5dsTyl68lqbPz9Fvhc26eACRHZnWw/1dfozMcj8sb5k6D5
9+TmdrLCi5lhHY6ig9t37j2dEJASA4ELLFItawrdQ9bKmLhhXMwjZNMoBb6np7y9cYFrdpasjWlY
ebuSJu0O5U1yHAzK1HXY4sxGUNcvkVLmywGw1TKM0/oyR++ydZvcu0gb84UGOaeUMEbkgP+diX7d
kVeLYpnXsIhuhgyPOTjYgmohzLjaJgLYZulpPiSFeFJKWKEg7HjGRyR0WnGM7ai9Smjwv0rd1taY
nfEHd6a+1j0QuTAq+03TevlTXXreddSF1bQMuf1PiWdvTLvX4BeOxRUCJYBaSCjvOROSzTBZ3TPg
LuvOrRVtt47InDJqfZNVVn+Sc+dBG7LaFLaAlq4xRGUsulHc3wE6LA9e1IoXQYThToh6wONcFyfP
qNrdqNnGVdva6XLs6p63apjuQiPHuZ6TEHzZSWJk4X/IIzQY0gwiklqR0KagED2WzCy8Mvw22cWB
Fl9rae96i1R67jJkzV+JpDNVEk00H4DDRps8TfLL2MyCh6iYQY+hs2s/T2/FBNDR+Aiisd21ZgCA
ejbGLxiUU0JgqvleSAFNPWBksMhItwoXbt0+1OFgHjFJD0cEk6occnRQY3Yd3dpOb9yZoTSpGkgJ
m4aa6CZn6qJPVV1RAeFKu47aMgB7o1Z7dvTxJQKOcS8iyyUtFqXTeoCCvISWNy8TnsqD3eCV6Kc2
uQobYXTdk16TYAFt2xmMVH8iuCYrduXoNvEn2ipBQcZS6fTsRKnuJVdzGQG0LESfrxlF1FDS5Eh2
oT7Or14nnXWQTsWyAbPvLtDTgzdpGlAjYTT1W3hl9wNUsW1M4NiahzTYcyuzVV8U2Y2oJiivhXvo
Q5jKNbbI917cv87Hfzgfu5gYPjoek+hSNi+v5c9n6vd/87cTWTf/0tVZFxs7Ae/Ml//nlExL/y/m
CBa+SOwOsASolH5YkS0DYpRJP5JMempfx+Rs/TdMyvmLLiXxhnilOCPxQ/6pU/KvXRBbZ84MidL3
XWbJ+K7OC1wdWgHWGtKEPcLHMXgZGEan/qmRvlU0h0TH1somBMoySrYUk/D+j8LP8mEd4k213W7B
3gfv7UBWtJeKU6Fhv3TYZztyRhN651kTt1tyjMi624I6t+P4iM9LsnjO/Le04wNCQn2LbpkcakK7
wh4WY3RkOmZPc7oYPFfDgKaB9cBIUuQHmkpE2aZiUD6HGpKL/gwFlVlzCby2mu6SelaDVM+igXID
IqGP/Ks47tZD5xMauuBwouVL8oxpnmQ9+qVp4U4aMLwQW7VX/auq/H9lfGIs1s2PXptT3Lbq/8jv
+PnN+fHv/uaweX8ZOj0X9SIIhh4OP/LvAtOgwLRsGKm8GH8D2H56RyhLXd/lWcUkivXF9v6Zd4TR
5a+VJCAYNRlAgMV4k+nA+cg65h2wU9LC9nlSzif4SfNGM1uSIJgceyto+/quq20jXCBcCOGD1irL
Q4LnPZZWOT3M0CVrwglaEtjL1OGQ4xvqqJoG5njdxBZEnkmrnucqbcgyaxMoNxdB7E4AP1sFtTa6
+YTsHySWDyVtMUXWmALaKOQ3N0GARLhKPG+aCB4pJirh3OK+gz6UBOPWG4bxenb5fSsRTVtXWsGh
tEemag5d5iO/po2AdCiqF+EX88bTYaEWPZHzU0+UGGWGpRXVLgPB2Td3RjD32sFjrmcsJo2V5VWG
InQ2A2Ej5iNJa2G8zvuQ/Ghc8Jr9HOkEiMPNGPwuuiBmCSX2YqDNOVyj5SW3wQ3Rz17iyYi8TZlO
RogAX3c2epbmNUjjMNe9jdnKToeOyTxsb1jqb4aY8NynEVppsXVqgh5DDav4wpmiJl2C+YbUaCDA
EgDnU8cgknSRO4FOoYqS8kuuOE1SEZvKN3hT+wZyMsLae5r7sdOwD0F6Gora3fbOvOr4E5J/eFB2
UstL10uARHG2FhS1wriZYcWsBkWTarIb4H+gxZocAl0LoM7zN1WjEFRS0aiafNjUVl1d14pUZb9B
qzrFOdUmn3wjZxofUkW30hXnyiVTfSnsvlx2cWp/U7kjt14LGav2R+KeAdFuosKI950iaCVwZLHS
ROUqdptiT9J7d2Ch2+EGzm4jReGSIPag8ADRIzCmhqALrasF2zX6071LlHqz4PzafrHJg7vN08hd
jYr4lSr2lz50+YWrZ+26rSwytRQjrFS0sFozoi2qXP+r8wYTaxRXTCrCWCgVbGysJv3SnzwY4dDF
tUPxBiabFKOsaaGVIVWeH4WZ3ScaADXHCYGawRX/GtNUQs/OS2UNwuJUGVj7MAWX7dSQ0RoQacqs
+DIrapoPLnQi9BuWGtaRdTIjxSbyyVqkANfkG3lNMdiEnBFOO2EA0E0x2kq0X4TfucbziJPq0nAL
Tljm0O1xsGcEVkz+slfMt1bR34TiwKUMhy4GxYYjkGwmObaybypFjqPbkjwhzkqeuaPZdlSEub6c
MxS0RXWZKv5cFSoUXaCodHEj5uva7uQx72DW5W/4uqCCZAeFAHCMpgmWFTHGJ29qxI0/U7YtBl6J
XYa4UVtUXhwrDLC46r2+PUpFzxvfQHpiGvRTlcr4hFe1vu/TfrgjOq86iBQRmTbC4ysVma+RTneB
G9XX1mMPvhFQPhA/Q/H86KYF+wqh8LabyRXVE9/bNIoAaGM83tKsmz7B44IP6Gv7QhEDO9CBmWII
Bn2EpYribm0AGDQBDU62jv4e9GCVwiBkUGAuhOIS6opQWNgVGhqjldsmLkARR/q4mkeYhtUb3ZCA
UMQgU7x0Cmu4SUq7vowUD7FsICOCTJieekVLtAND3nBBgivKwB4lAlRFacFX5D1hBqeYi8MbffEN
xJgrJmOl6Izcdt4Wbag3vptWr0Jzuu3s5QAdx0AXpK3AUq8V75G2BuhHqSiQick4xmtt8zusMkUt
UrzISZEjsXfdV7i/TlGQX1ey8y9NxZk0Pd7/meJxM75hKHVFpIRUpp/8LvUvocyaN+jvyWI22sk/
QjQg0g6wZfaGuDR4UQ+kRAHCtvw8XwZDN+7j1AgPVZmA5vTIS+FiFKeenDNfcTQ9RdTUHDs5mLVl
3DlU1eZS77Rg2SL5/ooDECDn8Abn7BWns1XEztRxaWyAb2QvoWFZl+bnRBE+M8X6rK04vifmrsV9
0LmXpoLhaWj7MaRMaf3QIha/HG13PskWjigRfTo7GmzRLC7BjPL2uMdCsUdVDMW0TMPa3hWFPRy0
MJew+Ax5KbtGHMzMLDZeXNePg22315CaghU+pnkr4jG6YWernh2/L794zDG+T7FK6nBoRJGxGr4O
pOmirph9yspqg5qxRy7S2isOzN1SK/k9Ybm12t4zwIGhIQTcXuWekdH9QMe1dJQInqTUmqZY0a2Z
eZV7z85jklScJP1eWEa9aX1Zf2JC6DhrAE/5FxGG3raox+BEk9e7kPiZIajNDe1ab+f3qZktJpP9
bZGRG3PZobi7Sry8PaXGBPMRP/6hLrXuFHSaQ+mf2pdD5tJ2kUX/CRGXszArX7bL1iKJetGKob/B
SOMdZ/xD33TRZ5CyCDEsiDWowwuaj9p9FNnOc00vjtAzrWTA2GpQA1i0yROZIXGv0byVV25aiMtY
RxbUF5LhLkM0Y5EEoH3crgTY2rdDLJamr9VEwkXlcixd7yUFTLTRY/Fi9W150sLCvvPCsF3QXxVH
dZZmGZzM66me9WUYFDD6bOJoMmFs565fSnrOKyINzFPvdQmAyBKHBym312VoigeXUnc9ulq2qevS
3mo0vMizcTi0O2yOWRq3mBZFtZ8IN7xx7dD62kXYQhZGV9HhBgl0Z9hJBc+7NTd61Bj3dpBEFsyK
yrpOgxoSEiJR/yYLC3c7RGyygy6OQAgGbntu6SfkRCecGuPB70xvbRCA9S3qkT8uIAz4O7RcBGxq
CU7WrIVsF0ztNWGR1XWKY3CXRKa5Y4BQoKuNteUAfX3eBkbjfuIsYN6P4N/pIFG3ffdAhT7nJY0c
4pye7Dpz11ri3wizaVFxlpiQF5xT2p3JkhcSXJREB/AXGgNNs42XzOwxmrpaPX+NgWLUizYOhoMJ
9tUu2d6wrYQ8mmSv50lqXwecTTcGWeYXPYYTBuk0wJOVqGfOHyOL8KUI+3qFj/Ox0Jv8Sg7SQl47
69aW/Q5EnIXAKeu0aaPFhrszy8y7Qo8+siu48TMHNIeAuYTIunoKdiTDBcswSn2CnYzGSIEQhzhj
Sy27Rv6HoAxPLIIwVy85vsp2WtOEGm6dhsSXAVPM3tGn4qpL64H3RDgND4fvvnLwjdYWbjL0FCwr
iBU4TI+cVDHmm/pwJ/UsfNDTMnuwTM6AQA/JtbKDur4iyN6/mCEowi6wg73uVn0O0yoRIG7JE5UL
Twb7uJfNvBpDkRyw4fl06KQRoxgJ/XKX12bYfhN54mJCXqTdZFAGito7BpIIqbHzmoMNa/0GiKA4
WVYzXfp1Y6zgX4TLLqzHQ1QMM9ErXfjESPMisZz70IEm3pvxZRGTbADJ7pCTE/M5Rn/MKAhQXR04
Pkey3HkioN7cT5qrxveRWNWYEtfYAV+aaPoSu9oNEj/ciJF0VtlsRIu2jvVl2RXDVhfoz1IbwSol
wkWcGTn0rvCB2yI2/eRZS3z2/UpkHG60LL6SVixOrW09G62FK1USmoekJFulqUfLPM+4MPngL7J8
omZnLoRYwSoOIULoTdF7mygspoMXyysUKeYjWla0OFhvIOg7BUok18QFjiOZJnPPsIa0vwVhzFvX
G4fFHCfiedJMQKPxDFnG9zBt2u7V6EQKQV+kp4LH7wX0/hqDT3Cfo8nbVVowMf9p9RPihXglQyYK
s9ewzbVRvIda6G2mtpuXVRvYWF/7YVGRrnmJ3p2dPU2mK1vnyzFvW8czCQFOXTEGcip6ej9Vrdfv
Ypmfh4y/zrrpl5CcAG8JVBq4id+tQL0O2578qnBPI3Y+YXSctiIZKK8QbZN2qodR83XsZf21Mprg
DxKt3z+btpAQb6NXBqbn8rgosCYg1F68T/KWklIbXXiIs8cOYfepc2fpBR/LOY6GYk8GwsdfnNr6
J+2Q+uKOkiDg9MWmQJNKVcw/IZ9mEsPI8azivTGWzdcZWeoRRVx05aV+evvxRzEQPv8o1OLUU6ry
/l0jH9dx4oxRzkdV9KrpdHsozgqwFd8+/hyVr/LbB8H+Q+ahMCrOua0nLSfGFSnZCn0VTBtkHNbe
6UdznRVxd103aeofiU/Wldc6f6nckGp+mMPoSgsiVdgHEb/d26/0r67rn7quUPJ/unmrl+7l394b
T5cvOXIGYA7Ft69d/LX/RcwApI9/9qN7BM0RIwfqIXgGjuq7/m/3yBV/YfZxdV24WPjcnxmQJO3o
OPuwYyBoeAvo+Z/GK/IEangHdJwNnoJcAOOfaSpZZ2YfPgRJAkErGMgMqFf6ucLSNicIdaAGdmUR
GkCcYqiqOGzx23VPk5N+8VCKsqzN3broR4JAUSUsxnFKDxxpK8733r0nvfQAzCI9jX12lJ7VcmJw
gJI3pFHppE24ifSXE0mkMHVp71gi11ewcgnxhA2yqXwN+A42hSXCtJuKVupKh+dID8kjnbV2GdcZ
fCbIVLlMUP0udejCKzhvTzLz73uoJYu6KnG82ckXR6t0MD389ZQtbVlKt9lXsnkyvKjiqCTFIsGI
tM4D9xF1/20ijC+y4ePx6T5lZfwdVatgw3c5+TjmjQHJBM8r38epxm6tN/WTA30MVgsb5aDx9Qqa
aRDZiYyWmrtvGm8fFphVg5ZLI/1gHXY5Cn9O8hhpSGVzuJRYmtuVXvNDM8klsNLwga/AZdC9fU6z
chU0/C3JkWeJCh7Sd4DMucfEvkusptoQ7Z6tnJrqS6bWzeD15MDxLxMr8BaxTzE3mwqjPnEJqkx0
a7sz5puwpDFEaBRjfT4ywwR5YVs1v/4gzHVf8wuJyklX6Joe0pb8HyJHgYOXxfepqEsEhA1x7MEE
QDqdWGLQRX0NMs3gOvj3GD26NaNIzqkwvpi3w9xBXOCpfhWhBYnf3gdekB5rnwYEjitagLM+7zga
ioUgwG412C7VkXb/9pAgNYAyb9XtqnJ5DlBq3OTSo9LU/fvBM8hzTfmPXLdvZMwvFSaptRdaw7wA
o/yK6mg8uByn17JST1HH39V99zJujRTUSGuuXYng1QmckcvEg9VnOUcB277kef6OyRz2NFXzIhvi
L9ANufczf6JGGaEJacVq6DyodfAFCJ7iKrUGDSLTrdhx69Zf4qF+ervfeehxjgKKvvxv9s5kOW4k
27b/cudIQ+eAY3AnEYHoGOxbaQITKRF93znw9W+ByqorUSrR8o1rkGWZJZER6Bx+ztl77W7keGHf
MDP2aEeWzEiZ5snsqBvhKw85dzXTBET+3J3S5VahJwJCi/HgfRbxnyAEni1jGQEqD3J3BbKq53Sh
WbybZq78WPOcuO4YHIkWn88jgPTA9donF/wnECyusOy5mSRP49vJKCoeilHjr1Zp/pyXo+nTk6yP
APiETxYPoIC0DY4TUQI3eUvtgRiO5k8zwWyFYbGF+kMAVlrqm5zh/qbWB75DGLVnstXUjoANODV1
ECN0mE0/dXkoCQo4xWNSQFouucsK/lCNbLakyYNq6SwEcoDjDI0q82kDvOrZEF8PEUXp8nhZ8IL2
utGbvrIzMCslm/+yJwsC1Wq7sbHuszfUi52CYL3QQXgMU6Ssb9cWJetilC9OzhAsSwi3QFHV3toa
OTdvd/lbQxpYhLcDGo9IACjHFh9NRuwxt/PbDbDc4Tzi10hYip01sYx5A8+3TblF5cml6/pxYTdx
G5Es0vmktQdfgF9qexFxqPjScXf0BsIXz2L1EvEz2G4ugZG+0rDEDGPx9OiQW9fk+XhrszCCo970
xcmNdXUhCASWY/IMr2iRjIzFCfVE6oPHRo0469o+FDyn5SyME8oXb+s63GTIs4qT1np8OpQq1t4c
yhaLgzEjT1D2DmM00cvY6U+BMZIA2lrO2u10awM0o13VZtscRgfDk1sMWPzjXN8TGWT5GiDgNbmz
LG4jl+6N6BL05jXtfgn6oJh2VcdiAgCDTLGaww4GvgKwQZ4iuhp7Jl78j5tZ39cm02NH8/bQDrEz
kCSh3fG7oytB53rTCPvanJJpB4lWrgTpDLx2Rm6mWlXbFlr4mhJM3yBcL07KsdVF76avjAE5NRNP
wNu5Jtou3aQ5v7I3uK524aS+rTpqenaStEYEpJNMC65MYO4bzOT0r4L6tXb5v/MehVawxDjFrCc2
dcvWaJoX/DwCWbURrsvafcgZqVBTRlfa2F+4i+3FGmV4nGLF5EXL2oxoyZ4EJ+yLxEkVSiO4as7m
z9RKSx+ZHYHje9JoNVokTfJsJqXaGOyTBZQV804gn9qg16iS8yls+2M86lxCSw/CAKmWYfd+oteg
n0q2hFFoY/aGppgRxAIYZCAyPe2W7CivaX3CEipj7dS1dqyC/ovWleVXOkovdkxlvAotlb7K2tJg
NAO2mOn7eGrcd0VTbr08BaQFJbS21lXS8Mwn9qBtQl5FGygBwTkYnFnbkpk8theoeiQ5y3CC8z2A
o057gi83rKM+HLJTEHkWEIwmM5w1M6k6vhAD/E4/NItAI+2a7QOQr7sftmJXH9dE7GswFFCPIMzG
If/eMpR5mjnb9Gv3bjxNOwr7V7CUkiVI3oGUg0nIEHltxx/yC94P6d4+16YOM/Fuu794PT0qU3BD
Vb83xrfFjmfQitOvxYhYGBrz65+P8n0B9PZpKJ0dE+Ku/gvUeB5DonHnomc4xg2y7AQ8JJh+qLX6
91Lrv0XAB0UAJS1aif+sTN58y76MXxqqvO+lweHr//7P95/5VwUgUF54NtQMG4PH923+3/NjV1Ac
oDAGEP8vecW/psjeX9y6VAeU9ZQITJj/XQBYEnI8kVs6EeEAlql9/0kBAFzjfb2J+IOhMv4moNik
jL1znaUJeyJC4+r9xPDyqUu6oto4FY3flZqJtkFDlHfbqp6ustKcx3UWsanSXY+WpI5VZIgL9pzW
bDwFcZ9jSCxSZ41XZvymOkdb3u4JKS7EUmVhd1UAJ1k1ffbZ1hoexR4vSRF6LdZZPfQb5aHY4CTG
+4A92W3S8cJT5NhcZAkaZrYy7BsRWgX2YslvjthqUrYEvNw1N2PAFzX1yvKc5kwBioOaZy3NCJHs
Rr4co5/GqQ6kagYH8KPdTeGF9hGCwefErbWnOMt5/9SFs7LpoOzInAh9cs8ZHcm2upwViwTDmetB
koitpRwkrL8VtLprnvV063lptJmEpa0Sdv87yGyvFVMx2v1eBygMs68vKkbjZs2IoJ75dNRX1w60
1VXsducd4u1Vb7LJMORdMPTnSLehHeO+QolinBQvASR0xbAyJfJIU4KUnvKTLasnUCM0vIxOHdk/
fWaDfVhSX+j0WdfplH6uBXs/tyxvYenOn0Cs6xvG7xGt96rfIgMe1gBz1tyC9IsDP3ATZ5UGzvIV
YPMKfrVXK2sHH02/tFJN23ZDWt6GrZc9lBRzDxBe2RMtO38SLa0tYnvGah2e20jPX9u5utIde4bK
qx07KDhfSpsUkQpyEya+wESiWmX+yDbwKhuBgspZrqTo6ssJVNOTnco7p43LXaka+HHtFALwSl1/
xuqx92pH+k0m77O50uqVbY33IZLyow0aHxV92ObXphcQUq/jiFm7tW5dd2ZmXeRxHRmbEUwxxUlU
z34WFbeWhraORmITbZgO3LRZ521bGRQbRKXQqHhyVgnI4CX/eGAOp2pv19QWITJhZRhsEKYSf7aQ
KOcHp7wwDdWfYazvQDg2mrh3ARud2bmjfyZYfti0U8dGL07MeANPtSy3BnGmzYpIaP1snJjJHkpS
kFYC5vD0qhVi1nbIbMvgdfLc8TwzG6S/IRgkdoAxVipe+PRME+O7c+a/C/0HC71p00P900p/mWZf
iOv9yYfy9w/9vdR79l82yA6cyrQJsX14NBH/XuoN3fpLZ8l2adVio6dd+n+KIXf5E+oJrCY/Kuws
Qh6F4OXAhyw/94/UQ9Bxfl7nUejRSiKCAqeMadDKXBq5P/RKG0ojcteN+mh3msI+nm27aOi2Vt7J
axEVUXkQXki3pkPML/y0cXqNPA6RfM3ohcCjVFpTkf1D6RsHOw11TnPXQ7c6k6EXJ1cdHfjPQxO7
n8TsFMfIIIW4g/NNYDE5Q7Uex/nRXNKHnCWHqMN9fErewomKJacI2MsSWTQZu3CkRA1nyJvbfBgJ
Nxrego6kHoWrpqtJPxpGInKupiUUyV3ikRJA0LZvOQMqcdjGMv4ydFr01BMHgAe3KdNwW7W0ok+d
0NE2b0GXEHpPLzqO1CofY2mNF4xgScreypo1Bf5wy+ESa9SwnBQTrZU9wwCrUcjRa8Dbx4I0TKiI
tYlzVWwQGeMmkCbyqpFkSM4ng50Jk1zN+sGLEDcMEESg3YGhv4xjRnaSn0axGBkNFa2YyQoBN0lK
8XcdoPMmCizeBILqu1owkjMT9Q3TRuS/qQPVtAJfWZkRhjW4noTRfiXHYVo00x3zUMGgooxtANv2
EO7MVAXNBd5k7aCPRXOlJxKgNf6KFeO3ZpW0EdZMmGG7UFTmLUDOPqYxQ6I89fR4Da5WbB2vmr64
VZL6Y9ZnVBdTtInJyNoOMk9P9M+sXdna+aEsu37HmwpFAAhMhwZX1h/koNbIrNJtnhdQC5wovBTA
CCGkZWpDbli6sTsqssQJy307I0NCpJQ/kufCZDINMrlCil1dZolzDwY2vLbCur0ao8G9xoc/fIpy
qVCDUDY3VaSuuR/K7TSU8UPWquAqM8vpkV6IBjKu74d14JJxOxqxe8E7O3iIKmXtVeRol5oKVLdq
GzRNtAytUwC3fKclWjxvDLdJp4eqlgwTg8y5x+9Y3LZLYOIqDyKMRGiyLEiUeeOqdTnN86FoTMdZ
eV2Lupqp/mFkOL+DaBY+EC1snXmzS4SwUYnxDoxYy5anaoJk0+M6eDVG28ng+s2LSYHusw/Ycobo
YQoEejMdxlHcJbW7aZPepndoKfe0BFMzuI3nDAld0w+XfRiaZ4ZS5d4GZY7waeJa92RjXEeZUzxQ
IRY7CH/VM6/CR6Mm5rgjv/XIlSYMrSKJYmoreT5PmboOMJoeC1s1FOfW/IR5JM+3QEbNl6QkH1Cb
C6Ix69pyj2OmKLKT6tvg1cGezWvtR4C3uYJucuulsn9CRpQ9TrC4H62xiwVNApk+1loB+jTlCXO0
Dl8vDW+fd123xfJ7Npb4a3IJ4QDk0nRZEHV5HFXrQeOfUkS9/Kx2aSRYf2cxg2cWEMOvQImro9Iq
1azLkIbeYFCPR0KqbEXoIE0jrZ78cuyrNWBZunHZ4kxl/7gONX2N/n88lrrH638S5oPtatZlpzX3
8dzcJmASvipRIrLXvcWLIUa8iGsTx/id2yT2Wa5PwUnvbLglSRts3Dg8UA6759PY1DwafXsL9Srb
iEYvX5xep1ojRO3KCrz5uR6ZEa8MbbGY5GN1FiahfR9GtqBwz0x7kSsC2Zq98Nw2jf5TJzRMerz9
gzTX10T04KVOVHNkPx1+afFYfMtGVKHtUJ/MPhh9AIFqEw299USEfbwnN8CUOOPG6WSqReOWOmO7
6joTrkRqR3jua6Vtm3Lhi3hIN67TpG3rddUZhB1AjLwY2hgWQBbEQCoi3GJqb0aduilHu5XIbEbr
lgwC+QxFRUOqE/fs9iAYIe8JoglOcyBP5VCIL71oyjN2rQ24cZxR/FXdUlehAQBr1WMqQA6HTIIt
n3E3GVp74YZeP6HMtkbIqCIj3RfAUZnLISb9wJAnskXKC/S+7MjRy607Xb3UvPNuUBpOB3DG7Zpf
iuEmCdoDOloIvLWtTlq3pP6i9XuhWyBeS83+SmqeeTLcoe1oOeXTKvMSn5qCEGEcv+eY4OS5Z6Xp
KdJLJ2Gi8BLpZo1TPytXoDjvS725VYsiRRpNRJkEKARCXrSNKep2Olqh69poSl9zzMii/za2+1CL
LjKiX7b4jIMNu1HjEamvvUtga2x53l8Senk39OYIga+z8i50DVaQqKmOY5Lm4HIDkZ2jnAzXoi2G
87LQw702qgl9bY60jGqyvObOzSlGvPGKTWvztSa1j/CjysjY9tjyIXQC+8g3BHEEj3xdiooGWJaK
/CoPNLGFFl4eAHOj6ELrt5laPT5pyAkR8BblriNjY2P3qvtkIrDYZLKkAe6mn7vWeE7qCtcMr8fT
MOYh7rEWErAta/xzBJVuVB7R2LNU+2pYQ4odZepvE+hoIATGxi9DCbNHlhSLjRbcopdoLxzd7XZE
gWBbaePmcgCjZSC7JHJ3ZZu5XGtNpB3G/gxFc7QWxfjc6Hb2ucYJCrgA51pOvoWPqIfrKuXnSGbf
GrQ+yxjBXWMBp60t+De0Ad6KvDNnP8SdftBJ090QHQL0CLAjrjwtefGwR7F2RtquE2iwbMhQ10mX
IShDO72tuqQ+9GxIGLBk3t5CjrZ1FTsviFdiR79sOIPMjI46U1grOwMDvU7jDM1qOfiW2xYvnRiJ
XLazu7hH2tJPkbMfB6texwLW/ljtCzsHS1d55hYS0UutV9d9T0uaOJdkbSfzjiVaW02W9mTEuN5J
aYm3cTrj/iS3wyd4+cKtmmtXb+Ey1bt5BAShw7Fi+FbcSK1Lj4jMw23RVBLFr24ScloQm4krrp2z
cBvY2bmFHffGa1FrZozv9mg7CVK18mstLa6mJo62XU7M41xqxdrJpmtv6I1NGqfZru1QX3Yz3jM7
LOnwksmwK8gQZhF2rUutU5iTPM2962wz3s9JUK49YXxDrqL5Ykrw3gH9XplxJXiRpRHvA6u/HkG3
vMQ5UCdX4/ZDhIZZcigQzAySlzES4EH0BvOgqj+ovPH2SRFqVHCzPObddJ3F4jOxHvdvBcJ/a6mP
aikm1/jg/3PX7OLbc/M+OpHZ2vJD/6qlxF9gf3BXLCIPhuHLH/27lrIZjzM4dxiCU9XQFP2XYWkp
siygLg5DeNCVC63z37b+f9Imgybyc/lE907oOKQINNMthxw56rcfy6cFGc0LPhpOVj57Q3Q+49Q0
HSyZdp1MxWlwecgQJMc4zNHxaRK7Eha5O0HC26Gdu+A2y2Uwrwq+/nljJM4lCjznpBK8I1DKNGZt
La01vJyNti3muH+ilZ5fNNKtk81gev3W62R8YSppobdqwm5VDQzZKiMiM5Tm00UX5oINrl5vdbbl
V2mqF1fdOPY3HllZCRVJmD400zgy0GiIBlSNU2AaHIOHXo80c1XL0rvJIpnfNGaH9j2dDzjq1Q4B
Xnjl1GK+0Y2suUG8FmxRFzqXc9ApXxut7sirdGaqhz9xcOim2G+mRVyt2V2/OBndxdMYv9kbcayr
q3rxPDquEz1iQ+5hoy+eSCvEHelFrnHrMj0iF8tJ/EGnfllpeqFOTYi3UmKyRIaF3RLwLtZLe3Fh
6osfs+hwZkIbf06Vaui3L75N+N/xqWYtJJiSfd3n+M3iWXMN77PF90kzLdriD5uPTY4UZxUtDtFs
8YomRfo29sVBai5eUkZfl2OaJESSqHQzL47T1vG8vT6WGFejoj8xFYovojeTKpjw6RaaZr9lekI9
hpb0Ujaq3U+ohs7pRo0ne3G9ovyxvmCTKY+JZ3S3YLCwx+aLU7Ywq454o8hED7A4aefFU1sTKkHm
QFZca8zqbrvFe4usI3udUKfdmYsz11k8uuQkaBdWTDyR0Dt4QCFWXlqa3lW9+HuhPg00nVh3eZPr
GEzwAWMy13yKefW1Htv2EnVreUoUzmEmlnjukjdDMWYP78V6sxmjOmSKrb3Zj6H+MVVbPMlFu2yJ
ncWpPC2e5Vwvh62kk7CCZ/NlMAd5ViweZ9sS1YVNdsC6XxzQzGjA1C2uaPVmkB4Wr3S1uKYzKvm9
vjipWaeTK15zjC8Xn3VKGVytksV9Ld+M2EHYYsqu3wza6Lb6s4JEMdYv3lQxNdXKIjptk2gZUEYj
1x+bxfGNV1YnBgMXOHld1FplVQ/XjRbOn+qsMgUDvEqdVQJGlodC+lJiBGpkFe6o5IsrqEXdDWp8
RtzC6tDZDnOac08WLi7EeiFBdErA6Okoz9ux0CAgSHqzVpIEGBOM5sA7rM2A3hiIKgNVAw1DZZs/
sIxUV1OBtwOoPWkXfU4MNIKWczeiFN9h86hoZ8Y0P6OpvszDPLxsIttc1CDW54xM9nTFs60e2yBy
ka3KfroF/G7RJCwyzZ8TI9oLJ8iP/UyrBDc1uoH1oNEl3hb4ZC6TgNbWWhNFml9oCHsfXKOoK8j4
ZVABu6kDVpIY6TNDga8ZqXkSKUOuzq3ZZYuMQyhONwQbaA/h0JJwTFfUC0iGD2k1xUbCUJ5kJHOL
c3jOaatX6trMdOOxaYGWkOpkNlW9zZxS6OqcfqpUGKasMEf3tgVjhMlzHY6TI0PMAuB7boN2Qrd0
H7p51d10VtQjXyLAIS6Oc2W22rzuZJKramMPzF9vm0SFbO/DFPb9OnIzfRT3ObCm2vVlRUN/q4FC
SL5OZDMaKZYppr00AXm5/Xcf8ME+AI7vMnj9z/uALb7l+OtPLdW/f+bvbYDU/+JX8OYla5OgC/cH
47J0/0JRB7EBH/Jbd/P/9gEWxmUdpaZn8QV0k1Hwv/cBpv0X7Vm4Um8cPxMdwD/ZF/yifnUWuI9N
n5bRkqW/iTl/aKqGkH1nifNkb5pkFiOfWbwyiMO9k90vRkhXIElN6akVG+TTH7HyOcAfpaK4WxeN
IHZuRL/0jt/z2OsaQM0wK8qh3hx8d8odfARmtpncON//cFl+M07/7UcBm2e0Zy8k4/fdYysZDAO2
IMUkI5nMBMljtVHlExlQb/75R3EqPShMCG5xiv6805oNlVaTbXe7TKl4p0il2TRdx7tUuf3hzx/F
HvKXEwgjjPRri5uCdeXnj1oE6CmRed2Onjb4w8m8LpreeVUI3UM6SWtQH9pi70Yirtvld5jBT6io
H1Xby47xu25hmRGLt6uHpZi+P3exwS735w/vVETeXAW8BtOMszISRSiIYdenPx/irxeOOEb2Q7Cs
YFAxbf75U1qiFGkEBf2u8TBzcG8uUFGhanfwkyov8g8O6mfU9XJQAvEH6gdG1twm77fJoh5MKzLo
AyNBJMEubb65lvkqgbMyr8rPyA78293+D06jIIqATjsKVtv4ZX5NgHRCzlPZ75idCdotHkkQulf6
fz6Ny2n6+WLxKUyI4JQRwI4R/OfTaPeBUaR12mMKG8AhadoJjcUlnVn0n3ouVn/+tN+dxR8/7d1F
A5Me1qSk9Ts54HIOsC+HQ86WP0mxRHgeYpo0ff7zR5rv5kNvVw4MgyOonjxuyKUA+mEpm6LUwafN
Y2dEjn1pl3b2QMIOM+VylntcqAzb6xt3mOS6zuz2q4Or61gJa9+HTbkbyOXzeVuPq2Z0qxelSOaa
HKA/JkamW7BLIFCjEC90PX+wMBm/PkYAqUlkNtBRAHl7f8fJFt1h2fEYxWNvL1ugMYWhpMTgY2Vl
xN4a9C7JXAX/klbggZT9GcepQhcmqwu3my22H6F3ie0+/OBZEL/9aqzPyxMu+Gf58x9OaeJlTjqL
rNstgT9mQCBM3ERqXUunI04hbO9VbEEqGx0v24BBL46qSBqo4jls61wxKh/0gpZsS5N9KvSVZVTB
JigkejJ4t2dhbzZwDGftMCMy29QDntPRXVIEkS0+9GOsPXSDDNjIxzV2KM3dAlYGB2w10u9LdexS
aiW0jtCIGFStVCbOIju977GDXaT2BEmc2Idtg0wDRWR3WXruvK9jl3mEjYxP4Yo+6dGkP2r4m3YU
TRpNs+k1naybTlLBgApI950TdZf85mL757v11wdEstYs0EaGGBT7725W1YaiF+Ny0duI3Sr851jq
ByNWd/0c0HLrc+MfP5J8IrB3hzYARqL31EuvUYP05rTbNUFwwL7kZ0b44hX2qbEKLFCe8/TnI/x1
3V74wfQioVd6bH3eyXLIhB7wEfXdLpkymM20Qw9hOeJONJtp8+eP+vU2leCXHBOuFKkfQKF/vk3D
HqEISE/egnIQZ6VWG+AYe/eDE/jbT2GMyjYFCCLn8OdPyeG75N3ICdScRm9Wtetp+74O5dWfD8b4
dR3jaCSKJnaLWL7eUzLSWJsNB3DsTimj3JRGm2wdlYcUZIRB2kHrsqXgxke7Fx4b+diY4a600/ij
ZQnpwLsXhqQ3xQRfGoLCyX53/fCU2nM8uO3OhsKIUtvLtsGYdFub6ZdEXTzb9NOV5zd6+S0rR/cm
7ZKRIaw+nOfzbB1FWn4IGP/td0IkiOJLmiT5vLvQktw5ciT7dpdoEePVPpPimRfqlUtLgimH/rXM
BvWIfCB6IRCs6wfiQksTxZAV0dAP262ptyQWO7a7GmNjzBkxM0iL+MAdSqul6xwa36bCMHhI3FsX
UbYgSnHjaN5jJcnDNgahn+B7Zfu5LL+g8MclzgeFttGvq9FrxQcL8K8vbelQByCXQ1pB0Ou7Ww75
nJsGWBB2NbPHIgA8kmQbbdYjwsjQNP/5xjN/e3ZdF8iStFBZvN/Phbam4cGy2l0R9sUBILfv6UgC
5qKrL4K2otHhYiXPBAtlBhvlsq9iMGDIfTe440oE19m3zFDDRcpIe57Hz33C3LqOu+p2KhjKV0xN
90DIx2MxZRea3n20dfv9AXhwiSwKJlbX5cn64XWFf9jLJzlyyzKnCxu32vajHd5HvCPWVY2VF8+8
vs5dp2M/0ORHQi2+yNi9axvHO+BWCwhZbwafsZh3XRKreSft+dssguJoSeTpYxVODHsTbQGxZdsm
rqsPrrexPFQ/79J46H44gncXfOwyvnA5oSjUkvAYzF5x7HDv0v4h6zpueIX2aAyTRD9YJfq3BSfy
wSr3m2UbQyJNa/b13F7vscNtBgaQ0Wm7gzn66sVoLSwDGZ6tZu+D+22pTd4dK58Escuz7QU+/W6P
WAdhX7mB4Fib8C41rPARXuXCliJnaSWmNMtWuqPJI5GyHwHUf/P2dfRFlGRZvJjYeP98o3QhSZgB
EJpd706fgk5eKbcGWRm8Zm73TMnrbP78aL3tPX85VmQh2OcouNG9/vyB3qC1KiYtfkcZXtz0Fvue
KbA2U4EYFbLKNz3I78oYQUk4VWxuQAGuhzZsNri4P7i+v11ShGPzZoHx9YtdLu67QUQDd9goy26j
VxB97AivvxaXTF+j5PXPR/6bl6aDNmyx+VF7U+T/fOAONJilC8ZFnhocNpURrGdm4x/UiL89v8zM
mWosp/dNnPbjkw+PNiwNu2p31MiQJAcVbYYi8bBKSWapLUzTEHc+YSY1os0gzNd0AzJfDdrZDIT2
g6f416JcOgZVIUW5/Zv4sXHqxRy1KV8G6JIfhW64bZv5fBpIjwxJ/8NunRe7CIQqGKte/+CxMn73
BLMb4mSzb2fq8+5e68IBeSqAgt1k2NFzRWawwAIVdpdtbIh8NTqlQ45Zzy+A1IBfazUg0hCwaiqk
IXlN7CYWq2k8HyILt4bZdUwdRSjar3++M37zNbGVQqdHFKNLYo5+vjPixGirunFrSDlB/mpbk3sN
kzgHo+To/1+fxe3B3J0H7JelpsI31lXSrnfCjJtrZrHOtpzc4CxpOlp7/+7+XX1/pH/sifzmqPC9
YXpmQWP39j5tL4LpS3yHU+8cVGvb3p4H34bT61OhxB9c6N8sYux2aYuwRSQQ4n3diF4vTMqeg4pR
n28CZO+3eVibPnscgu1VbkOQiaYPlo/fHB+SGYdWi+EYNmDFn69aGOpF50Wi3k3mYmQUkAniJDc3
jW5+BAXwxG82JLwLdaiKzELxCb67k2Vql33I+Gjn2OQdb51p6uA5R/Y4k9weLPjYpmV8wJ4cFoQ1
jNqWyrFX/qxcpvi5FDxcsUWP8UC/PXswqyEjaILpGDHeWebEK1iN0ZdyFNp5ikG/xeqYobZqoYKh
keeQrDXTA4mVdBCjsR0t3ZrOBIm7u3hq3Nkv7SYisyaNjDunN2djk9mKWKnEyJXjW14VmU8ear38
m5PQLAlXFRVMdKYiEhE3DbOd6L7NSmM6ZATBiF3EeMf2Nb0yjvmslLZD9Dm0FyLHYHRuA0sNrp3W
yIqFJKGN23xs2hQLqO2ljMPSwQ7hfRSISsGmlAR2gkq5ZRzloCwstHJvNAR7raawMRtAGPFDjiLU
XikYXcnBDQnZXcu+LNMtWcpT6OfVVDSnZKCcxFzsVSOah3aEaqcGMalNOUyBfpZrJLfTd8grc1Pl
SHBXQyyl+cVtA/olBBcqdDOIkm4ZRGnuruzaZLoaA3e4LWK7YdCm1Z57o6OAAsQ6DWFPOkaktrVU
wMPtIiQzCiTmPK/bNvF2BTrN0s+Cpf2naybDoroV8j5BUER6V15aIH+iAbl7VQncev01fd5tP4jq
MajM7CnTpH7TFQ4S1xzBlzYlmW/V3mVPFgYInK3CfHoToJkBeRb66VzEO0hq4wYQQ74N++FoDdOI
Wq79kqSODRsCJWafKIskJeurbWkjVOJpwQ417g6JkO7Dnnd2tjeX2HGZkyU4Ns5au1LPblePiI0m
rI7u8GWuSUMZLIVeVU0rEWcPyAZ8BwbclfDyxjf0Ir6C0zmj+I2NM5ln0bmFCnfHfjZecDYParbE
TmjGdUweIGNgFRwCpn5rlaQ9mwo8BRlvCbja7nydZupQd3Cr45lslnhOL1O6S2q0myOjZ3Mz62nt
KyKTV0kUDOvUBQk+gqfGQiCvAmnf5FoEoWyU0Rbb37yesApsArKXAHU5+k0QZtVnXJv6qYhcjNBd
7WyU3jWvjlYXa60bqo2kYb3D1CEOTeaRVF0E6mDpsXloJ5fJoCKa0lDbWFTGNhXTU6739VMRB3tX
2LdxPz0JFRT+iAwMH07wlDta2PAE5vIw9C4IHq0ONjjk70CtBsc2sBgro9Dx9cQGMoUfZUWm/LyJ
qB5v4kYbruqwkTdtr3gvWu2pmwJ3YVHFgBmLby1wnT0xeDHT/zzfFyj1Xu0W5MsUI/LGnYmyap4I
T6+L2aI0N/UmDPwy9joC7SWjY5Ob5zHHAKU2bk01ycuURSIJ+/ETfpr0oiYbiPYIHmiZGgedaFBf
K7sSK8osIT2Wpa94IHySycXUnuQ0hmP7CUCj29YgsgJ7ZJrfms0nzbC2ehJKxAZgkKodHMnyhYDs
tNpbaWb2m1w2ILKmEs7+SdMczJ6pK9GbZdMgtCPtWb2lSVvH+6bhTK2IQ89I+cuHu4iu/pVJ7N9d
kBdpfBgTp/GFF9fkGpngJuNhnFeqphkXxa3+7OgB+0n6u5Xvznp2VvE+f+mIB3JwtoblOhlFbOGJ
auGqDGnw6tHc79G4OTnl4QJOmCep7pkz5a9NhcBjNeWt8bnAwrWhUBeXHtqCT7AZx00btdOuY8dy
Jyc7+TS0/J4J/alfdmZ9RLJFjBCJ2wfTttpHunCLuYlpPh6gnjsB02/9FIWyfqkryPep0uont0ar
lYDAzQ5EiKfbeNLbR+bhE12Cchw3TiDybtPPCyQmMzUBwBILeeg4Yp2w4Tr0sE03Li1kn96E12xT
6qZ8n1clf7+LwwEk/xjOvhSxgZ4rXMyVpW5j6M4xPpAhEGXLPaiNx9BLoluAwhnwoKY34ad1lfaA
NZVDdKvUi85Cc+arOunwMJiqH8/DIAgvYwkNsdRx85fgC06oWPitFtFath47CFpNMa/Y9NRHB2XB
ZTK21Wdad6ZP40wA4eZR9Qto+tuZ7EhAcGoBDxFdeJll1eCiLI7EJQ9RzUPF1aUJXx9T0MWXxL1V
z80QNtf2DEOsjTnfMdm1O3LCpp2MOKlaY09nGrfmdSWa6lksFea6cOZqICIrIYSXvdFeqJxfq/Xq
ymjs+ljBqTjNcPGeu6lqnoj3MnFPufULIlGkxkQHcVrrIg+OIfXyrket/tWDR39pzzWChaH0wksF
Jrliv5vn09eZjEn8XZU5YhzB6mwE08ngtUyWiZeEa4iodY03KQINKPs+wEhOlMFdZUziMhZlcF+h
+79wRF9+dkKgD10fIcgztTkwVoNkvyp6zONhJ+vj1OjBJtT6AVopB08spbqXcNA+F+GiXV44FZWu
hZc9PjCkFlKwAy9Qb13aVp0dGpLaglXn0WbYIL8i7QTjQ7zCjC5XYTiSjJbMFcbnmeecRkvRPk4T
TWuJ2Pcr4VgoqIIpOxhNt9zlfVT1zFxMcRv/P/bOZDtyI026TwQdDI5p04tAzCSDjCCTTHKDwxEz
3DEPT/9fUKrS0NVVrd2/6I1OSmIGyQjA4W6f2TXqJh8F8QY3gPEHMAGw08Vra4C11HHda/5c5StV
DvHt5BSlsWqgVv/Mq3m885yme9TBM16S5eM2a9zPNpSASyV6vlEG7cx3XeyVbDLiW9HwrnkpdVt6
pE1f+iyTnTYudFxE+/BiEsE+VBg0rx1r4BXlnF04HYw/aL1sPuahJ2w3Q7qON1SCUZcCL7cMIGOG
coXq1pA0cbQBM6YmAZhgES2wNGtOeKHNm6tbdU01HYq+p9Qh7riSZq2qWXopWOnXrFnxLcYpaYDn
w7euWSkibj/lfNZ648X9wbEkkCe/ab8kMU+b2QUlmlUxVF/gF41HEalh3Q+N8QkFpQPOZ47VmdVi
/pJmqurAMXH1Awyxu0/T62aqNbHU7TWleFscnuTNTh8y6jSI0hoPM4VTF7/VWc1cp//ExV6d27Bc
vLamoiNgUs9jGlZno/Wi29Cpkl3rg0pIGs86sI759QY2mXUotah9Alu88GA1r2GNxyRtH+QkefMo
jrvhTBxuVRfWLGL0g6HstVbHQNjyXubGa09hsZiC8rzfC5h+h4rH5rUFGqNbUbWW3FG/qLYKgMyP
WvXhagmht5HkPzVKqXXYK+uNzJW9FSoHIkbry9q0RiKZveXsDN6vFRNNsc6oU1Kr1iqmi1HU4x2b
ECyvIg0fzTwSeGzkPTmhm95d8ua6nnCWqev10PnpqUL/0bu4B6umar5t5tzqQ2GcYrdg3aALBHRG
ot2McHNu6U0M753QlAd/xHHMoouPyygZNlbkOQ520h77acrX9Hb1N3o01Ndl5C5wtnJasdVnC+gz
/kPke/XtuDpkFAheMtlbHz31qgDjYDJOHv+wmmpTOgbEjFZcjWMqnthv66BMR/nmD8ucSbbbGO3z
UMHHZVoWsyHtqRl/guMWXfQyHjBSq70j82rtQzmLVgmUGm+YX1GBi+esILLKM4c3ydRExELPCSdw
oWrFQZplzYEiHXIhoabfZoUAKNF19lVBKc1a5GZx5g8uonyoPXSV5rDU+dGla/gmnR26dx3hkBXS
6bTi/CtefYqyH3F65fskcR9HOPXYtKKYfSBbuVWxxENlMsQ3iYdwQ03QISSM/Bbr4UB2StN3LfiJ
tZdAqxt6bsZGxe1qyJAKo2lyrthciKdU2LvSHuWW24kFWKacTiOHHKqf+/5Xn3Xm06iEcfILf8a1
UIgHglDwFtnDbm3WLn61Jn8kFOiep55Pye6bsdq67AvJ09XRJqJL5nNm1ESjRdQmpwpr3X1Sgvsg
Pl0qljU1xStRpA3W9LQOkLhX/kwQoHMdNvQiSl9T0lDHaCj38BTzdGULjYhyOp5nnZa+RCu23Irb
xMIBRsYXQi94oVMh7MWIKdlmiH6bsQRCmfLa5OLpMBKzwvKumol4ckjZcWznIBGt2r6loUPKIB58
A1k9nw/TJPsbx4Y3yh5Ny7jhyB6qaEwJjFl0FVXpjMO+rrEQrnIt5TZihtbf+GGb/qQLztnZBhIx
0prkiTUr1JMu0WizpabqemKksWB5egJGXQ2i1h8S/WK75MZTd9yHfRv0XpPd0AAgr5pycFn1JexV
BjyAlZqW8gAgnA4GUmPU/J8+M1POOa+1xPBWxPYcVDRd0eZRxqB9+tb4OcJ9O0jTfTNm5zOsZfXC
jjV/IcYoWbQa7QcNYdrW6rto07pdcZ4cdiz5BPxyRbwY8/wYwl0p9HHfm0WfHDWLRM66x+EPSZSQ
EM8Y4chbjW6maFVOrrxFKQJOYnppJBkGUZXDNWqnL0WRlmez8oqzk6Aj4x1mAaW0u/3IG1N/K5s0
/qhC0KyBqfGCFS4ACklSeQ/7wht+1ux4+NwSDjlF7JDTgchtHXLl8UTxR/XM0xLtbM4NMkoRguRB
hon5wP6Yk2lWxOIYZWPzUWSy/Wi6BhGhmbriKxNLEejipH7Rm9R4y+KaJ70U03jXAMN9MTMikYEI
E80P1Bw2H5qtqPU0594nOJ7Z5T1VWywMTTwOcutGLR2qwqdLZ03Rw5IRA8ONEbTM5X3sdJnNHpMm
TvoA+Du+GvN67aZ+Zq9FqXMZldbUZuuezie5SUE1eOsSl5bLIWbkm6aJKJurZLZbzo162RtxMCj4
qls2r7zyrAGtPIgB+XEdC3/SdpDy2QK0TEhDWE+Ff53GOm2bTl2wac1Dh09Jm3nUBfnYhS993dPL
G3XJguqK7OLL7Dq+a1dZwB4HLOwvv76Zdq9FVL0yngQG1Og401yDwiI6wRy5s3zKh6zKaUiefosC
uPHLexv/WLnLE+o7F2dBwgEzG7O9MlCBbs3KHo1ta890YtetvLdJH9EULJi3kqar+P0y10YPqZWe
pVcNLoaeTC/GjxuoSf1X76CNQjqwVXzjQG5/yKbe3JVQyp8Kw3fPmUt2MFDK0x9gNDXTfkSGD29F
xy+9N3tct0jtgp+a9BkfHrT6UmNCJaGP8plw76L904+KLsO72GstXz9Dsf1IOL0kxPXYEU9N33wm
aZOCuu7qigGGTx5/RxbYHINc5/5ZUSMOZ6JE/zsOyZKR4jpkR2fHQqUH3akRUWpmK0CoqoQWHu4p
Dtw8hHl+EeHVqSBdus7ptpvHOb+Ne0sPqmULmbslbN8cb+API9XNDTku/chMut6TvAFzFnkjoJws
eZznePgxkN39VVb/Wx7U3adc0IXNt3P1XSpSOFHcftcZ/v5vN8l7LRv51f7br3qQjFSKv37J8tP8
85XoSfztp1vQiX/6l03ZJqRqus96unw2dBn/o1Jx+cr/7f/8jbjynzyoJv6+P6jQ/w3jyJtSRwlC
9e8AF+PXv/O7B3XBo/iYjL6T+xZa+29RFM/+xcEPxq2Nx2fxK/K//oFwQfv9LXti6b9geCDCQprf
xRFg/i3LKdU6f5r8ceSBFcmL6UjIqNfOIjL/YU7rm7L0Qunle8uLnoeMGHvbsA4xJPxZas593Wv7
ctF9vML4SeLD2HbutAUMdWwXjYhdvXmwhmI6NIuCRNWEfQAbnu/qSVdrWM9lQMlW/TWFuCDlokPJ
RZGiUUq9YCzQL9q3XrUoV3B92bdSCLClZWzcdJF7AQjj3Q2UzGUeHOhySAZerVuOjFW1aTTTpP4K
tQxRK6j64nZqcNurRVFLkdbqRWOzm9BeS3dwA2MaugczIUYRLapcvOhzAqEOgLNNhix6ckSRrMxF
zXMXXa9dFL500fr0RfUznAaxZVEC2cpvBNJgh0TYLVrhtKiGBfKh7GhN79G+1/WiLSaLypgteqO1
KI8qr9giLGpkveiSw6JQDgKVBMTKR7uol2LRMZNF0WRT82r2aJzIdGQ6UD0BjgwcN9Go5raMyDX7
NGSgkhbIpe13hbB2Gy46aqdV415ZaHKjK42Lv+it7aK84svZFv5whvFSXDJcL9T9enW3SvE10DLS
5Te1sqJhY3o9q0xZZT87Toxn7BpgERutDSyrZBusor6+rywClFCk7CuRTTzTtMKu91HrVKw6KjnV
Mh9+wjNABrAd/3Es6EpYkVpGuJGoXjGdnJuGpPahwjVydoeBdS6n2AEtp7f3reWpZzdJeUKlbp8/
llkJYjJH6dfN3DiJ8vuJb+QI5JGu6mvEIm9Ny7fBm+ebncF5E/2gMVUJlCcMIQpJvTxW2swutfJK
F6JCng0a3fQF9Y0oe1cTA4+tObjpi2uyv1iPIR0TjKfCx9TkEe5ZYbEZi0TeG5k0TpYzyiuxPAHY
7qYvSlEPR1cAGe0lEmmAL6cyu0VovJvsHshiS2MFDXxi3JAn5vMbinpvtQPTdRv757quPPFa6Vb+
OCFzvdWdax00y+rSIGpa3tVa8jVxP97xBmoBwnQCPRujygNaESa/lpfEOUORs15G051JO8yj3QHY
3NtNzy9fTdF0IabAz1hInVOU07HDlLaTBdbE56C8nBeE+xNXG4qtgBH3xQQjvFDPMfffLnGY4WGB
5MQbjknjrNy4zR+VUSanqUIoSKq53xmdpT7tkfNk2FEb//2TpbhzvS0xTV4+N033DIgDicCubSew
wtg7i3GRxrS2+MqXjVppl91Dk4qB2quJqWiy/OLfB1VmuO0Pdyz4wjxMzYPds4isselOG92ndSMd
RPryfaXBduK7zdjdupUxcV5JRqLinvDl7aB89jlsztA4EVge2a6ZTwRqeAS3hXDPtR2Jg6QM9GKw
pwNgyKnEjDpX7MnGsep1sMOBXfKpmUALtwAO2o/WjQGiE9y+JYE1XVWhYV5CmBiXodKKTcwVCU7A
t8MX30QnG+wiRl4KR16o9/iO7lRm2zyKtXs543qcHXa9VcRpTEIOgg/CpwW+Qt4n0UQWvsmW5j0D
F2YgU965yRX2tVEt7HMooFS8OxEv3w0Mtt185Kqf+QczoGegz1NgVjIJmnQ+NWV86qvpDir7Q1+x
V+9t+VImKFq0gZNdvzHbjnN9dBcvIay8jfdFWn/Zg3/lW5xIWnbEpelexsbi9BDvWmd+jAgfrm19
9K4dBH7EY4gvjUYefKIJ3izlpeU51pFGxFdtJIZzYffzozFS4+T0rOGZ4UVrx1VWQHGNIBc/nWgz
XQ9jum5CebRKN7wzWm28NUYz3XoyYlozeE68c2QGj9TvBagJQlMuI+x938OQar2sitdabXyUMDX6
yvysyl5eVXGirtK5a4jFFdS/m/Z7bbT70rPPPCbzIINqwL40Cp+1yPzZaN771GE1n8um2IIfaXHD
lBiBC2tac3DmGGnWZh8ox5H3nSUEFJJ0/ih6OA4z87fFd0Bwe7wv004d6WYBo94SIrdnPuDEMbZj
1YW0l04ZmQ7jhzOxaWfTesjGqTjoVNvt6WyCo+t1ajOWWQgpouM4SoeFJuVzpXdMDEupU3ilu8ea
C5/phaOvaSV+1o2iCmCWrjpj+rImdVGJ534mJhqYGCr9xUW0WxtZ9tBiaHydYHpsuNebVWJVXqB3
JQMIhO4j/XeiWvXzzHpg9fk+SmeLzasH8WZGXfLD+6poPuKpDTd66U0nhqkDIY6IUUywZAKnVTnX
3YY6AErDDOcErSY7c1nVG/pmDKoqJ7EZzK6U7HW1dJ9RwrMWjdYDwzXVJ+002QZI7GEqJMlYpV47
oHHrymv8dWr0P/UQuI8uedr7nCUwgnbvRDOeq9ja6VMV/hgMhbfeyvqVjb4ZSMFkuRb2jxD3M1U8
oN5SGlZ/einP4bKx1i3OiOvB40DMJsH7EK7dX1zOWD8yaFrsIaDrMVF0puPQhgOKpBl6I06W9Acd
mhyaYdZ8NgBKPtHL8qNfF+4CdA4Zz2pIEo4YtlnD340KC15Aq5/cMJVnSzCOopGAnZW1OENU7Z1U
r4aXUp/yF1Lo1slpyYrY7LBWtQNBJucuYiVvE9TjuLTBAjFv81fOmEbXtGJlxpGOUWNcxc0MNdsn
OupFFWAPtMvH1hm1W8eo4WpYCKZ8iFJfepwocc3S7hqvleCKKeF/yspW5PPngcfg2MmThPd9FMz5
adWxC5DUVfjo4ya8oC8l6WZuaNVFKC81ksOefWCnkO0MXVbUEucE9wZbik1cj18lzN9bo4jaH0Od
DHsVu9WTU7WMZVkL1xwLOdu6A1xVoaAVuPMhK9iFoSJrR12ygCnDrPYSn1qg6jZl1jOFzL0Mjx8r
xwYh8jeXUt9VU4fDbeZo+k0d0uWQW7LeVUASgm7IwoA9ww095VsslrvIjDgHe/NzWtdSrdOyZ4A9
VDUkPJg8CWWkW+pVaGKsM7GbKcobEzrnakZaK2go1tbOm/5uztjjZb1seHL13i2VrPl9lTYD88pM
e7boUII03nwOLhHYiqrWra8cWtVz0CSaRbkQ5ajJGmATtzim+mWGceEJKm9LlzSnWjgljT7YAH/G
3TiM0bqx5vvJsdzTmJiAsz0v3eGT3TkcMYPcAHTRy+izGultaHnk9RXF1n2SdsQdx/G4YC+CDqjM
AeDzdRJVFxHadAyFXko7jTNehSn+SkYbWkwhGbLuxc9YXY0rtwMtvOR84txQuwxUS3S2nLSCgtc1
A9SgZlgi1r5G8vUxiiqd066vRxNCwZBP42Fk/ztf22xVsiCNisze0Djbr0dPkSin3mFM6RDsu06u
CyfB/dREfUzTU0a2WqwcK5TmfoE5cZY+a0BztkXpL5JPN9yH7jxvjGluTlFqSzCStrhBWPhZzVay
mZVzSXypBRRYA0tkarnOfTu9rVxlvzWjnCjDKuc3ozHam6FwNcgq/WdNEdBmsM3+xut7aw13UxwF
kJvl6N7cIfSY1wgu1SViq7IxQyRX+k5eiLqFqwri7+vQRhPTkBquUhmGx0JL6PRLdT3IqgZaVZ/Q
XY2+wKNy6VhrRbLTPf/BB1axsjNxNVtstJEFPlwTSqOoivrkGFmQS/Eeg9dGk0/84xTBRiMau2z6
IySUNx2x8MMl0nw9DGXDPr4Re4ty00Od+vc6oRp9VbGX0ZiVt9mBMiVosvMspmvB9P2s8mJ+yms9
v2ni4p0DaFRspEl912poF42mDKnjK+P3qih46mtV8eH2zrJmhW277Uqy4LWh189sX5yNyeTh0gIj
CtgDXawktW+hb0dULcFOPOrCr9buNHOnUaT26HTwVSoFaHomMU/gZGrByFBXaONYseI3DCE0f4dp
Mm6XLicoJf6CzOdoKNkH5L734UU6C0cf2caFWYP3BFKf5kmrKN/mmCEs8rwlNJZ8F1JYB7eMiD/j
fHsZ7IfLiJ8K2HHjGfMhWcb/ajECUMiWnZLFHEBRJfTlb8eAXcbQ49N0kMickksoYlOSfrsLysVo
gGi3mA5gcH57ENg9L5aE8VeDgrWYFVCJ+q94MTC4i5WhXkwNI+6GbLE5NIvhAVX9OqshkqgIM4RT
6P0doou6WItVIltME/Nin7AXI0W9WCpoQwnpIkx+cPADFOXDLNNSLBj5txvjW8r4W6rPv5Zq/qjU
/Nf/TvP5n+Sj/x9VHyAdmOv+6T38b6rPHmpvkvxJ9Pn1r/wm+hi2+AWAs44X/q+1r4aj/8JwQBA3
xPnDl2CU/030Mc1fSD7SxoNZFzMtvt1/ikCG9wuEZrZaprVwzP5mcQfdsX8UgQQZAw+XOalfB/cn
kdy/iEBkefI5tSPzvmGYyDNnLkDJweyj0HXOUZCVwFMQJ3n9rlxsHnGcaRc2F9OuFNoE6D8BXgQk
D5OIHubDWnOMoPU1xeahV8+NrvM6XI647jRwendpDbt6paH0HyRgN5yZNAF8mwxMTae9fPGUfNsW
JETcC26Bee9HLhRFQ+s+y1mDcojvUADaS+LbsYRWwHanHV7hI4EWpBQ2YU/F2xbEUc+xt6aJa8sJ
uDrak6beOjNOX9tomKh0R+JmYDE9T/VcB76KMpdD8dx+9nVkcH7JaeokD3uOYofpr5YkK8nQ4sei
+vyn8iFr8U/+7kr//ggWpyqfqg5621ii6X/U4Qo4FSlYMYd8o+UfbKuzN8oErEI33gjt2zKr1l0l
ZuHfSVeZdBGa/GrK8SSQ90zn9Bin08ZFMj/4c9ffzKEdn0wchR9GkmlPZWU3l3hCmLCTNL3hQI2P
n56n/JEjtbej04l8RmPJW8+rf4CdIhyihmu8iOaDGZs7CgE+0opGyz/cJP/CoOv/2TbLLy10d7mA
yfjqAjrPX3zHCidyFOqqvBeyCJ+N5dOP6I78aZhivNNcvT50qVVTUTzQkxCze4Q00c7bhqcJ/TCj
/qYyYxFf7GG8jYDZHgdp2ffhxJ8q8n6fppLGVaSZw23cOfRJ0G12Z3vhI2KMSUwbqSQr6S1wslzf
J+WAEVyrtV3GyHwN16zdzHrBNW21en+lz9ZH6XTXQ20a+7YL7f1E+QpTBKIDyThlm9GmAQO0SMxg
5jlXfnoUQg7vQCSpCGit4R0yo3Vwp7ze15SJrMKYDanqu22bDOOFmzI7uT3onrwhP5ZZHzrDBBwK
EO2adUbTzBX930WQcOro1kmC60wyQ9rpM9UlZoI645bMyMeST2nVlkl6U8TL3NHLzacJO/Knl7ON
YJbIWR0oMIRu5lfGtoybZs8cLbnK21a/gamHy6Q0+hubnUrLkZ1Wk00Vz+l+wl7rB7OIzIuWtONt
0xq8oeYies0eHSz2cm9q2UzHytA8iZg+Tp/Z4LUQtR8sNamnf3/t/GXNImfvmVTJsyM2LJ/P8htF
/gfh2sRaH0a9q13iVp/PWDLKnWY0qGjj4K1rlwogcjVcO7Wc3/HH4VxtqekNCK3FH6mS40k5Znis
Wr16ciuh1nmc67sKEvaIYXNddU7xo6h4layvbSyYPYDqnM/+WkIeXOkt9rHGjkaaPqR5GXXOB7Su
86tOnTbdkOJIAparaduTCVgWVJlxRod6uLFbzdwkKOq85tiPJxpQ5vP3ZatSDGh03E43dUULh6GA
NVNbqP/0tKJ58vHoP5XaXNFAk8AkL/DzxZCly+St1LNdJWutCKh2oYTa6jrcrtMM5DrzYu/W0yuk
sn//9n9HRn9fr5a3fwnlk0ly4AwziVhu7T+8/UNF3UQ01/iIagWbvcV/v5rqSruHnsdvYKQmp+yq
0R7SKaFs1h6Vr27Guoxp8NYTHi8W9yCiUF6FRy/r1WvWOziVfbZEQGaolntGtuKXWTTfQ5V02vbv
/wJiebxSd8BzGdfhn3+Bcs6a2iAQcskdoOpjaoynCvrptgLXCg6yZJ0Jq4H1wnRYYsoYshH9OupV
D3X7yhicEEfVUisDzPAVdqpxDRiT7gkTh8+2yr3wIXcrZodxGXEi/fc/+/fz+C9vPq1uLmN2Ewwz
BIE//+woyEkNts++yM7GzwVrKfziag69fY0l8tGYk/kmHRv6d92+3LXYGRhtlKVz8FTSHzF506aC
JnnI7QGXANT6h9YpcIEMAqh4XXXl7ew1yTXHj/FuKPyccTJoyS9w6mgqfiLemnDoDvo8e/iSF2da
h/+1JBLp0ryYYv8aF8Gzxbz3ZGJb3Wse3qGGoNcmBCqxzRsLjnIej8/4SuddPSx9lnhpNzBgSy9o
TXP8NGCv1yuzELDSqYM0NrOl/K0lszd8S/smtsqKCmalDrlA8SpdbnX2BOPd960X+lr0QcF03G+c
jP/YoZ8d57E2LxyfkMqL1OoDZKP4Q1fNvE3pCHvmyus/RV4sK8jy1qR0D4JamW+EvsyuRcHKR+Ey
5iKzyB50Zc4wIunO+ukW6bsl8VVUUTwessFsgnoRBjUsQNcYBJq1jSB7SnFilP/hQmCTyCf9pyuB
bCB7BgJd9vd28C/bBtZq2ouyvqIX3WjdgDpyJnjfa3M+jEgihCoCN14mFJgkoy1bMfXqYH1mDMSa
tImK5hBrQICpVc8xViHR4fPVE/BrOFxoHY3KbVuhXJE8dPW3adDzHyz/7ZvJYf+zo/5TW9MvV0AR
jj38hSXbsZu+bO1N4UKgXI2ipDoht/Iw3+ZGiPXAn4tu73FyWtO16B6wtv5AbzdId+AizoF4JTvM
mNoZJWTCWtzp3QdmXpbIrCQvIjFnjcZMqpS7du/mybLlXD5XHBHtU4O7AAQTQ5XRTOaNb01PhgJQ
hpnQor11iosVkkO5o6+BizU1GxHQQum+E84r1nXfZ0fJOH0/+/mkITnM1W5GNpI3sMYFRpAuix95
DiSPdBITiJzVYEH/T4r0qWHEwJQjq5xoH7NvYXpvsRrgD1Hxh+a7xkXrh2WDgznoqHtAk7WmcNY1
zvVoBXGq3TB/oayIlAlLXs5AXYf2VfPnsO0WM0JMwijA/inEUppaPkRR2xxCTM9iNRup9RZbIfnf
iKx6dqXBt2H7409nLFgSWBdazFuRS9bVtipIArCy64FW0gcR2UN2nLgQkP8HBmGamGhLtgn1/jTk
TLR80rv5TFwiZJ4Cse5Ss7fct8CSo1XTzPMX0ELvgMNSA+ZbZPT+IOxGK1xXw4byJj/waFiKiQZx
sqXEgKswqdhlrkbilC2lShxkVaivsXPlX647XDg650lgs20Nsa65JdIhADHXLeI7s3CHgIcBKkbj
T/P5e0X9v5Ptw6Qol3z9KIBCJcwLk/f2T8dUNCk23f/zyfaQ50lJMOVf/KV/GBrcX5iOmLCZbIac
PjfMPw0NvvGLveABlhS7/xtv67ezLaWUWA6IrxGnd/khBPuHfxgcnF8WCgcxRH858+rO33I4gLP5
8xIJyQdmF2dorBUuMczvQ8gfdiqJk4g0N4CPj4APE0R2SS0Gs5IrVblas5pGQxABQiNTWcWubEkH
IhL3no0033BF7mujII7uydw5zrMrwk3ey3lYtbo+nhn8FGJnpO6knTM/rZ8qfHF2gBs3ojoLxjvy
k9n018wLoXjmod2Zq67QZ2b8xD6vgV+6crnV5wMLcisWfL+/mXMeZ3TQQXEKrEESnmlChRDoaWyq
08l9/573tZ6P43LWLQpeVN42weQRTlkb0SDMa99s43XjF87NwBlsVfQdfSSmtnUbwt0r6hspabMd
I7lXaTqdx1hvT3VkFpdleF1u3FFqGFy9MbJXpa1HHhhydcltxag3GqoNz45pH4GaOZqqTq6M2Nuh
RdfY3GUit3bJiNdsYtx+7UDJ4nqk1poiR9d8gitoMmaq83vDJJfnx+IlwmB9a8vJX6OaWXedmdaH
Xk5iHRvmXezMPD5Lh6LxCQ11pPTxznK1/ERR2MXWB3ileU76QI1u/I7fWO2ES/oMgTC7MooCg7Ez
Vpe+ZgNI72US3TRdI05DvDyV2m7urvVhU5lSnkJVF19p7/jbHlzNtrFZ/KLabS6m47/bIeKnEWK7
dbSYPpuGf2C6fPIxkKxqtygDldvHfqA82iURc5/WjXWxRn+8spQLI7vRiVtk8VsKzurVls6wnqPx
KtftaW3jBl2xdYMJ6Sjt3MuxuM/rrAjKLG9OppXFbIdwyoZ+dq7ztD1pY9YFCXfsD0TDkLmTOZ4m
MlFrRdxxY9j8pBrW5rXeh9HD7Ll4+XKvwh2ZltLnZdOU8RtswisrrvQj6/tHztffRp3Iz2wWsTBi
j/EvLqmvs4dxbMUePw2RI+f5JDSrDVLVc0TGYL2bta686CZXtOt07bWZCXE1sVdUtSW2Bpf9jQS4
9tzXjNE2PJXio0hpzSHlk7N3s3qxrrIMFmUaUqRRdVcOkLujHjs3fd9UmDqdkliJpO/dS0dtTztQ
zxOVa5AYG0GgLsSTwtb9UdPyLeOuC2lffRu6V6Jf+jSrkqFal97FVg0Emj0xh7O1n4uLUen5pvTU
e6NcF2lBPk4LkYSN4Uvh1vkW+1470axjUms64AZcPqnpQ4uY1kiApsRd9CfR+cyVJz/cq6HXbgbP
B0jfqWid6uKZxbC5NVUxbrWmlmD8IvswMad/FAQmSAK6zboI2UdqzHqcVDu6sJxWuFafMd1XGwpA
6h1HBxOb7nFuk+uW3sEVJZirCctFGTZsRR1/xWyhAOuUFpthUMk2A5wfCNj6F/qx8rPy7OgAn4Ro
2pxZB5hA47kY83lXthn5UKXq3ZyNzo2oewzL1nCoJxo714PRDGfOAI/MjbU95Qb2aRBGXHKD0ckx
6Iyy2dT668qozfRuCgeruMYyeSpq742dmb1xnNl/SJk4b0HDZQRqkvBusrzklrHJaymUONiQNelP
N14d1dsw3Wq9fWlqfmVCVmpdq9y8ivKy2ILF4JLWo5yiJJGTWIvzO7o4COnQFMUOiSqjpU/lZe58
QvMh6zOjo/Y6mcbpxZ9GLPZFolf3Vc38XUcSoV+zuJX4TAiV+nmn7iI7xAKghhi6hilc+PR2z9Zi
TuWBLhBCLknZAtJSpX9pU/dLSX0IIhPL6gDlnUiGZzDNI75H9YJTFjKk/g+2An2OnZ1y4E8cbWvM
hNw8sy22U4yrmMWd7O7YPcb51BhiP7FPPlL3G3c8W7TqPdPIJaBspiSlx3gwndus9iQGLTl6+6zz
0vl6FLVzHnlg31t1yC2SDVx6hxp/18/GSOpjPBcT7QtY2t5arv4kMIAixYGhhS7FD45yLxXZW3NN
e0x9lJAgj9UUUsblw8Xdh1V7mIho38YUs9wTk7LcFfY/dxfTAjgE/jzEzwT3m01vimJvYAZ99RD2
/BWJRng90dSK68iqDXy+QhE9nAeAb73yuD+svu9XqKaMmVjav8pM6CAfhTnctABe7zhw0cLsYsKt
2c6WimGijci6AnTSPen451+rWk+eeSbjpMLhesMEtLgNe9v/0se4I0OahxZb7Kx/0rJ8PhU6vbYG
uN+isJwPu/RtNp7IYR25i55pGXHggy37Q8FqG0CmNqc1spxXrPyQdxGkS+w9dv1kX+dOk39oqZ4y
w+tMUvWOSoZzWAnnkeeIv1EjVPtumkwtwCCgQph0SAqHOhnH9yxJfMFiFDEqp8dmwZowxyqmWLtL
UqcBw2UV9TOJ0+xk5UvtSh+2wg1Mv5ixUFbZh+DgxbkGr3lDBUdAM2N4yAyKF4ws5mZVkoazuaIj
N+Bs7k0rkwAyrSumr99wth6e7WEaPkMvrl6Q/OHyaqkP0CHyI/Bs1aQd0Wj6O0LqnC8s2mrexf9j
70yWIzeybftFkMHR+zQQfUcy2CTJCYxkptC3jv7r7wIl1auS2a137+ANnllNUjKTmJkMRjj87LP3
2vqk7ibiDWBmCDDtO5e0397VhupdhiNz+UQr0aESaJnrJE5qlABG3x+1F1vWCnxye6PdCHemNpo1
toUqO/CZwxDdGTq622SNtJKkkdyYbqO/BbINrE0R6ylVpb1m77rMim+BrNDgwE9QdNvRBYg1jt22
GSVw/UWf+2ZquOdpaOujiFqHZkFLX0899b2ZwRvOzSrY4didNrWOM4JEIWV5EWHNFXiLB9Gpdq0Y
o8/Ur7Fgc9n9rUc3qQ7KtRoYxlnRvKVNssjsYacoSRhV+UpJdVVsWoz1Nem9ev5F7N+8BPoAZtxw
Pq0wks8uyvRHGapyS+Fvn6054oN8NdHKpiGzpJyINq1shxhMxUXOlvve202G+aHCqmWENl26kzmZ
n+7QRKc2EOaLZG8fr7zcHK0VnTpqVZQU3mLq5l/TuUu9PYGU6ealQd37IwrLRy8pyK4Ku3qnvq59
sCVmDGpcDP2tm7lAbkJ96Hgv6apb4YAUP2Vt1MkmyJ1QO7LKDF7ZXxbPrD4ctTWREE6d6qZdn2ga
+aOGwpacyPQhCdN7fe7i17pwr+HU4+jNabLztA2+GdpJplY+WK3U6dC1QpqUcpdyOhyodwQ3tJUn
QneHYEIXiN301icIQAPgDXPpS2FNLiilfGC1KTRTTL5QsU4qKQyvqjVmbEIzvOskY89h2e16rsxs
2+l6d6ZXZuN0Tf4rSowOIEXnuBAeICOuepxu69Rpm+fQdoNPh5ly25eUO6/4ac6LgwQeemSM1O9x
zcLyFNjsiuMmJHQdplbys8JlUKya5ZdKizKOFnO4lAgqP7JgpEiDBjAaWKhnbkTQnZtqlAlvcMc7
pU0OYlrnjpgP4dEjGamovqiRPWIJ7hzeYvqq8HazxgoAx9NhaGOhqirD2dTBPJ9STVDGwsrwzHeY
nQ0rjr+COW4xAbctKea634bSLA51FpprI51/VGjenS8M0XyEZu3emzT0/hJ63Bz+MyV/Zwf+71Py
UuHwb6bk4mf8UXz8bUhevuavIdn6zUWfQ0hiY2uZLgvWv0z/3m94O7iBAUr7Hnb5T3/NyOI315ZU
U7C2E6yIl5q/v2Zk9zdSbNBYuBP/MVr/b1IA1jJt/7OMyIxMiR+/m7Q5tTzj7/DnjmktnqNRWzKF
QNbrLPuwE/YrRNh0A5AFHj6YBWpii9IhZVHMxCbEITV1men6GX0B0Jb697j/6XYip89hLN6lnhBZ
DGVK+o+vytdjGfAeLubiPbdZhZFIMO6wgTn49ZnQLrPAiEU5NzD6DcWgDtZj75HCtOzWjFSR6f1H
XjZ8ZhgsX1pchG9lGveaP/cZGnKqV+MHjZv5CKRVQ3nUzBA3/SgL7hFmCz50Uzl1+hnxKUZya3JS
WhMBajwuU4znkgoj+vZkd1nSASZnSzBba7sxPNicpecyUlJUAdDES8xdLZfAOcTl6GziUPc2PLBi
TPBF5tCnoaXl15LJfSvZS107Nel+Z2bqFEo1fMFxKN4Q2YkZcZmZTvGQ1g9TlYQfrFmZjOkfBPvU
YZvOKx+OjY59xBuuM5nNe9ucSlz/HpW0aLSDu8vGOL16Zj4+wFCdt9XU0mJUHhDSSNyCF/b7omOD
aE27wYjde7zC0lglZv410ijOdSz37h1bVAcCjO2jOSFUx0qpDRsycx/MtDmRI0+Lo92GLjT+uTt5
40Dn7QwE99jP1DWs9JDI8Sq2a/fs6blR+I02ZS9mXnWP4HO5SXUCJgXoHPEaQ098bbVqPFSDTWiX
Tp7zMGP9YlnpgFCcLH8Yg/k8h6L7kaVTVfsLc+U8BE19ijxwH7KRM4SfqdXStcqs6K63imxT1bJI
1sUg64LaBLe/MM42YiWJ3X3U394oIqr2LqQfiQAfqIX3BPE2WzJmFBKktRnSJCwLsUd1j29RlZo/
jDCPH+RMD9yK5XXzKHCobbs6sk7CSBgSoq6M9ozCGJomTING29f7YRL9LYxyOEhEa9+0ImyOpp7L
X0MzuM3W0fOQa4g5ePGG8Iq8IfzQf0zupNRek9B07iMrZmICsUtrplRz+mXR7ycRLXDBhjq98pKd
vV/niL/8HFPsrSq6d8dEXZSYoqPLxkFuRDnU5ygoLCwYU5ivebsCTjRrfYFKlPgqa/67KEPrUvdW
V25oKK2uSUH1JfDenE/561iIxCLfGkpp8fKMcLkxL/exzj/KQoRtuxplPyXOTZVy1LNzgQpWsCkm
ITJj0FtqK3sSy7dp6M3pGEGx29eDcy+8hCur5c6+aTKckU6VjyM7ln6jxi57CwI5wfQOuD25nSWV
n1ZG6Re5sh9JVGNCm2LR+i3dv7heY/1qMV7TwYkJnMYce0XHJvZtios3MqD4C5AJb0U+L7dAjahf
Ma7w5/F7XEWo0JN7N8a/LddWxTD/aM2KhVqGiFHYtO7W2n7omheLKzTlU97CWVomZJNRmbJM51Iu
03O+zNHZMlFXXT49oFIYWBWYt8tl8vYmlT0Mjdncsj/nckJNpsw2Ls4aaisZmZY5nu6Ta57w+Vgm
fJ1Rv0+O7DH4nUytBoeIGiCRBZxFH7ARCpIEEQsWxgr3iOK3WdSERVeIKBWAqoXWIBbVwV30hxgh
Qi6KBPkmSUchKkUyi2AfLqf1hIRRLFpGsKga6fSzUf2pnXkNg1Y/Jd8CiKDVZKur6Hn8VkeQSTx3
Qi9BOMESDK8vNm76oqkEiCuMfXfOkNDciuyCn3RcGdPJXfQYulse+9jMV/notv6wCDegF/q18a3m
dMAW9jSSpP60iD3dH7oPClAdC3VsTHVqF3FogiW8MxbBSKgppabZcBkXaco+0hpnxXx71fwWjUpd
5DhYWwefpsHb6OQsspQeNrQsfktVwHF2dJJoy3Kcd9NUztfpW91SJYYMb5G86mmSN3NuaOEO4zZ7
SBdxzJHNT7eM9GMah+I057LeaGrwckgsI7TZviDuATZoCp+wrIRrcr4QtBc5bl6EudAJpysgI4hf
vWie5zTsaEaxUPdk/GA3Ws1HApmP/ZNCSUH6a/Isf+yzIHiwF2HQWiRCu9SnNfD9k2T2WKeLkJiN
wUe0SIvGIjIai9wYL8Kjs0iQRFlzvzWdo1rkybHjrQO39Ie9SJdQ07ibJiM0b4e/qZG6XwOjBUVt
0oUIOU5bTFCSNKyb/e7QqXJlm6MWsXRoLXTTZpFQOWO0c9LG6Kp1lNc38lnZul5kV3MRYO1FipWj
ir6sb31W0oPru2l3402YXWWpZ/egAeyVs0i78SLyCqEv6GBrvcidh3yRgjPQuGutW+ThQbzbfcP9
WGjpY76IyPYiJ7elVW/Vt8bMcbjozb3u+IAOi+30rUfbC/xikag1pN2jrYaJuEc8HpyWRySdos5B
y4Drrf9zT/4f3ZO5sbGA/u/vyaePQn386y7pjy/585pM57XtgaixdfyIljQEjsd/9LQZ9LRZBvH3
pZvh2/Pw1z2Zjc9f92J2RyyVxGKMdAhdsS//Kwz8px+NHPF/2wbBJftf78XQniSPeBaiS5OB4Th/
B2/Do82ScHROuVF5wodiKwgxCpSV2u+UVlHP7DKa8tSDMlEG17KYhM2jR9c4GeeWspfH7I+eZwXj
j9ZnDRcCDbVe0JFz78zeptbluyg6/aM1Om/QO4dr+0ej9GS4g+WTiXHomm5Vljvn3qrVF72oD7jG
XQQnQ3N9K3LcbWZJyeKiDtdYE6ZHzZtZ8M4tmSe/lqJgHIVDT5MjU+LChBtFBixL6QzmbkMwcZ/V
Xlff40FMH5s6kG8qm01OJVWDHG2aPqlOoKIiLsyTfNXgvpf8EZMzb0bsIfEOLZ16AXMq8g0BFe8u
rQvnreYqutZkObzHvZXcz3xmt2U34VhsItLuCdiedlWakUbnfakRKpjz7JB0WfTuKLt+NZTJdVgA
cfsqpfeVjdPV0xtIe31K4JhfgkvfOSZQqFjfA64UmzYxpT9y7+L/ASv20CUAXnx9miA2D+SSVgiT
Ml+VXdmQng/ANw/C7vfYqvL7DoHohS08OkMzDTs2fdODVMZ01GSy3LhJ9WuIBFq8j7Ik/sn7wX5I
UuIBm740tLsoL1iC2Q7elHIUXFvb4imaXfKesBzvS2Qfspsh23XLa42LZffGDw03KdGG2jDvSivs
1rLKiEK5bCUoB51x5NlILHFndRthFB0os96gYiEYt+aAJTazkrFkxVjP79qUV1svzrRdTRzzYOEW
+OI67h4iJapH2kmDK+7w8lyCcMh31gwvfOxmhxKe7dhb7dI8+Nc/uddYFBJqtoER2I91JBxCK720
iuaYVAowy5G7y5CBGAfYmcgtWz8eHMIb9FX/Rx85Zhqhf/3nRP2fnKggAsS/VR4ucQH8sFzQuP+H
OPDnV/2lPcjfLFoSXPBOVFixH+eQ+/NQlS4O80V1AG1vci1h1f4P8UH+Zno06JEiNSj/s13W+n8e
spbJxl+arPtNzmm5qBl/O1T/7SGLae3vp6xwObBJ0eDiFGAR/nbKmhFNVy0slFOhAy6rkbJYla1H
omj7uBVjtUktk5DYZPaAp0b0QXPjVK35a6QNQa3yOUah6yZ1GSd8OrA0sAf/AJhhWS8CUg57LSU+
Q88In/OR2FwcOvaP3rLaC4J8ez8PUgu2cYn/fVVi3rmEBI4IczqjrKhtj9I9UbPi5CYj881oP2RN
a35qgxVMJx1YjMc6zmi5uvMReTbToHPPaq4pbO4yZ0BmtqCu/EzmCe+toYj9LPgVmVTbeVKsgVPF
ra7RTXD+ZvcGLmTAvtWBbwKCG+Ojq8kRVgsJxX4MA45/3yRPi5RBX/azoLlvBcK/mP0mZnV9wHgA
eA6P1KMDSgBZu412xpj8zGo5bWI3JgCs1zGIAlK3u8SIn6bUBHOEWs2MJifzMrlJkK/b0Yz3bWG2
zYq8pLlphfYx4qJbeToK7cJVQHQppLmpwcmzBoXXRpGlW9ub2dLUTeiZfeklaCaam1xBbbGsS6YL
GbzM1CU/Vq4dPDXtRCUlgEdTI0tb2dmJoxCZ2eU6/tojhNMiabh+ik+E1wDvQ92NxdGRZXZqK+o6
iy4fsDRyOyVlNk3Dqe1IHvpaWEUbl/vkrS5CCwUZvHizTwUHXMuhDvNz2E/JMBdEuqY+gvBTkyie
gmCPAd14rWaT+WSm8+9JZm4GfDMktLe3NN3LXmKaTovnECesq286SC0jsnebSaV2RpcAqDxEoV0w
6CQZqdGPUM3NwrBBabHtjDg3ZjMDwiVaDi3qow451UF2oOOVzXUUfHshlhm2HJIlJI+3kBJCP3KW
fqYObOcqmzUTIc02hg1o/t5vSM4h0LhPKQWRuW0cwq652JNH8hvNxY3Lq1XP3FLsdGeNsBndFFqx
k6pnNP2HETvfquGP2YZUvmEPmd6EPhCTcONgG/TTo54l6lA3UbSZnTo517mmHyobPienvnGUGiN/
qoSCwgF1ObfG+Ahap9wCsueunU3zQa/5aBpOZjzLyXgvWs/yaxYAsGxbzbfapN+Whdu2R5sm0IOK
adYGznmkZzs81Y7bUVqRQ8qopl1J4hxWb7e1YESlqVavaU4v/LDWpLYiNRL5YRT9ItP/6o7wN2RQ
VjxTdSAJVpMSZ7a8YU2GMjwDPitWKp4qGjzmR1hi5NEIj+LPsdneNom452+fnBJSIg1Vmm11wAfX
/aqyalp7EQKby4dtXy+kTLci2BfOLUWR9aEYbIAY2S314jMj9k42nU6ocH6KqUsvdSWP5ChuSsaH
gjjz2tOnTZjw6odOBB3felZ1vfOm8ZIY2kiUoRu3rMHbTR/MasW4/rKg9VYDWsha5LR6WKASjWJw
1kkWdY+xVlwo/xS+ZHWDTcDmEIxBVC/4MVorxxXiM9MwTo4H2H3FJseC7buS+nQfLJIo+Hk4O0Pl
CuymZEPRZF9cfOJVbejy6HBcHjsI2RQ0mcmVWGiy78jkrflULKmY+qFP1GZZKHtzWVxHtnUfRAgR
QbuAjbqXKO3EWsO6xUbtHMuK+Ds/MNiBmMHf3Dp61TXV47wYf4/aXOxDV3U+LuFs5Qhv8m0tkMeO
jfRGcaw/sHaEuDbTDpIm7i1wmocBpP+WYwI+b6KBeIFI2P7gXOnWBlaKflWZbXJlLdT7dUtVkM4P
aksoubtC0I/w54zy0oz6bW60dm0l+ZsKKWBLZHc3jTkcalY1Y1LhQynUTTnsPzXStEGnJ9vETBlx
adr7QLW7Qkjh6cAadkwFNPKkfcqK1NkawCIeh3S4VJAv/VG0ybOrJc92iGGBDeSHmuWrExoHo7Md
3sddtc2zjOC2MTDR4sp2kh339YBXsbaQpcJ6N3jNV0E/88ZuZjqJW+OpCmCxcR2m0x5GbX+y60Gn
O9i8dbI6Zyp6cVID9HE2bwjKs2BTC9ZVvsO+UD6tLahsnKWV5t17ytwpCpZvIz86wod9SDW8M3vv
aRCK18z2MKuaLh81DdyEgcrqTv2mr9Oji78BDGBtnBqHLW3dV/SDBbKM/HTKPCTqbj5EZbtvq+TY
x0G6azM99kPCYahylFOXaebPgXRX3mAtN3Ors74g21L5xUTgXadZtx4iTOCr2W3qSwZRz0dZLDe4
zOlTAOrlEz8+jzE39GLInoXFbT4oYYQBLTATbDlG0z5SsXGlbCz/6sdiL73pNXFTMtF8P86YlqlP
Li8+9ZMJqzUXWxzknuGHgBquo21l8AOCugI2HImTHduoURrERtWF5hsWPpKZuoBuozWEbDZeysnU
52ZxH2q9SldlEzl+y3MN20Cxn0o7QecQFdT4qjsbtEL6sWFUewlOfBWY2nOkDcvjGftWuXh8PPw3
umu8sFko7vSw6sFKTpnFPmWak+6GG8c7SJXOx7E3n61Rrz41DBs4OcDUp1vbBaO9MjMxUG9tUVGz
5zlrbPpWfuVafy8iN0ZRHdqbsot7SCiaX6faAwaF7i4d4x8K/XLbjU55rGfnB2Hi7Il9w9HQRLsR
fHuLhFe/c7xa+0FMwQfKTkNmOmhANhNxSUroIM4C9ve8CixcavHNqv5NhiH8DR1XSNgP6Usl24HY
t/J+dzo7hJcPd8COzOyDpcv06A5QM7G+vJkpVXS5l7svrgsPSgsc3TfcKHkqQrrsRhbbOwgeOa6y
sVyPDEDDlh8Y+v1oplscChzIkr9e2Kh8k7PabdLPSdfcm5RF/wNZDZBMF10zHSbf1PPIxhYgct+L
GzifM5viVaU32QnHc7mHN4vpWhXhRRjZvk3p89Rsd6mJk+XNy+GHcNxG3YNWm95+dp36hzbLfdlO
4xM1Mhjj4HzGuGnS+Fy07c869b44nbMtwWm57pqge44Twaxtyl0lqWezoZJugsrhARFLB3mM6EJk
GzoM9zIxrgV6ul8adn1OBDRPfKDTGQVB7jHVw9uN6q+MnhPMDFks7quqF48ckGrcmCylsHW2Q5Tt
4PurLT7WlIeX0grmdmmeQmeytxl3wRcdKXvyYYR54wqHuPlItEx8FpmN/4FIOLDLFk9JgKioiYwL
Q8drbiy0nRnKFBfg/ujiEF/Fnb6ADe/ADSBY+wPtqCCVaSvMuXlQ/BUDOwUfKPIhOjWIj9s078NH
yaKlERcuWn5e9C/sgA6OMfwsA8fZ1ZU7r/O2ghYWhM4hwCaxmkfqB3lI7vipHe1kwYPEoO6zkrT4
aHXvfWu1AFpIuRYV0T07w2qOl4rnX1ruI6tg1RBUtGN6AiRaa1hY1JL+WOATDRrzmkSJ+RzTfbrL
yF6e4igvT1Bdcuj88nGaIzgxdXMD12TtdPGJksGFKQnAOubBM7BsvJg17ivNMtdOBLVX2c3K63EX
Nc6E67amy4xAhw+YV61Y+wq/1IrKj61+7WUjy4UmtnEBOxBSavTqOY3eB9meHS74W93jJc5l9TyW
RblxdYnLIqYwAOomuBQvR5Dmapi1GPhWoQtUE2bgoSytmxwwMDuh+ZUV3TOUP/tOc8jTgR/iumxP
23EAytNULdsb2K1mZTcXYgzE/WfNeMmGBr9ZlhPiaBWcQrRbf5w0a5UIhCWAQX4Skchg8VaW5zSf
idRV47ZU3OliSJ0/00asBXT8hznmXT5mDuhearSc0QueXZGd66izrg1EUr+ri9+5/GKAidRGJDPk
Vg0ZGODr3chKeDsTQHhurCSm+KMjxWUVcmPh6+HS7dlUCCTZJQ05XCYSBVuJP+jqeMGnrtDrJVbI
XTSkI+o/AAipiC9PmcutR1TyTq+SazFO3dXQUWfKegB/2eBtxC51NRJ5RPvQ/dlB9HYXlxv+8+GM
EeBnybyRCe2N6OFHWDk7V6juzJiLUSsB6g5wNiD3tpmhkGTR75qHOw3InH4GyVPt67S5r2PzVIwR
x2MElqdjB7etKsbb3mhM0B5sREqbNW6SnNju8wBN9KOees+2G5FKi+eP0e2+gi78pEmE909pPnTt
xQWfXvZzu2KcCt/hwMNEsbID1CyQr6Z7nqX3SgX1upGy3AHrhHQQ0mwaBCxqtUIXxDmrh2Tgdqap
BKpMN7PHot9dv6ZBOXA90+47p+495NBx5pEAoWVl8CSo2cBU0XbyPHVoeAe/Eyf9ZS4UNjMYMD2a
BkBxaHjUlEZ2/paVSV5uYkpYrjyyoKuMpZlxwSsbd21ETfEwtEa77zUgNjrs/V0SUz3hV0ajR36Z
ttWbQdWLPw69zZBT1c9D52WHvgcszq06PUgcWzuLvk125nN4GvTO2TbQx4iBszgv5Z30cA4XsSZ+
t2PVneYodo6V6TV7I5vSY1cG09YerObJKsBse43xwQyfXNKC3VoQ6nfzHGKLUmV4Jhho+p0w7IvQ
HXxpdMnsTPyc66RnWuqJT21b+nbWoDW5ABTFri9Max2OGkNVjUWBSAd6bkccqTBZ4lqd5ztVYm4M
HI+gfFqHDNT06eUdK0XD/XDDjFeMS+2l6LJi3yTTAavVvCJhdxV5ybVCRS7PYok5A7Z3jbFhnYCj
X8L4BdcgaMnA7rlwy8Hv+OyENCfxds0H/LxgkdvR8MtxTLZgNbID98YDy6XEz7K83y4ulQ2n+cSP
3i42WQqPKmJzM2nejfJBa8cojOJijhREpFJyk7b09MKjmqcQPTTVdVLyVKgCP22aWGsjcG2MA7mv
9YwfpTDqkzspfeWEWbxXqbVo0hXVGa3ST5Ci26Mqzd/rubtMkvTmMlvQy3AFEhhs8GjmMAf4MZYk
lKApYpPPMtiKA+59p4xbmg887QRE7j42iJinZX4JHfel9KTacb+mk2VB1Khx3BZC34UDegfaLLOM
HU3bLoVKqXmY4OO4/TWX1YNTtpepAlLWTPSfhOYGlYE5ix4wP9dyDKwkM4wgQ64xla9HI6eyrQf7
qMwIQKaVzaUFUBSfVL+jFneldy1npC2aNRfAz95NPmPXPlCgdT+25XggSmusGSFPHNEv9HYUW6sb
N4xavJMFRkoMtoDUBTvzWXTGDgsHMsrMQ9dqTeC64jYl2sGDDjT3IAHrGkg7g85c/KgtDdlkwGG8
JYL7xNl5M2AJ8h317SZ1BiYvD0t0wzjYajokGTpAUQTIScTDMcJUC7u7+AS1Ih+SkGwyt9kd9oNo
7RAKeGbFc+/OcIbGShgsNnXWG7a7spomcXwuytragQkFIMdNnvIg+uWJ+qpm45R6zocpDNKjH60A
kN56vzcESBhz44nG8znxVY5BPSl8kVTJGq7e71XbwM7R0veoxixYW2QhVKX5KbEPRBUPrWROZLgu
CrSACM82hJXgPSmT+ybigMbw1DijX5Fgusu73jhq3OkrEmwEHeCsqzUwvYb/iSd5xUoCNGOFu0WN
RbOOsJIONTkj6EmNbmNIxW5Mo0fWbVFxwiOPLBs/p3BrntBT3Z21cm52JDoyiRkBfndMOPre41Rj
S6JEY+dcjWsI3yM38vZJoyZAbXMPu9O20dKh8U0RIbVh+OFTmNdGF28TS4raWBW8Rjar/iYkna6f
O9cjwpuObtqeAyEVisXq/4le//8TAwb/Hbr0v9ltor93X+n0z0I8avvyRX8J8eI3uKwc9tKFJ2P8
kwdQ/ma77DQlaW7XW3T4f8jwpvxNWIYUuq6bJO0pYPuHDG86yPAeG0rMgVBklq/638jwmAn/1QII
ycQxFj3fhKtg/L0j2nTMqPHosTv2IkCogbvgPgygutk2FVRjMxMce/0ToQUHV21ZA7kETwIq69s9
Eah+Z9ai3uFigXL1Ty/jn1vZf6nxM/ge//ZX45tjJ6wbjmEJ/e/uxFEheqSG5xxcQLblncSacufN
gKPwNAR2uhIdkExhadYmbihsCfFNaVWv/BwcQvDTKwrxoCAp182mmtzc/TFXWnidonpoWZ0q8ZZH
uMkbYn0VlTtQrSDh03ag32E/4tO1tpxW8/ag4+Y1z6yC41tQI4ZxvbTctHmOqEvbA2mBUuJLO6uJ
4KhsWluuwvaCgU4evaYTi9Ew2YyNfGLPGoFFlINn3kM7755lSTPC0NR5v2KXmmG6HJL6MyeHDZuN
PotVb/Gso2wPDwg2k4WbTq1klB1bLtiUI1GcAkyCJOIDrCwgUeGA3ZgusiDUdk08N0duEmLXdab6
ivWouZNUBa6dRJ0o6jxWpaOe3CKm60eCjEOCa08QLvrjqPXamoZ2lJUMt9q1phaSlo5oq8HmwRLa
ifKmWfJNNxO10mJVlqwzMp67QYBopnf2cNFwtz3gV2dL4EaT2gxxP55Dd36kXiu7ayaKiEdqdeHo
D44It6gn1icTOiJuFanVyJxI0xqFZM5N99Lq1seFyYDo5fd2P7vQUwibpBdyYcp8TkIs3yMwGC5f
9caaAoOBOhueJuxpwBtwS49OZe+4qhTbisVI6ovG4UFgUvAGdUDsR5Oqd55I3Ehnnd41vYKqP7eD
L+rQeeBVr0+ekzbbBJLQMYRJcpTC8Y4R6w4KHws9e4XuoZ5Kt0x+rwcBvSzttOqxVvFMWNEYz2av
uz9DN3K2OPTrDS5P0EQGxQ8UfzUbIy5bhxm6t7Yz1AnCBmkVfaS87SFMNKPf8k5DdUBI1t1+uAKF
QO0bVLchNiExwUXZptVIEhgDeikt0SZYlBz9Rp+NVdjEEW9pVknBduhZOfkzCZZXm9/E18aMrbYn
u40tB/FhhOjpeTJNv9AxgktNYGrtjWOztyoL22+bJM4bO/GZQCK2rYPRO0mzpkl+QiZpyWPt2IVz
V3JtxcbCqHPXwMXJpLnSyaOvszALZ+KT9KHYo8KYZ2lZS0NMI06SMg57M/I6HnqXxMEqR0o4h6lT
0NE48OpZXTD7Vp9sEtUzZk+GTWefF1hfhAYGB6Tz0DzNQ1WclyoTXr65Ti82HmaQETLwDS9ePl2R
V2PuZ/Pf73oHKgHeTYjYLsR/m5te6RxS4gIyGuZPt5/pFhmUdZBgeVdQWSR5NKGVV07C4Q00occD
34PauspDhvZ1Gjcprv+hYJwpVeO+FxQYdmubBFrC/VV4/RVfrHUYBYEMBnXPJS3QIx2cp9KlfVZO
fX8oKVOg5YFDhFbcwMvIxZYOnRdxaNxheR0enAZ8I4p01I/kAVV2Bzao2g0ITrDw4D5q24aVf7+u
mtm5OhwHp5w7OVhglocvWBJqCHmsUpm0DVIsixsUrRVjqLt4ROPFLepiZsjWoouttb64SZ1vY2mz
eEz7mdl/MKKIe/KQPnOtKZ48G1dqSKfGOq8GKtq/Tau2StOvJIQTsIq/ba2a2Tj3rF4y7ZVgNMbX
cfHAGuZih3W/rbFh1TjN1locs81Mn9mUi+Et9CJ80ouzFuwxxCLMtrPmsJ0JFweubixm3Hbx5UYS
uLk79M0jfZvYdgPhRA/CNowfZZ/HNxdBX+xVo8J7iwGWSDaFG9kiIKr3EmQGW1pSZ/auWfzCweIc
jmpZs7gTY39p8WxjYxeDHbGB9jCZpVMbAR9bfMh2T2IQtyyNFJzv2Ho1CoVq11Hv6Oz8EaHU5zOJ
PnObTOy5mtQYN/Xif+ZsGA/I0MErqTXBL7zpOOf5kKe4AVFBKA9ZIWFqvvw2VieLx1p8263dyVis
1woXNnZHDNl9S3i29Rzn+8e217zolOPricDT8032wt2oyPlKTIyDg2exRKtH8wU/bXVgveHeSzMS
/Kn5l1EvBnGwDObdqFVninY4cuzsHE5egGccspjLQpuGHLi3ItfYZCF5V5WVXCe7dHcWFh6+YB6N
O5g32J2HxbpO4B2p1ugMNhQT/tWGX2JP196TxfreGOZ4suzayriTR1jjbdl/9YtdPsWasG5I6O2W
e8kn9/fyi3epbfpkhXDbW9/O+2kx4auS0R5jvNmcTG8x8tsm63QfOdS1KDPVyJJj8JXmdmrAfa8J
FeovTtK2xaZeIgEE00kHTN9JgRC+VcBGekkQtN9pAi9yB1xt3mL1/c4bdEv0gFq09AV7Gj+u6EOz
kv5OA8Zxm3TnMR0De5d8pxhMQP8zcOHIvLDhJOeA1RD9E50Az31Uvk9LIKLtiEb8F3tnshw3kmXR
X+kfQJpjcAewjTmCDM6kKG1gpFLEPDvGr+8DZma1xOyWLNusN221qVqkGAggAIe/9+49F68Avxfs
cBwTpKEVX2yMsnwmhgprsVYATKa34C6GC69uzcuW5YynaDFkhO/eDPZd+DQyT+PZcF0rfSEE5XNr
mIC5J3PptiZ+dUpQl7srnjoadDY+hwiRQgDj12DUfDdEMADKhQbgLFyA8R0RsLjdANQu5ICube9C
f+BlLT15jmQZYejgEbuMLWXKDWJPJJ6DE2PPlbmDEnthkgcLrQANdP3q+UxOVzQN/RMyz2HZYEqr
oRkP72B6Rx80CwXBewci+AsbQb9jEqo4o7YejRluv5sk/WVtzjjIhnfAQvMOW2B70nyykgXB0Nu0
sfc4w/A7v0MaBPdAsEU3oE590vAmwExV1Ie05npuxiGIAl6tRKZB9rO9+3GEBVG+YyGchRDhNSkL
beTb1d4rVZacm2hKxzVLe45s3hufGiiId8j63S81AN19qdDZr1KIe19Jm1msdW5d7Ou2ofAzwlzY
S4HJK4Ng724f55V5A0Atyk9gmXws+G715hfCiUmPCRm3e0km1gUA6VVrExG+GfEg2PpCeZNVqj82
2f8GoPzC2mXZmEK+q0f+hva8+jb8x+lb0377obD788/+LOxcGxon2k/fcbhr3wVRfymsXPkbllIb
adOC/6T2+1dl55i/2cqEc0I9aLkugPj/quyge/JxQvBfBAUPyeX/oLJD6vWhfqKdLVzpmb7nWS6c
0Q/6KqtuClRIsjn4vRHb66KxCXwOYVpfECwsL0bR1P19SFbKqRRx1CE/LPRtVBl9vk/pTJCk2PQM
15BpxWsX2jFT8CaBj4ndPUShEN8ywBNsoAobu1edrOfRGK5CrND2hslg8DBahXxWRf+S4ewM+aiH
vg7kvV7Qdy0VERZQuohFBc2Ip4wQSGkiHmkWymM3LIGVXuKZzOAhKepKi2c/NRO1Aidk3RUFBKO2
oSX1TjXD4o6TRbnGlpnueJWP7G1MwzTvgtky0OAY/ltrNYw22KfAWO7zuTnCcEcs4YwpAZw9w815
aBfQYcv+crlQ6UwyWuNGr/z+8dowFjbTYPbNUcIV9fY0unzCdPPuONO3XCPj4g9btuYWA9KlC6hy
0vQ+9clch+tiwfm5uZ7P4A/8tbR8NGUCYZkeWqgnBiCo2fQGEhkTmjptrP31EJekREak2DL6iWOL
llyL+rNJPPZcVhUanyns5L2nk5x3c2ebl43X+mI/SDN7InCN5jJp3uZzky8QuHQUfBp5G+O1V2XG
G/FQi2AWBh/JP6CqgLheVUzt9u/fr12+FXc2XD7K4eZo0fYsVkUOeN9VbjHsRAN1seumnukgtXPM
3nGLFV1vi7kHXuXq2LoMPbMjBJQYlHS4hHQSRYcgM9P5oMAV2btIurSK7dmmG5cEzLDILk1Ps1Me
+wZp6gql0ILIJJChQoaldlD9PYZ7INcPHW+IZ5/p8inh5bTh6MxV2xbYCCAgeU+AbvbUGHZ2H1XN
9FxTU156jFUfkrn3dowcGrWBRmGTPNKFF5j6o0/JVAHr9Cd5YVT82J4iX5wes4zXPfPzNRROYytn
qy32EtrQiqKQ6TUSLcg0CRaUmc3/HkKCT51p2W+DQrICYD/PUTHjq8RSYiVxuvMToaOrNINBPftd
Vu1UyUjTWjs4XGDM9g1kz60O0/YuyGEpxjPxBYDvYgTlIjjnKo9R3YWDtze1b+6aLLKfss5L97k3
GuUqVctMdSRx09unpmjvMUk8S50xfJLYfrxxAkzU10NEywCWLuz/7JyHAYaY1lRqF9MDWjuuVYHK
xvwXEjTOhq3zGgrrrLxp1Zzftui/d8M0UYjHjnnqwsJf0aEnqp625TLz1lvLd+ZT5NTLdtka7PWQ
SftxpI3F5oBc6dWCNV0N2JYh2KQ8GFYRc1MNQbordD9urVIzpxRBQgNgaNE1V3Z77rBgXo9A9S8K
Y5A3GmDxlpmO5h+6rehIMCEeZoWLxbnMSCfoiBAR7jPE8/gcmGb4dQJTQROvhHbCTz9XWLsKgrjo
Ipkl9dOU2KpYC/6GIHifh94AVFwcwjKHI0JbNyGe2Yy2JKCiw6OvMz+OchLbOcHG1dtVc5rpGTwZ
Sk57q3ZJZbMnEsTpuVbC2BbTbFJ3ZJrRRgSdHYcawztCkvEqddkgNr1S08UQVOVtNM7tJ5/zt49O
QIjLscpLmDFqxlLYBdTnxqQ6AgcGL0W5VxBTvxI1IbhoMAnUdQvyb9mwRQ/KxTe4JmwwXVtNnlz0
mijodU8zYCUSC2GGrSpQhX4/7iMRFuthgmKw9D6aeLLIUazdqxKa6UNKQh24HQuYiU8oC3POItMV
cPa5uWm8FA1Q0ZPrNbCYWwrj6qZVXfD5fWWpU02w+JinJ5h27YaAUshz709RpVi0RsxATw1krI0y
BMtqv4wKwajyhmlKVexHAKOkcTMB5HEYrDu0+hxIkySxQUzLN4EINJ8HMfT0owbDL654209XjGeJ
DipLsJ5tB8CxAV128X/S3/7/R0L3Lc/+2Xbpsuzgz370wv/xV3+1wb3fcOZYGEgRmL93wv9Lj+78
xhzFE9L1lMn8aNG+/2nyse3faPxaAsCcok1uLRi3P/XoFh/o02j3XQu4CZ2kf2T6sT80whFgQZ7B
mSMX170rreW/f8+Lm5qhQxfKC559PpPaxDDvRFTPZEHE1a6sE0+DLYSG2Rpu8AAauyGipggYDMWQ
2miXkL/kwgkW3MG8pvqlBOcB8mhvPngVEyM3qnhHlYK3u4kN79osYCcnDY56wkNJprJqva0WRiul
QXAuhRMt97vbExVmN2szFM0A09WYUZ/m6r4ruvEXbOUPrieuwIKbh8eN8t+17GUc8f0VSOht0deH
rUpnbrxRhAHtafH4a0vr5bz43t/dIv9dh//H/en78fBZsQXGiUDG+AcMOJIyMYZpWh0HA6Iuo7VX
ekT9wrqOf3GkDzvh5UiubZkuDjHsC5b94cxmKOAzzZDsiP2b9Yhql8abNPZEvMX3vZU5+ylKgrt/
fHouiES28dxMHrv6D5dTWBiMadYd2QdNgO+XzXOLH0KSFivZW/3zo0kGQpAVPUeBUfzxaKHvDXGB
CP2IoFum56LJ592oGnO47jL/4efHendmfIefXa6n7/K0IhRgw2N+BLiPaZhFeSriYx2Nmb22I0Yf
m7rOF1WECaxrYqPZMf24HIDUHuAa6mpLiFz7j89ZCoHy3hEM0AAjf/hZM7N1J4JPk2ONZIC+RDvx
vgypPHxV8V75+Un//R6Swlyahx4bYTIzP1RTDXMFW6N2BYU0z7el17QMwHmCAfqk0XFqY1SebkGG
1C+Ou9wmP15rqjhlmswVFBNE8WFdSsOE1F/UHwjOkdmyl/AfBrtbioW4S/7ZsRyyIAQeH8aO/Lym
WGrT71cAJzYocSIk6zHjD6Rjk5suEsjpIiSp6vHn13P5rO/O6/1YEpY4iHtXOJJi94djJbmmpUur
6zhP82BuSporpyymFNv8/Dgfp4jLOeH39fwlZ4Hb1frxOJ3K2kaVYww3lyxMmj+0X1fOVFgQC9iM
RHGcAzeAkxDDPKwSQs3yMDr//Dt8uHeWc6UKZ6GDekrYxsd7h152GtdS8x3QgjJPQDi9iKbCc4Dz
5FSGHt1/ZU+/WM/fL+GHS0zhz4nbsFjBun34OftQ0QwL3PgYgQf8hMQiPynbma4q/JH7xq5IfNNG
iT1imMbQXQP3nvrjoIrxdxNxIakfJHaeyB+EHyCM/BQAGjsFc2L8QeH9n/22y0/94XtSOLE1cNkd
YEv78GilEjXY7BrGAWK7ep2mzmnWfZ3RlYakOiiMmnSs2agbLkDQckjPorcm8mAJWTp2aelc+NoP
jiBT7CvfUK27U31UJmCqfLff//yX/Ptd6wmupmDvyI7kb85g4VNIwGWLj7kv6JCk0LlSWr2t3v78
OB+eeu4Y4Lj8ZDRtQfXC2//xro0Ni4titPHxfYPtxwuLvEhLuRim5P3Pj/VxOX8/2NKReseJw6n8
cP0nr5WtMyYs5zSHNqEX9BuR4QMF1JHusPRD5h+H6cLsRvczUqZwTwdY/+LCmkIuT+KPtwF+Rfpl
0Ij4ob2P8/6sqRAm1lZwcLuhmY5uZrGYan+0K0xO1XxL+Sle5ZKxEMfveOwqSkjyjtMGRXMu5AXZ
YcHJpzFxo3uflIG2TqiK6kyDRLSQoZ6ziGZXBJD+bs7s4K2HaPHkTdl8nrOGvpBfN+rereH5W7kn
L/pGsOC2OSUIQWXqHu2uOGgoHJcR5DKSV6vYeDDcYb6dwmDprzCfu86R7bxkwSReZ5LYz5jFmSn4
YxG80YmR1anI65zE5L4KDjM4yJbJckTPxHabZY9QgkhcFbWFxQQo4Vf8bvbjYNtVjRUHe+C6hSf5
liFmHhBAg+ig7ZJEZ0AyOTl9LC1m08evXcTiXbahfGMQj6ehyNk20r0WXkhfyQ+7HbRVZz84gs1Q
4Y7t757bWdsiqd3PXj0QQAUPnfuNpz9Md2npc3joJwZg2Ja1E5qc+3kG97EZUz88u8vftswFYChJ
G7FjPCA9c7ElP/ilPZ15z2RPdT0N1++XN1CEulhFJG4ru45Ar89uFh3Bhyv7ZEEDRa7r5x2SyShh
MP++WoElvWj0zArlmaPxBfMId2QpRorKLDNpCMUV126SHkF4jRDRA74051NHqJkBaE8UNws/sNgk
Dp8zRDHJ8RpCSlu78Wsj/KGgK9FM4d4HAD+vsD7Ke9A89qNX9CBEDItrm5N48oqg3tqZDfYfpnIk
AfLQoDkM4py86YG54FqnJOGKvh6v4wk39YaebPwlU5qlaal4TTTO2dZe7sN8oTsjNh3C9RR5mhbP
aLKBQas578gi5F567xaGw4QSMKD0mkhi6AlZkQY6m4X2uemiJdYk4QQYmuNtBAfJDbYF3VK9REMo
kKZ43L3kyo03TRCN5aGLqBggfxgPKkq5YCJ0pnNoZMkp9bKtPzPXBFIwXpNyWCNfRxwRDnO5rcnS
XtPSaODKR/FReE1xgdZkSWzN4o2yWnE27WI+dbVQB0zDwUOo3S2OHkBMqkjPE0dbQ9lDRze7+zTG
zlcTwwlDL7E/ewgTV5WT70U5abornb0Rxjgzo8WTZUIe2PkjRBME3Vm65qpaT8j6r+OwmE6J6e+i
qLZ3QxeVJ+RNNAMMkEFEFPqrOue0stRr1hF9DMwdpLBZS2auls7nBonOGdjTdTPCccXKP276CaMi
LxyiHev4UQUKomZbWRcZxC7RpXJd6WLY41cmy28mQymahcK4j0Q59qO7Nppe4R2+VJ3RbhOSYjeT
chBlMKI70r18rhecCmiCKltPo8dbrausL7ntnGbbW4yI8VWkYvAujnro++ACh2T4rME5bCNnGk9R
lrMAO8seKbemKxXb9hlqT31rxll7MnqZ4ppUl6lbT1hDnRzSsE+ydm2F7bdapNVhMkvYtEXQB4CB
Qzs5maVTmqvACN3LTmZ8oTJzbPowkzU/ytmxEf9nQbfVveVfaNOsr9koOdj/CHbBBEkWBAbN8JEJ
73CPZpP9Q9lWXrgiZXA6p+5sL4RJd+ek2vs9yeOGDEg1HqPazzkou+hzE4o7Tw7DnUs3cWvPXbdd
3j8SvXeFPTeu6vym1cxQXZ40FLPojayVlSKNRVt7CFMaiaSDq3athBuzFBVI0J2Abr4b+u6hSih9
wCekiF2nYufjJdt3mLsr7AxWft0K/eRmc70x0SUtZllI0yGwt2SjCQ1JdkjAcvrALS3JJJU3Ah7o
Dmdq+Ekn4XBhd+NGx8FwSoYOfSZaWP+LnYxtsJL0pmgYs04eC7+JTnbNvh1hDkjVuc+5MRP2DpQI
mXGbTY27zafmuYAbtRO57j+TM+29aaYRE3Ac03qwcul+GofZn/dCLu63bqB7Wnbsx4qxPlTz7F+N
Rq2ggyPsoYteERpfuwcqaJ9kJ9PCy2J2zbfK8rxtNSQTkUf22c0dcfaDBsC146Pql+BCiSl3952b
+bdZUJNxFNiBTfGfRA5tisZ8MGKD7gNGnBM/qn8/SsC7vITJRS6M3vk6zqK9dSG8Hce6IJ67xOni
KW4BlbybakK5HyC375Sne3ihsUOwblvehLq1wWGZyTFIamtJrYk3NlTRug/MfS8lN7ZfnBXtgzXd
cOsmrDPCyWrXvlycZKummgn8krW5yb2h3GeCfORsbr2XbiGgstDUCPHRRK09jXtmlQbS20d9YcG2
G1DSkNALfVSM9lUnvPJazAHbfoKucWQS8kEYeorLEyxfn+2ztHA/y1TRxCnr8GI0pFduggD3xGT4
0zdNOX6p7aG71Y4BFYC0GhSItIl5p+O3bJZBrryiYl+yU0F8BL1ZnpiHEf3R6+o8JHl2Uymprz2E
5ge7biMsMr4HcoAe6OAVxgpdJk5XQNLnpIM14oR9/rrkZKptWvn1JyeU9U4xsXjzZU6CQeWiYAN7
RS8pyZont62+5Hz0tqlL1BY+Yww0F2QovwgUHFDbjNY4hlgNUl6uJN7WpAvjioX6ZwYTYbwl4kXZ
xds0t77Saq0Ak1TEmzP7xM4XhtMZtVP56ppFT9BOgjjE5x3IvHreTxIdPDolfWOKvn1NmpQ1m5yP
PGMRaNJQr3vHrVP5qEVXuO1X5VArroSD9+UtMiC+6bjNIh5sXVAmaeOtVlFxHnEKXsWD7B5Bs/ev
ThN7n8POB+S7oAUZgIjZQycgpzxziU0r8uJgoIw+IU8jNiFXPbFoZnwl0rzeGN7i+UvqReg1pOaa
XRT6UGtyNzqr6WpYdQAvGi8c30qPB6dIxNkZ4myTpQPvDJQ/pNxmpG4Re5CWEUaepB4PZjDoE47S
qttox8IRG2M2uffsxJrWwMG6o6QzLtYm3SHuS0QMa5gBxkNMxMnOT0t+N14Ke1tU+lTNcfe1ojZa
xCTZpjByrkLjxV8Ca7mV6SiJc+RWVgGNqBkPwD6Cp0la9othVQYhLd1wGXjgyWSBQN4kzXk/OqP/
aDJ0IcdYNl+CyonZTgp/jWDxkY0xMaZ4LBn51nfKJs53gRQz3qIOC7ip8ich8V3i4rxze3JuEhcI
hXA9PPoYNpsCgL6Tinw1sjnZuC5WQLMAaeBRY2NkIdDaH+PXlCEFJkbqZCiHuuRVGR6AKli7Tg3f
YJj7e2p5qAFoLHZkxEODyNXJanO5NgkxXuVyybb2w7X0LIP8Ym5nkYzmxSSxBczmy1zxwVHZeXtr
qtNVnk8YHXU83tfKitZW54Vn4p7fjApVRj3jy1BwMU4xjd1tSzfrFDdTdvAF7QFr7Mk/qppuX5E1
95pq019R4/PWYSME96B0MMzE9S4fdHsp9Jhcpua4T1XIbp4NF4OVEd8mEYUDKm6MY6M6yIZcJpFj
lGrxFjO9i3hBlMHNaOJx0Rl8EE+333Rj4HTGFbA3VbyAQf0vzWTku2aqFBwMegczOpFkaIkhMV5i
5exKEvzYp/hX4AKIHa4/D/l83RF+pUv1SADhmSWXhlEWIyNp5rekDp9Mn7QHq9hX7KaJh8hefBGD
P4KEzfzWfzWlaNegLMATGaZ8LLOY/IjSeh19k40VoZ6wESzSZhu9QcywS7oKwaY7rLpQfc17XIhW
Tlcb5hwVQTh03afZnr+OfXxUSYdGlwinYT35U/hJQBfCqcRE6YTcGdrsNK3IubD3JjPKOn4mLA8m
uY4uZf0ovL5DR13726iN7107jA7u4KNTqPvu2bAab4v3C4MYNcxl1zUgmkeCquFVCXgTsfusWgKg
4rxWHrlVmO3jWtEeHZKlnCBCd9yXg8kWGknnkq9EbDWEfaPZRfl4Rxyc/7tQiI1ORpXR0CHlumUi
bfWMOS8QC7bM/2v0mTeZ1SyfZ9Vp8jLRdB5oXCCtP4a55o52hxS1HF1NJ9HM4zJzZ7bgoTDTyeGA
isAlS73TALRbbL44a32apqodKDkXFUbTWcFnL0yDtzZQPIAclRGDRDIKHMKjkCLXtKQsCrntu03J
8kKfaZlpTCWzOUKSjW1g1NQYOIcBPs5k3/GOe/LqYDobDvNugLHGVk+1EleJIcn91kvoUt65LEvD
MnorzKU6MeOx/5bMBGwmaoJXzVx/h8+VHLyUvKswN2hyh45r3pmt1FuFGW1hOOAjKMtBybOOFpmA
7WtiuCNZtaTn9GwdMkMx4jft5sjeno82VGHAKqVAR82GI8E1XeorBHVfVAZRI27Y/q2cqLrBwLZO
zb44kiGADIVX/tFKUXPErR2c7EjSFABrdvY6lx7BMql5P15fOcZ2Qmh7DBQpj9QJ/V4QCfb8/k98
PN13QlH2M5b39ygL5gPA8OqlzUkAWo+NRZfAs4drsDIQVik2mfXMhbr3Uy4mpDO5EpGud++N4iob
GaOM8Bq6lL5xlseVwDgW+XvD5yvmEWoWNetir3LZfsKbxgnECZ/IOoJWhsYLI/fMfM47wa9epIgy
gmFsjo0sxpt0ZL87GxEJZmlHQGo1TXo9Cs7LIcDooQItclX3UUXC15TUe7Zq1PZdl7nNpk+DIV3F
M10RmpcsBngWkSMCsSudXtbHNBB5zv0vZuPSL8PqheZfvBdpQkfRmy/8pmkt+K0+8YG8O8CZQkcp
d5p8CmbxtRZXEv0smI6ZCdksaV5hwzy933cGEXu7PuEXsGdNHG2TzbeRhrex6sclMKyLquDNQLaw
JAY7823WLdckA+qBo2a+5bcar0qX6LZ3xYpjVvPZKsxiz7z5z/GvS1DJ9ZwNjI6J9d4phztAO4LP
9vvlA7NE3YeWb5BGxHgZBhv9fLfyNmPhimey8OYdgk10MMuUm9AFrpapRm5YTLfTueeDtujhfbmp
B0M8R6Z0kk2qU0ggLfd9ZLC9JjoNFv1748k0rOBtNh2aSgl3k40UZUO6TflCK7GA5l5Y/aO2AMj5
5hCc+igoX4KIWNwJa0C1MiIeYcfumE0OOjgFlVm+pG6Lhr4GiwWgu88EIsssMO8oDjjDAkdNB+Y1
BFjiIfXc+wWSHOqW5hMBzfyDXGSLoZUpOX5V625INYjl5YG12jT6PZ/z6gV8Aoceu7Y/ZXoKjpqW
K3oAz2hfZhIMQkFHTtf8nd/E6QWL72snWxgFZkzpoauvwB78tc8wb9/2TXASml9H64CHfeQJDLoJ
vk9e+Hu9qLjCUk1nmxb4ucrJdWwGrD+4q2fzIgM5fl3YKjjJzOabayofuSlYDvcCUV67YizqbSSt
6vVQ0ZqTlaSlIIm+WKceXojV4HfcJe4sXkORkOOpPIMMmajimS4bGWxKqlMME6yPvsOVAttqPMwU
BG9uUHHCvl7uwUagA3JJrTshSSLe0wOVejDcJX/Xcyn7PBX133Do23JNgTE+t2U8fhl7jylUy4a8
oZVahduIbQVvRgIlsHv3xVU06O4hFoP3e9U7wVtcjpitJDkxxPLxZnLiod5N0p3CFcgohGJ+HXxO
1BL9uVA6iH0vaXBvsir+K+f137rQX+pCGYB/1z3/uy6U/OfoPzYvbMR/ZO/Z73/4p9bBV79JvH6C
qRZ6dcf6AWi6iB3YwgqL+Fz+j2HIX0BT/zchBOl4zjIiYur3HXtP/rYw8oixE7xUrCUu/h9IQx33
x6GYA2zVYZRi00bDAOegufhxvIDBsGrV6FqXs5BOOLNoAVjnWbDwtUDUM/SScpNj3V4RiMc+xHNI
9DKsDESCFeOp6CvjMkCnsZ1gIO/CqeaRKmeSv8LiEDV2d6KP7G6czFcXZVcY97QGqnVZhMaFjml5
0fFT971XjY+JRwLJqoPkBLC3ZrPbJkS4tDQ8+TxzZ9U1lD+/D+w9McmQi/kbUAHhIV3auHbenFCc
0firg9thrq9xK+BpMQVdsMo81C2yPk95KcoMdTKdYBNgSttEYf17x4tp00G2XOd9k6wbu5jOQROG
oN0QXPfia2SglKqzlg1Tkpi7idDbvaQBwBvO2huFLD7h3Em2LeaADcjBbTY211S4ztYIU/3SWNre
UYB6mMWr5mDniuPnS+NhqkEdQ54/TG2HQ4Wt3yY36WFXqcUCVk4EYEJrOYQ6wSjnC+qydMY0hke5
Ixd75YjKZhmRNphqQy6hSOOqhycKoto9R6YfoDjM7/CODBRy7p5O+oHOYUr9RpE4+SxEjh0KfOhi
j5/PXGNlf5K6Rx+ml5OoUr3RnR1ssqkL14001Dbzute89Tf2OOanqjDjC7jKdJxwtNC6xxWIkFHO
dcHORgF7kS7kPqkOPhAvSNti7aUsefEcGOStUczYOAS3bVnRKelw1lsOCBkEx9ORSjl5cJFTHltM
U1SPrH3taMqdhStj047C2RDoRIi5x/ipUyTkAKPdUo18ASvmXNRQCaYigEUi7XrTtQ1BU1m4j9hR
M9ap6k2WGds0qR/KVj1543yZWHgawp7iyYAsvzXFHO3dKn+ZZfIlqbWzT8qgwT+BT0L4iXGqLf8b
ZS5dQiCHqIPMB0SzKzVwS3hNeOuXSbnrQpR2FsRGmmq0NzwT61qbAW7X8lhbifllcmZzzQ6QNlL6
SvbBSOKXV22JVZoOsiDnfZ4hIRgZ90LMOGbjhpVziGZQsA4R7WvofPUmNZtno9U5ndgx2KiCd25b
TvXe9PgFyQ4AhI6wGfB88thYKjyTNJbvbO+VIApxYsxLwEJFNytzTOhvSFMcWpJxfJf3UPOKluI/
SaNpjzOheRAFyArT9dO7Gev4hujXc6vJygPqP2yR9KodO858Iy3hbiELhyttGeImpsTcijnNt2br
4TXBzIgn3sYO5ybqaJK+AYvT6w+WFR617K2L1hDdxrCi6rHDx7XrGFZvLIw+FNr+sJED0XFClmAs
ZSIeYX1SKuNw4cmlktFR5a59Cn88JmlxnwLpugmqTpxM3Q6SPAgVEXptpMQFVRABRw1ME0ZGikqT
Di9ftbt0DQTsvjIuCUTN9sAirgwnfY17OH2YPTAm1i7eXA9brDtzPau5lcDrMygdtnjDTcOWkTS8
E91vYOtK38MkOHZFr07e7IIebuQd3dR6Owib5AUfj+c8ZGrjOAAYrdr/2unsjvy6m8DsbjL6dlSF
sbmfYuNb7szTLmtmhl/uZTzw71u32A+KCrlwigIwIZ3ZvGmrzYSuYBW55BKbTvxSlyENcW++Z2s3
Htgkh2QUu8aKtCa9RoY1LbZTa9MUNbdUqJozvOldl1svfs0QxWMuA8yspb9qRSFgYn8xU60Io05o
H9XfesbfsBOAC8uGVBSRmeaJAjTdJZnVb0nwIB5Dp9Vm8HPvEIEvKTPri1LtZRI6IB/l+OQNrcuA
UC0eWFsdoaAVD77fk6/UDKQUkuQUDcO6D2KSA8LswTK7C9fRzVXl0agpoSlhj8zOGdFfhWhuMoIv
NoEdeeugrt+aBtxU7DPpkXNX7h2nizcBdQ/2O51dTthFwWIyL2a67h+yhJ2UHZEc6PkPkzMRBlIA
+qdFsUNgwBDMy0id9DhiMc8PNTLtG2CDELd4CY0QmRHj+jzPZpjtGhLZVyKXpMkyyFO6ji8IfzyG
TY1kp7eNVajxM2U0kjZw89XnLB2fh6DrDqQr/F52xOygAYx2naWH/ViMxg5KnFxjsPevddbfCBzE
K+z3yxcHLchMbq0lYu08uKO6KrfwnnYjk9cVCxoSsMj4BAqQhoQx/m7H4I9s2pRHr58b1ho6Obgz
1IH1Nz7hPB72ocEqhz1MQn/xKGNRse/j2Za70B1sMCCVvR6dytyHbvJp6GN5nA3vYdLtRZviFcRV
/2YblXvKiizYGcxW4G0rc4c50NuaTi7wOQlmTFhCYWwQx4Xls8SSOM128UrUXqEfnZjCIOWeNYh1
OYygz5jWjLr2yuFJM/gG2ZcwREsIBuXuyz1gYo0PF9IlJmV5yOAGydY+EOlKi3DtVvgNHtFIUTYw
F56a1gu3si1ZvVN6fmRtUENbgbzDNeaq5nMJH3AuyJ3oW9dfwzfwgNDQEouJ/wIX1sxN84ce6N/b
619srxFBOYhL/meaxvklLr79gNL44y/+3FcrOP+2kg47V+Q3lHfs1f9kWrvmb5AiUDtJnF20hRHU
/LWtJqmarTb9r782z/+SEIO0RnRM7gAqTbbdi7r4H2yrP2p2EOswj+JzkHrB0lAf5FaTbzu2nhaB
boCvdCuns5dcf3c1bv4Qw/wAxfggkaFiQE66eLoWYSlC5R/37Si0lt4r9iF2xDBk2CtM2KQUl/Rf
1/x/cZTlRL+TQjeBP44y4ihu8aU1vpTjNy1/ocj9+7X68UQ+qP/gFDtMxjhEN9+64naCSjW//vws
PqrKcL35+N8UGnHfxAH34RAKs3vRG9C7BserV73BzCDGZ5Hn9V5GSA5+frS/ndD70XwTaRiVn/oo
nXRHOWpWvAbcZ8ibAPXNKs7dcZuFVbb554dCxEygj7SAYXzUSYlWVSO9Ik4s8sKHMXHggSe9eRa6
T1c/P9RH4eJyDU2qRLp/oN+Jef/xTjBTKabM5lAFoLTLNNPpQYEXWwfjPK7qcMz3ZR9O//Te4KCW
Cc4dowBeuI8HJYedeAuyqQ4TGcorSgQCYxpmg4HB//z8/H6sg6WznJ9F9B30bkTolOU/nl/Ke2uu
KqM5wD8FOJYFRkIAspccU0uMKzJs6ptqMnnRZ3N07rJx/MXxl+f1e8nb+/FxbiLS9Ja6/sPzPIVO
FYk0bA9eboxbaMNLMMTw+POTXE7i40FsixtzUUsLFIU/nuRolnrSvtUctK7NvTtEQwwL0g6uMkvM
h3myqCE7n3qOQObdzw/9390/toUAXvisWeay+H+/kvjSoSyw7OaA7X9isil1CLwHPplriCUNPKRN
PkXEYP78sHRG/v70A9dwOFmKD8c0P9o52swgXg8q50EaRfO1RFg9bGm1WVsmRvNBBmkGwhc+usjA
kQIi63Zja/MTMEvcT2M/7OOqaZ5wP9kmGbxtsmETfmvJvJcbpjzDpd+w5aJEFBtbg8U0CaO+j8V/
cnZmy3EDV7b9lfsDcGBMABEd96FGVHGeJb0gKInCnJiHxNf3Am13S0U22eoHO0K2RBBAIodz9l7b
XOyPRZ/C2Eek4qZuetaKAeFaSRveq0hm81qSBY0h6EFmwkiJCQRH+b3JNDe+yKsKjl7dlyuRNCWt
up5Cu567Z1A+BcpLV9JHdFR8odeaoDKag3TRkRzFmjOcddFSDMgm4qth7/TnPYnCDySH5pu4igFc
u/UPYRYuKt7C2rLRGjatOxMLYrbndmZ2D5NU9g1bUmOvoQbhJNmkNBD0bJX3hr1rM+ZQF2rbhUfv
fJtaBAMwCQ23ltvxQyi1nsNTU9QEPFOhJGqNi5BQyaCk7b6Oyj6+CdNh/OF3xKYNM27ZtQgnhsEA
okhL5pdRivBLXOGR2BTI8B6Q/VLkGGfjpWkmLV8jUO1+abU9xespzbtH30y8GINDZ98Mg84PWh4w
/oiLkgY4/rhuCVJUjoBPEnYEOqMgWAGZL7ahI91qze+XIYboXA6DqXbJ0eSla8EjjKpbYhumB3s2
X3wKDl8n04nWdq8lX7oMU56ukFStmpgPSY72y9Jr8jGh1XOQ1swYKbLZiYYc+fS9zs8rJn6PFOLa
sfCd9jFZhj5IV/es8PqYWvcYbi2ngdIEGuFmzM30EElr2PgNiRfgXfQ9XJ0ZuYUQ0doPVbjFx6nT
4sq96OgghwtoU3IBcxbruk67PXvjLEiddLjDZN3fdVXIX258KhVg6gmxiABN6HmYHRGMEzGmUcEb
0GRfeT6Pk5KKEW4KVFIbypPuZTf6aXrAM1jA3SNiBgBdYoAnbOgzwOWJkL0m+l0KdHpasal2rgAG
pvs4ivS9YTfhd1iOILkmUwsvzdFHvZXFiEUX6Arp5khorlTcmBvggmINrNE+qqqpz2uNLoSB1/gg
/Epch5ql7WGEWNeuUUTn2MIfw6Km8wDEBRKGM+joGmntH+oGQ2gP73haUxsMv3doewFKjVgxLa3X
9iVCy192mnm/EI5geiXJ7axxDf977OvGNuprm/RIcs2JeOugGpM8xPMI9Qy6yjyRpdHyJNthyrdx
hArYaA0VFMAvz8kqtu/pys3bUHnEyVmaY+w9VzZ7Z7THL54ZDjCBnPhGL2o9GBJqqBu7n2iYucmA
BAr90A8ja7tjXfTFJfHn43NjWRKSZ+RfQQ2y7mmvodaErKRtpxpL42hG6trCArmDnuNdk3osn1Xs
jDeNoowwkbRwObW1ODcmGlVt7TtnWUV/06idYU1YqLir4NlsOmwXAb0rb1g7uskFamOZvHKTHOlm
1l3OanqYuSsphLNBWQ+2NBz1XzbHdpAAeRnf1aRD/XRm0QbGwCSUaUW7Z2ggCyZvFsRq1e67ciSO
sq2SdsOGEiqLbtdn+SiA58RlHd/P9FIiqnAgV/hoYsINfMKtEOvOR37biKN/OR9VpuozVHlqnTsh
mPlUSJ1kvCL1Dx6HhR3wEoHWNvIPTuvTfaRLt630BYIWZwlHd2ExJtDf0ED29W5LemFz+Ge/Nq49
tYMFom3BG4TQuHRw0+Sx8xymkg2OSf/xWrIJ+D7WXcc0NmQ3eWkjJUt1te6YBb6R9j5vy8F1gw4u
0QtpWPMOdq5z9tqNHKkoeViT6Tu1WWl8h5VFZTunK/arxQL+qFpiBrHj0EpempemFA6UbbqO+DFA
ks6Ou/SX8Qq+uusHD4PrljH8GvrqbWwjWjSPyyVR1aJZQN8A2FeZdMWsfJGswEl9cqcOWqUTL7CD
xtLA69Jqe22UmyQf3KK3oqlkx+XjkBTFvvOx9tPrDrcJpl3War1YjzUCIX1a2mhl/wyasDt4LmV1
eEyps/HCTF+WdwgFqhkufeRc9IHBP28bmOcXIgOmZGgLKhwd6hSQ6wEKyKPNf4ACNESoiYbimLYG
XTa3FF2/qM8gI8glykKfxBz4CU14Y2r1L68a6ISSKlEFi1HSqTzJfkbQFoTszWUT5AfHafaI+Gho
FYNh0e6rRGCW0iZevWeRjVa6CAz63Ip/vvZas6UPXDTCOQuNEsMjvYcNnnYMyTX7zT0HUcj2lZY9
jgDc91LWdPhrAQ/AbnzUhfTso1dlxrLYtT4lfi1FpTAuLArLoClZ+ggdCXqZrq1G2c9GUedbWTHA
QfsAPGBEr7FHdVuUmfIlZQ0/oKhu76kzzY8MpOhaxFp01aW9fydTBJJi4QwkTSX3XmOJLx1nUbDO
iRme56NkK/7aUzVDbbruugzAtqYPL4MMtQcShUK0EV1qbDxN/Os9Zd0U/lI6v+xkW4AdqPJcojTQ
7qMwY5KxFs1ebhJC5kzJV9m3HoXuYdpRsHWerF7ZT0Oj2U+pU6lLViqxg1OqbVSSaBu69qhzQkIZ
ZsqUtyVBaVsTIMmWJOYJCgJPvXMolZWt512ZS+iolCULX5ueOQ3q5LokNE32QMPoA+m7iSTMM/i+
civ9tDsUqrO2FbG4CDF0m4/Y9dWxp0N9FXpGdEBMj6DxdSzPVOFvfM0mKoNSw9lMDOSl28pwi0Aw
InEKwtiKjmp2pddpcRBotr74IaC4LsS0RjGUxVCfbV7/jBU4o4h0YcDLgvjmWwURc3TLndlYGv6Y
CTI1XTIp0MyoQnnlNvMMnQLKBB36Sj3quGaoK81jup2JrULOkvkQC2CF9JmbXhEGCm3JQlZi9wXq
nHGGzUgSAgD6arqq3ZalG4B1t3frkqb/NBdutjGNJiRqwYj9LWvTcPAbBMAwllukpR3FzLV0ZXnf
4/Ha9Uw47IGQWp4Zttld1QhyEBSJAb8x0gg1GtWxxp2xw0irKYKkpXbf6jotI0ho7JhtUiXyAX2N
HrV8mp1DfXF+dT16Q42Wrhro7xsyf9QRMW2LCs2H5SfG91ebgV0gHbfHUf9OqCvShAm8CaECixsH
PfY2wXeJfhQnTZO57lGMttp6nWqI1DURIVhqwIJS+AIqUzfgkVlJYCg3OkE1MdysHFVGyB/uSRCJ
AP+jmTjvOy1dh/zV69SCpEXSdB0GLSHH+0S35gNILLEf62S/3NGVG0/mGllBfGnMiUlXJCnuzClr
tqjC5XauYm3P2Z5gLMsh1EhJ5YHBkfWdNVjY0LJEO0OLet1DGaXKicJvTLUXryb10LDlF6tHZJqn
KjznNrJNrpfMnE7UNjvPa8ZticBhH4YoMiX7kjNsNQ3Gq5qOCjvEGAmoQ6BrrK5NuvzrrBXFD1dq
P1DTXE1mS3F2Gotl31YfIJaZ1OWT+7GMiQbzCARhttrzIAaK/rbcRCjkUZh6X+h3NDAdF/RK0tbh
xhujCBIcUj7d61CvOxWtQLfifqHjwePoTdptXoX4tgovKklTICMSeSuSHM9kaQ09qYlp/C3qByfI
CJicV6qfhu1EOtBdheOceIpIr7GpmPFZnIrqWsqs+kKjdMFjKwJ4tAqZ6+DivTIwoGxy2C6HflDz
0Ux8YqwIPAq0GADqpoxq+9r2mvk6pW9xV0VJtkVb76KsnZoCVoYQ24kwMegrcbzPCQ7fkVZDNU7P
kyM0VIV0rau/+81cnBlETKCYyh2/2YxlBLNl50Fpzs5a+Z3tvfF14jh+Yfh9p68b0ylvhjol3MAs
+/E6nFV56BT6rVSLW/oEmA3MotBxn4AChJzW8BY3EOG+28BQ6GXEs7qyyQK6kU5HhytRzVfRsL9a
TUZsXtJ+6L4CUXWPGUXyp1C5eriqZW896ssKKYwC0nXsxcEkZX8WJ559ERdt9wTv0wkok4/H3ImG
s1FT2Y/OThHxxwYvt+y78HqgqfmzaF19PQjDfkamWAL7g9V6NMh8PEftQHUFJz4yokHCV09auo0K
AcCDJd1ii3LeQCEGae+y1NRLNrjeF7N0l6bo7IGByucdNqh0ndLDBd0az4gU4wItdE+C8kaohpks
zdMgrYZ8VQG/4vWy2h4VpwoMmtYMVMnbRG01b4Db3Ws5ik/ZUdBill9Rs/Xo+tLvyozqCTCUtckE
iqkVNIkayCY7433pi+K+zIryvJtz89A0aKPZzxcqjGAGZpXXa4HVjloRcFwS2osCiQNHrnEO8Im8
x04D0s6509tziiEpTkvCB3RG3TmLYn7NVjF9ngyrfEjrrP5S9dXk7isNtt4qCeskg3u6xBkTQW5y
mOrkjW0Zo6Qfi/onawRdnb4ZSUAy+xfAPahjqeyeT74nzyx2tj9kpUM9DxfKi5ZdziXhAPSjtHzf
YeZZo7ckPGOoQPbQwe4uKQRGl4CEgNnbxLRtPc+psdIInF9NapIm5/7saPauetY0f9VDA0SH3M1H
Qpj76wxMwcamxfQ4Na3FwkVsqiGL8AaNRPmdMtg3O23Hb/iN7uYep9TORdG00RAzIbyYmdkrbekK
9vkd2hIAyjivmltHz0n/CAUGmbjXd/Mw9CivYhsWZWnvY+Jpz82MRPpV1vSkkhLgHKSpGX1H3NWi
RtZLulkaAOBocu856rCe4P37FhbEfFeR/2RP9nimA4rf81NM7Oh1d2cn9k8395qrgaIWvIhw2A0g
cUjIs1R64fvzuB8aemU+XZw9AOSpob7CQ7FC98kdYvs+GUpovn3CB9sQR0DA2oAHT/g7R3P2nRWb
15xBHpmQs6upmsWxpu+06sZObKtchs+ln83rHMkZZUKy0QhKQCJPZBlOn4bd7dQ6NaizUd5KqL3s
cDXqzUV36DxV3ISJJq7dWo+gMAvz0ogH65cRSbku07HaNn0SHUMZ91ck1sXnuZM5d3aFaQiPIPKJ
/msqQfbGWbsvmG63Q2WBRe0m/SYMexHkI37dErTaXsHRvOuYcVf9BKiTxqq+b/L+PuqJIp9cXRyt
qFT7bmy+xb50g5QcvTUCwOnIRKoFheUP52zl3ONoY4doozpj/1vKXz1ILlJWuuq7ha32a+t1Pfr6
CA/n91JPU/3MqPrwzBvDdEO1ZGSwteZ9T7gdoSGERPiXSd5EBEmQsDatrKasnF0tKSOvvbhBuK6a
/F4WvkTgr/x9jCCJAAy/uMdg+DJN2Pd0kmtRelvNUZ/HH67DqYGQkGLNpopDUo1WfzYQphaJbwAL
NgINy8eR79+BvCYeC7wq5D6WUcCuMN9Q7vjRmrCiSl2FGAhYX9U40hIVzy5HkCmdz51Gv2EPJaic
USbSes/4Yfv5eGaXhGOK2qKQksnmKgqNYCBK9FeMFOyaBGjzpp38X/Vka48Rn96DabpNvKH9WKM8
bZBstJ7hkqrilHvdn3p68YhnCHom2Qe77ycIgLdVULJVbZ0FmhI3QE7rz/qr1fqidBPqr26d5kiQ
hgeBoDuIBKdb36WQ/3Hd9b0mCBwerOvkfxE/c1JpptutG8jtuVzbOfe1We85AYC+DV39k3bLG8/6
UjmHgW/abMPpuOinleV5/ldRW8z9+KN9LdKrsP85dRTptTY3sCMjJxferD/H4XKiHKnHfXy771Xv
Ld8T4M0sEC9vugeu1c1YbRF4uZF940Anvqgi6qQfX+W9h8orXGrYOo3PU3iNjeW7twt6MK/tEGKj
qEf6akLqkVafvL/3bshGl4ucj9IcDJA/h0s2oVtRaCSCcayhZI/lN+GV3z6+nc+ucdJSSpzOJCqI
MYJH8WImUsv2is+AEsvLP+14MP7AsTMUHYiaf96H76fe2JhdE1QsYBdRr5tHk4z29TyMyZdYo9WC
A0C/imj5byDK6gckR5+1dt5+ehbMH+qofH8+55eT1o7tVLhzSr8OIqPJiTXsxHo0svo811KE9ZUv
N3/7XLkeglKfyRTU0em3R3oqyh489UEhJ2YpoW5AtbufzCdvx6KFANUxHOo7REgvoK4/+jmR0c1N
ltcENEdLngqqLCy7525KQfPj23nnStyEh3oWjLD1hu3jt0kyK+WVAVMbpgCtPbOUe1816ePH13nn
NRmubeoG74qZy146WL/1ukVVZJbfuGUwowJs8mfNI7wsk4uf4fjxld7mWXiEZ/x2qZNmIwdVsRij
ceIPPtU7aUerYnQ76DP+APFgAC2oHBrTBImEzaa2O2+jN0i+BfvWbTebHXlyCMDMlrN00VhUwVCI
ZUfHS6tjZ034OMd4vghzNoN2jabt1e/D5qrb5maXdkd3yKfLsewpYymwOGvO2uDjRTJ/cqO28ebz
o5VJcR81s2NgDT/5/PIls9iXPc+0jbsnv5D6pTF4t0qI5LmYe/fY5zlNlByhPyipnYtojMaVOAhs
9yhIq7VRkx1p9g9FyO6oQ4gny+K2Gr2LOeR0WZRZvW3xYK7ISnOhN6QWNqexxAIxmO5RS7UevVJp
BzS4xk3XgcDgOumGc7x7ntloGdIMLfHEfL3xI4Ld3IiETSYYf+tFJkBuf2717+7im/h4BLwz1pAj
Gyg4WLNY90/GWohikTas4rmkWns+GL514K1PQZQ2eFAJ2x2Djy/4tvNrofG2bQeDPIC8084vll9S
RauiDHyvI4MgKYttHTVEB1pVtw+9qDuPqb/ckyUR/ZOU+D8yfd75fGlr60t2DZqVN+KLJlKDFvdC
AudQ6ssgRuNbTdH3HsV8+vLXN0mXl9mIAw//Oe2h0xxh06l6GSDlpjSKX5pArarHlJXK5iDaLPHW
LV02tRpNKncfX/yd+2RfhfgfnTwP+ZTs5GYR6LFSyqANy2Rfj/I+WlBKXkry+99eyV4mKQM+Drgz
55TOx0GwjeCy5AGO/iel5LgxvannK7Ksvx6mbDcQTCGMQobxBsdUkenSR0NPKqXRE1YvqL5Y6dU4
OmBiM/Hz72+LrFz2NzaAM+d02YrQj0s7r7ktp7ACaDmypJFAYbfNrewzYNzbD9DWQXWzcBkOXa3T
5aumQRyLvuDONPs+trQn6A8/08m6j0bxyR5k+Zb/3IJwKfQ5gltjzn+FHf22rhRWnCip0Y2F+rG1
KJj4pZOv3JxYvnkxy0M3/WSAvH9F8JrI2JaP7nR5sSvXg/eTBbUxHDO/ei6VcW81WY2ZTuQk95jn
f//q2HiDbGLXwRWXp/3bLTrADIHbuFmg9f1R5UNg29lVIvRPLvN2w2jrDtYXuKEuu49TZdXg6VOS
8KODQTMX3hIxCtXEivjxzbydKrmKobPZgJQm3jCwMKBPElV/FjQWx1qOe1i2+l+uFDe4AeiqefPa
UuUns6T5dqXkqkwc2EcdrECn5LOwmDHYxqiqfAdM1JgTn7sGiI6L06dVhxmgXbVEG4IhKu0sXhNU
VFH71t19N9XRIaeZBJDZvZ+VU9/icwPeVVVsDpZtQb14fNHGiAffhKEGcONfNNz/cY5/98XA1WPE
GVjyT18Mfck4p7yZB5So5DZVfnrUJoodH7+YtzMsjwhdpesbvon88WTLWdg1y0hU5oHsXPIayiHQ
M+Pec7vPdi3vfLCOL9jbMg+JN7R8x80tWdWSiWjCY5NpYXyYhD7tPr6b92YgwRbAA2orUH0tz/S3
b2ZOdXMijS9DQYBhfHBZpuBrYFlt8+/YYf9+F82Z0YHWyYsGQXp6QgUtJciY4RNVWfhzeXZNIm6K
Jnz6+K7e+3iWmDYXSS4Hg9NhPLUZGYwlH0+eON51pgzq7KHzk4pruWsix/sx5gAsUbG0nyxV7815
CElt9tVIBt8ceqif6LFlD1kQEZXUSQ2DcrSr0scqne+Yrj+52nsDnmOPyWDnZPlGLQhrDB0ZZKCg
iiq468Jxb0YT6MnHD/MNthG8qM5DdE2WIwuZ88m86vfmRCh6nQVeP+qPSayXOw3F8SpMrSGnQO+O
D6nhleu+7IarWsmMtFzX2scewq4ZRgTdpbTaGDUIJ+zPNGX7Pv3sdLukZbxZ3zyXEzZfpkWs4cke
vwlbHWdOwWoz2dQKu/rZ6EhEQFrSHhLXe+pB46PEj6lkSsLEs3FoD6Fffotp685igZsQQH2giuSv
hNIqQrq4j48f5DvfGo0ttqDEbIDuOl0Qc5ffIZnYbo9y/lnNRrfTKxRVYU4TWz1/fK13HofxKjR0
FsUqu+4/v2sTuJtuAxsK5tD4qVNw2IDdf24VcbyuL9MtmuHukx3GOx+dYVC2Z0fDivVmiz00uZqa
qOT2UudLnETA7mjdU8xs5pWFfeWhbsZ6Q0t2CP7+XkEA+0tFig3iKS7S1nw0R15bBpzVLkFoNMhz
8xtkyRHgmOhReU70ydbmvTfJlo0yAH5VvKvLo/ht1uRbgbFi12Wg6VG9VsRwgPuxupsRplhQCA7S
H9/hO2sON8geymJhY7N48gUWYWPHScmjnYYICbeNL0mvy3pjIYv7v1zKBy7lCTaM0HD/vLXKxftS
SI5ohl/KayLggKG4nThLesP4ZPp6b4xafFCLD2GRPJ+M0QFdjJypDARt0d8DzXtxnBoXI+8vieob
D+/ZXx+OmMAwXZhwftGRn36AxkTB3WxnGcwmCdu6O942fbOpqAN8cqF3Jma0xdheLSrP2DiW9/nb
+KhmYBh6yBEwj5ynaJr23lzffzIkLH7GyYb+j2ucjAkf81CKnYzvGTTikslSHSFAOrdmL2A05mPL
U9QhD4xNtWlFGj2UY0PqlkPDhhiNjOJfjyRKJrR77AkZDJkFeK6ADSVWR4iEbcc3ph+RMqUAIISV
LvdFi0KD061ao4ULD7HjodbWJ1ggxgILJWPLuJ39AsWFNDAzlkXb7HUidnwOUFN0RYwUu8NyYS+R
UngVT268N5pWHXIHndZgxcXFoDVD4GX+fVJm7ZonnO0KakXNKkYtFKBQKlblOFfbsI8dFIMkuZS2
hZ8ywSH38eN9b2yyirsG44R8pNP5E7Jg3SnB2EQr+FxP3bNHirhtaTuLRPhQIzvx4+u994Wz52az
R/keZfzJt4DvWdZWpGRAkOBSc7oczewwdvKTzetbf8ESKGBaFP6oEQj/5DLw/GKrmfC0oSS9qaqk
QTjk/aizBzpRF3Slccea36JGfnJkst6/LlVaniiH69MNmV9Bma1Gh5pIqeYv8aTjEmps7Qa1u55v
aZxzxqmdAtxXNuCNJiqXDpdkIq/N4eAg9XXSUTtYeq/tjM6W6xB1GAOu2mP8oI3lp98dg3jEcUIP
BPEx2vidIai9uPMmMsI7MwOT5c1OvQIsYmdAO6BfpPw+kNWqF4TfxnX6Gq034fLG0cX/XszOOm67
dOuCBnusLeezV/HeGxfkOxAiQZnBWpAMv88Rid46hcwGGcDnVXSXVmrUScrphk9G1ntz0W/XOd0Y
DdVQ5CVU2cBzlhw36g1rgoa3Hw/f9xZEAcGBvgL9NqD/f96MXptVWUNFDWg6eWu1EEF0Ui8z8mzi
Vn1iOnv3YtQrObP4C5ziZPUVDZORzPlWtFgQbQyXDJjmDhkYgsou+eTxvTcRCMr+rBZY9t5sfnOl
LJEipSDqqrkxW1esARE+lXnz0iWYt2LxyZM03hsXLqckDrB4qdzTPs3cVjnPl31aOuXA+mbTwLjd
jAeTWvymtLQ4sKsaoFLlW7eJHsaBilA2R2UiL7zII9aptNWDiy8AjXYYQYT9+E2/++sxIVJGon7r
n06M4xS2uNfZ5ox19WL50WNsDne5RTP5/3AdXPyo3XGvvdkctIOm4gpRTsBJtKKa0z1LpY2bsm8+
WUjf27YuyRGUWJb/ekWT/LZWW6OPjBsBVtAhHI9bdG6jvGkw0BP2dpWX9X2R+5+UWd4bwL9d8nTD
ms52jlBHLwJSzPeEyL74do7CVRybcvjkzPEmdI/DGwTwJVGd7SNn4ZNzUTd6djVPbsE0Y6pv4Al+
jYkv1pAmvTXl22i94LeIKNflNqkXwbFmLPKsBuUP5NAnm6LKU1gDje1NZMtYWzAbxF1zF80+6Roy
z/F8t95uckfv0XOYNeHFtqgmtHYiiHspbZbmL30kkc0FNzZV+re07C/xJFZbskdfEm8YQbxYybYv
lHlXobxksTedT0bTe1+xvzh1KXEwbk8bsHleta1EpBzMAD3mbjZWnW4/wWY6o2b61CVq/OSC773i
xZ6BY9Cl2Hr62KvUAK3CZihIapBeQ9U31e4V/mWB4whX7SJM/fiDeecWWdcXtzExR+zcT2ZFXyiv
6EwrD4Cg29u4UeJCxuzQVFq2TykxKAE6pO8fX/NVr3GyCUV7A+nF5BPlaHsyuiJNgT3w8iIQxeyv
47EXd3ZsDGtpEV4Xl3n+COIYtJiNZOtVp+zF0NWKnkysDi3RXhuhZX/y6I13ipioEqj6LLO2++bs
G03OXIUDX3Q7h+jZrMjeoUqzdm3YtHsiTawVIwX5lANlPGritaIng/za/izpw3pnrlx84cgxiKSh
0WaerIpII0RBAh6+5RRK4au4ObEgyyGwlM4Zr8s9dCmSRHwWsHhyisiGVtBHBdc3XI/WqO+UCqG5
vcY3dbP+hW2x3BOW+GqbyADS+M4eXe6LQpHJlD1sbZHGWwSD9qbRZBfEonZhuvTuxovOzDKz7jJL
Tld8tjhRFB/CU+z1/jHX3a86zN3g4+Hx3v3TAcOD7i4d+tPCEeW2NG87i/sHL3FHCgCCNDElT4mh
xbu/vxTqS7QGuNFZNk42IDSdiPtZliUY//Gmqr3F0jORyejHefT08bVe39vpqF+qvxanV5bB0+O/
1ETej0XC4WCAdbnqaBjj+JhtY09w3kCEQW6cGaUeXneTOV6aphbdmJ3mwzrKq30FJOSfu/q/wjf8
7zLe7kvEp8V/LD/5R1mphljf7pUw8N9/2r+Ul8/FS3v6l/74N+3/f/2/o5dyIZL98Yet7JJO3fQv
jbp9adHw/5tgsPzN/+3/+f9eXn/KJ/gGkxIW0+B/oQTe0NEunqHjPsufvxMc/vWP/p2Z6yxRb0tj
WOc4SXGAifzfBAf/H+w+0B3Rmlvq/Izuf4fA+f+gw8vI9u1l604r+78IDpb7D/YSHK8ottouq6H1
NwSH01WEGDlBmZxMOR0ZzRsTv9Rx5RYxIaVuZDgzAUG2PKefqx4KIuFROzufYRCWz+T3kc0FXaJO
WLH4zd9WlKGqx502CxVME9tdXRsw+Igx2f/2Eq7/+fN+p0acnga5CqrcxcTvMDW+WRw7OnVD7cRT
oODS7Edzqm+ysiFpzbWrra6N+coAmLWx61S7bUd3evj48kSsvblNypQmViTbM3nHp8fgvlfAJJXb
AdgR+US8AKGSuRvjh0QocT6ZcXOckOq2e8TQhARUMOgXxnvCTqmly3oHJh+6VAnMmkNznACTNfAl
ePOY7ZSZ8XexgBTF2sq1eVhNFQ5B7IQtCEl0t+oXlYXs1ko9chLwJASxjREydEV9pIJff8FSqPZL
uEqyqiJDUfGomdtWFFznQK8n4x5NXnXZAAi/x++MrcrCMD6Ktnr2iiLREXsP6lfcckeDzAciWaXa
t+kkz0MD3zL2HM8A7GbK8zjUKX8nqvpKlh//cJwS/7yFhrllRx7e+gOZH5uhrfTywKOSxTqC1WSs
SWK1rb1JtA2sS7fFwI5H5V6VCvbkVMZXDvJsyjI+IjOsJIjs3aS5KfOBAPdhUWqnnQtuWqAMmq0p
oRBRjBti75pj1pv1DTTb8IgkZ9qL2sgPNTKjrWF1w2MKpvqxTmdxx9sxtyhiSIgxicPoxVT/UCVB
fZHLziMZpXrAwV9+7fWZN1Mz3wZi8di7I9hPq5P+uTC0JKjrWP0aMck86A3/ROlN+yRQaZ+HU2Qf
MO4Y9z0I/6e0G+X5VJb+eVGww9r4aW2nK7tAwr8iAFWHxZBXgPegrI1yMLcEDmS3Fem3q54QGbzQ
ZfPDDvljlCEQXEeYo6MAND+Kc7uvf0yQDh88rVN7kfT5ofR4ucqtQIP1Kfzk1oJ0sdUFsX0VzjQq
F8RruKD995oRZrcREj6iDOL6kkw6h8SQaHjJdKLdJW47ame6zqRhlN+SqR4eaXfMF3498KOsBalW
sHYZE3fsj1p1GWbLx67VzpUW6QOSTu5F2Km/6vy4WA94CorVEMvhhewwBQ/MtK8imzcRIh5b2WRM
bwrg2gX4z57nmgHndXPfWRNunwKpmwDs4q8Iw1uhh/UPms/zhRxj9WCykO7JncCJ1NTZjqSC7qee
CuM+ATcKGxFDh6HxbNuI95gSUwwWnSGaS4jPquHuZ8wOERgl3oQtEJLbBuO/QZ7yNY/c8Ji32ddR
a3tilpriKvJ+gSUHTptohYg5IBfmIW6dbziO6y8myvXHyGRs4rsgDdrEGrWx7fybHboDyQpuRVKZ
w6BcgLFTzIvCVdntiGyuririU678bnSuehUa9zJpq6+9I8pvOFcYrS4e2cYMy28WcvKzFFP23eQt
8SgawMm1J8fyOQLciszPgm3mN2QCv96cF/MRtGWr3U6qkt1mSggjp0rbPlUcw29V2RkkxiyEP6Mz
sJrmabEWo54EXWm6mBHDKdljlSQ6LRc6r6nIeneJ+Km/GAluP2zDLuJx06ovO4G703yi+Gpk4utQ
yrH7kTS9/TXBlpFFwWDN0kZmOWtyi9Bu7C9UPYbOcYys3r7FmIlFz57Ug0Hu9roUfSxXhjMhG6xn
sWMcOlDyKMqTzTJ1TE29vOxLUlSwB/lHW8uuO73Vbko9v9Wc/hJcZrHDQOLczCClV45LMkbjRCRs
hJfg5AnlocYXROYcHwoze2hpXG77JSKmt9X3xCOvyR76n1lsFgdNRj8IcIsPMbC8lTT66rwshnGb
O8NE8ETU/TQwnW2jpD3DuRTuUBsbWHbhchqqAY7gOhEihii5tGcbKLlfAads8BKK1DtqGSDHJK/l
vKr8sD6gu0GlrE2kBehAYookoyZZ5PmvqJpJ9qGGSLJJa6u1b8tbJd1kaxaaf5Zi4b+gRD9iW+GD
xfdpnCUKnXrvexFxhLxI0xj0g07ASVC4uAurzvK25aiZ68oCkDbIhXOgI1Q0tUI/G53ED/rIuLOK
0N9RXGnPDelbOXHWU/ejrcZRrB2OpSgXZ94hB49uCPDzkVNnjMRZhdDqW3IMpKn3aDh9gyqpD7nM
CUUN2q/9YZVjv4+ciDWPBdzbYSeDF2ci7EylqG9pzxr42rJ2h2orho+aaVCZvembR+DharSy6UxO
i78gz7KvWBVKyIqTUHuilKDw09H2NsTRoS4ZbIsdokUvyDAJdYDG6B6oM5r6RjGJ4IjOKrNdVXxX
F3beVmekTmF+N3XzgGai3VhxzFfVbsFO1ytJwQUQoAEYUTTTwzxaYFYXAzNNqGDMN9aglcRkiPm5
ynWHalvxn+ydR3fkRrqm/8vsQwfeLGaD9Mkkk2Sx6DY4LEN4IODNr79PUNKdKrK76qp3c2ZWLbVU
QiIQ8cVnXrPcyVRWcHJbfz8ttn8o+nC+TjJzWQ9hXx+zQlorx8ihfDjZEORjlG1ay7Ru3JYWcxUq
1EGErXSgSW9bIyq6EcrQa7TNeW35ZvroOhFcWW0et1Y4Q83yB7GtkTIAKFvc5LrgLkch5pAkJpYf
ICfXkYj8e6Q29F2esOMds4oR0ZvCjT+G1mVF5w9rmVHcYsXmXen1Mh+VhW6Oh5iP2EHtNMV3K6qv
oB+4J38C976yxhFDjBzcGCCdOLuU7aIfJNOWepXETnORL6H51KfubAWuPQLPNca8vYhnPI9WqZ5q
3yV0onxtgUua1lqqDYelrv2VLESz6/XcfhrzPkGRNkvSk9VF7dfCTB0MulprYAKnl3pkP0EI0pCO
ylp4dFUJCkVMZbZ1Y3v4UmGJvuryUeUFsr6Bd5OvAeuX1QaSfnIhJoXbhZ6Yumy/Ij6An29Oft1W
FghbGocBQpgJLEUvbFcp1OfzbITJfolL+cWQKIfjwDRn6tsgi61SpDQ1uYeUh1tqt+XJR5SP4Cy7
bx4WS5JZCSX0VstaLhzQv/MrdTRi7LMIbyVTB84A5nQnN9RkuI5sJcYdJwUWNtI+L3DQb0UlJa+b
mAgrZkkGz5BJ0KogyYvXljPJL5PsmW6hJ1zD/OV2BhZdH/9MvurE0O9gjLbfJCo+3tqwY95PL1Q3
aZpnY0Ma6nyaspq0TCWMsNsHK1unsZEfaNyXJ4Q7l72ltTj1VSPBuEmjNCgkpjLr2G653P2iErdl
5Pf3iWFG56gg0yhtR15Fy9uv8OtHUyhtA3QtVVDG9u21Q0AoSHyX9MSva/2aMFh+M6VDFSxw++TW
xgHRiQhEQdHwcxTxfBfror+PEyTfAx2dXMzui2beRQXO89qAy17cD+M6UqSwimTrCZxpsWpnlf7C
HnpyuylHk4BXoLED8KqY5leIBsluWsIK08DExw5iRNZitkMl8yjNHPUsv/4N2oHG2ociAnyPp/CG
SEyood3P3R27F0ApZ8gpE8y71ewmElXPwp+3FaZqa5mAiPVj031FunPYo1gSbYVuvACOf0AYwWTI
xzUl7DFa9yCiL4fGsJ4GCasZpcvsQtMK89kAYzdB4ZHlcAGB2MMYQs/WmoUXQDKxkAWfcB/5KN1o
egxjbyrIE/LCP3FxY6oxmfMFuIFx3dTgZiv1ZQ2Ug26HqHE+CdudsYCMNBTNSssSgdmyt5EkI98Y
K0yiezYOuv/kShQp5INRxr+04FReBg1iIBAMVY6EUmV9U4KX5VvCcVxbiKM8+qhfIg2d0AzEoWJj
TKG8yoA2nNIeidwBU0g4ifFwH2E5C7rdNvJnNLoz59jlizuc6nCMWKQEuzIxtd20saMs1la9NMMc
8qyZ9vDFUVUSrYUub18a91WIWk5bm/C0XWfJo0PGVbIOF/V/hCRS4VqD5easwgSg3QAeyTMumCy1
UDfNSRIFyaUaLU4RbsXmYAii0q82E5sfARpUSXfuhPaImEmuKGM02GQkgK1ntQ8avO8VBF8bMWAs
CVeFj/HDBOMYFqElv8xpn22bpEt2/cCtpmXjskeLiUQuLp3+vkvyZ7chb8duUT55Y24m62ZWLnBq
7XzFIz0uC4vPYRe3kGrNg86BvcnMIdmF4OjKlWd3OarFXvUy4Yn4Ys06d7KRG0ZQTnxPs/OaayoA
7zTXGsz5kWLLycv2oURW/WGCSnzQpq567lROXcZ+vopxfxtX1pJPeN/kY7/Vl6g4IINBtli6ZsCd
5d4UZtPfazpGmzhFVC922yQ7iE/zhdSpWlDyXTh5XaW3D0ZKIV/XubzCRAYebGhN1UsXlt7a9Doy
0tCyYDNW9sIZaTHe0mGg8w87bam/VuXEqhQL1pZk5YGdWMue+WV9RD+bbojBICOYfBW64gI1HXt2
KbwLo34Eguqd9JHyFqUm/xTpsjkms1uenIiFY9Yz70rk8FeVVw73jKAoq8Y52Xmq8mZCJK+KjLrc
TShPGAYtrx6ndNkk3iKfMqe4HiZXfsEVhzJHs6OzXlpoCYwxk0GL/2gpVMKifvVkKYdBD+BOs6qY
t5xmc0QMVx3ViUqWiyRDX5gi9dmuJ/TemiKFS82sZNMPCRWpKhqSCTXidTxZ9Y1WNnyZKuUKeIuB
skSTV9XY80UGmgdrsmaknjbhB9PQ4u1yd75YItR1poGuxts2RKaRAB6VSD9NvZgvrYhK02zn+uat
0i5Ntg8coHzlIOGBayXVB6odyT63uMhy5kunPnQYjKuyTESCZQAO665o9LD0qoGyJEgYZZJCfIzj
18bDgXHhuJWraY64BEalneZFdA00OWW3tQR6gmVO5iutK+R+K7Rq6h55D4RF+MTRqOWYlfJGzEsN
iueFI8gwm9ZHiPstJbWGFWaPPZWfsgVREdLHTYlY1wopSPS/MvSLuGi0hoYDwyx67XRiUE+pHxfT
okFhd2P9Fa1KDGO1bv5cojsQhEaTH4QqamESEdaopPDrURWyMm4KvBYtrVW5JPyXCoMiu14IcabO
49/qZhe5oMspo2dWVrGF3ab4rmmLSlNcwefLCy6pugXY8ufWxOhtKy1K8rLSw1tNz8uTrIxsDTXA
O3ldWz9WOr0LTJnoZQCbLE8jUP7zYJHhriKtI7gLo/0GV6h6nqLGWzda7Z9GlzhbjTFLGNsYZ2uI
uMGpznodnlJBCe2QFnU4v5zUfq4bFYYhjLS4Oed0gvzEJdfIGv6439XzRQKM4S5W3caxTtUtQGL8
rHtsCWvp2299jT1MrIfR2cUWeas3av+gHIEUBP2f3OF1QtV1eEsrPJ/OFFIb2W0xDlTvmGWuHWA4
d293g97Reuu9KD67hHzqfZpXg7CtM9riNlfF6Hun2meF6zkz7sYGFxS/QGTKwQT7YFGGrGIHKXzp
IA6T9HxIn8bcYc618oTIX3myDZKHQn2DmHzpqQVsJrfNUpEUjTrRDDfD+3kkPZEZfRENqfA7DKYJ
tsSxR6SB5BPUBcyDGOys3loxQ0ezyENf5xiV8YiHDo2MlmgiV6SX2VbZcW/rakJXtiPJLDjYkPpN
uk9VzqGYtaF6zg2ErruRXp2ZhKRoHQmLierm2qCpt+GyZ/O8hdnJZTWo2HEfrqzogWpqlsFsFCqP
w4j5ODXmdN1QLH+WLtmSWEZKxaEdWEyN8BYPnKPMN7m1nEGSW5vsNaGFt9NIn8LIpyI5lJZdH0eZ
07xRoRKijLFpMjM7I6OI8qKT2HQbEFcza5/7IaZU5Uw2dAUBw8+XQOZheNRu/91VjrodPz0o64yD
iwJ6pjyN5Be0ekg56nbJD2nJIUtkEp9RWHseBptVw3bdPBhezFEZMtagyzWy0GGsH8lKUivoJyyI
AqQafPKW3k6ucDsiyI5Ynd1XVWiusMGY10PPB589eAuZQSvz7W/fDuZcpFwxAifSr/bInSq5VA7l
0k3XyALO2yJOE0zXKg50YtXHyLUJMsx4ojNkFkbbi50sl9JZyIRHd0ahM3vtraVy8H+jcHhr0LkY
XFpIDN6OKguYp5pUGOvcfkcBxxuP2IinEPs96wk3uxjFBDrgHYXsprcxAQoynAKPXdj9Dl+mv4c5
KBwFFCpIcFAgEYZWo4YfYA59ZVYFRj/d3kpoDq9gqdtn1+mMTdShUYbYPC6LPsl3F2nTtRvBzEtb
G0EakoMoLKldSrM+tuYwX5SjrB/73rLOqAdOnwkJy2+GeR/GyurHKro+sFAA/B8UdxnwZe4gzHYv
EuUD3GJjNktqMU1P47PAwYH0WiWi+kBRhKgcqRWtDGVFW72kktbq28f+9dTgbWT/82zEBDpnAQEC
DmR9gB1FyEsYfhK1+6IwseME1qq0E/r6tIxi2DVNH6+p3pfNzCySRKenyZZKvq4bq0oOUsBtOrKp
YN0SDUK7+iaT3L3xnAhRjA7BzlA0VR3Unf1bAP/HSkVH/lt9fRcI8QfKSmPg4xlFottHwqiPIWgT
1bkne6zTukFBUE0izNpbD8TE53bmFinHkrqw7+y/Zi//aFT5PxhC/s+mmf8XjSpN6H2M///9qPL+
ewMvs/txUvnXn/l7Uqn/YXF8fUcFXRQrsVz670ml+Qd9JaaNTNMcZNgdnvS32DzzTUB5YOVcMAgW
p/+/R5WWwRSTMTYQFWR+oH39I7H5d5NDMM62EoHnF/IQy3rPevX0oV8S5mJ7FIXRu6VaDdIIHbYf
1uRfTA7fRzEP5BnvSEquRrVU3j9HsbAfasOsohC5YjCiwJG4QbyJvnrZMQqDzG4esNLOmnW1dPLp
189W30v+GADUwzHRYhrLsrks9s8P5+bHezfz/H1k+dRWbkMvZZh0nmtrHG6dSgi9IOkHbZmY63aZ
k+8TyEGUyRrHZLyhKyEyLphugNNv1qI+9tj0nltE3cQqzYlvSMyRnGFze9m3bnhbIC61/g9eAtI/
ChDMttlI71ZQayxpFt3i7+uFkg9a+rItBMyXxB3nz7XJ5CfUM4YCoiC30jUqMAzrMLSrIjW+TPzp
2imN6ZpcyAu0YUl2vkrokAIlUfdJ6MBz6XdF0nfbmXuVZp5Kn379Dh9gJXwHz3UUgB99hA9UH3qs
DHCRzQapTvXSkF0H00AHya3S118/6f38XX1xQFwk+sDnbEqQn7+4Pej0HXWe9Fb2v02rO8erj01H
jUftV/xT3gDPgxrnWYqL9xFcaehtWRYi53kRQ1MiShss6O7+Bo39L9YP6jaSKuoyYAr/DrTlN4SL
HKXdfUMJvfNYNYky4j5rvbtfL9+b8v+7E2MbOpgCDh7T/vdBIY2A14/swb2xUEkualqMjUOym2c+
3EwXgQ5mTFZaoRR1O6sqlTlVhuIqtVDcl8tFYdv1DVA2ilZnoMaUekJ7ZtARN41ykm4McuZdwt78
PERkxytz0ahPIsQqUZdVtS1eXAyQPSPZt6TTD0j9Jvtfv+Sf/KKf3pImIKNbkgMQlr5vA0n5MbUK
jTDv4wXD6xFtx6CIKpK8KGwPom5gQdAtDujUv055I9Z2hjMumzfd54Vy9dFlR7Xc4CWUJejIdXhv
1sgJP+hGllzZ/mw9u5DaHuza2TT6aHzSfSi2QTPm+qpxwvzO0DJ/i8gdgPUhnj7HUWmsy4j5LDIW
ejpEz4QzLBI62z5HvWGj91xVF9wu8R4dcmNjRk6yFyja0YFJik1sAGFqzcq7a0IbpW2RFutSr+MO
a4Xwa8zFsyraLDqAKB3OMtdHbCwW1zoVXp3vBhoDGzkYzEQstL+c3qnyVadH1T5rquy+Y7jJpIyC
oJjF2fbl/A1r5ZYhUIzdZtaZOztE8g3HKsThKamdtXAX68aOTe0O8YTiAW+67FXqcYV2uIYG38pv
YvofY6WZQVXG06PrlYzGC3wFbN+nupjT6bTUvnN2clrtnZeUfmAWCQ7LXVl/wU/HftHqdiMmLM/j
MPsuMuFdijIXSIUl0Ua4zbEoHH61o9cbUr/DNIjyqgpliBU341H6Legvwv/eaTI9qfVcV9hqrkzf
EwH+1oj+FuaTHTtjgEy8doiyojhZIYADkWcdPrXY2F5BwglzpA5jOiLcL6u0GAFXoPZ96BfLfGkQ
s7tOWafy0DG4XtVua95l1raMJTtioDLsa9N8qeqm2jLuFGtTTgwEgXc0n0ss/VYVKoJ8mikN2gmx
sXHut3Fs3hghzWdi23DogKoEs5iYTzax8Q2V/WLdOLq8QQDtMkEofCWo09dDlPfrPswUFafrV42m
HaWRQqKKLCtI/SlCDTi6pCx+jlGE38ddp92G+jJvaLlgcZ+9GEVZrkf6iCuROv59B3BuazaNfnKn
fjyWNi2gakB9rdAAivRpLQIK5jBw0a8kRPXjSi/KdGWl1XQhvMjfZe1E/Sy88EnIeObHTOEW9yVr
FWdKSJQ2yMDmGnB95BrCWS3ynHKd0lReYwlu7Jq2FRf2UiHTKHAFbCZ7fknHVrvp4bN6QTlDyw80
I5XnBSCfAiTp9cU869YhLqd8r5sJbeCK4+KIuUKB36/RxUc8bTQQu3RjTNW6GEkXLS2/NoMVPabY
qX1z3HZ+ZEQ1HgvPGw7Z4ONnGUlULzUhd3WXhStmFsOh1zlfiGfS8YF/EJmBlrqtfigZtCw1RFpk
aQotwtdeKGeAQSu36BTEB4w76BcgCL5K5z4MfLNPdjocplMyVaBNtKLDqYy/VQr5cp2Amzn6kvIa
Fe15JxzKprfGFMYI8+vQNWN1pc1Rvob7NaBURYHYqM7UG6A3ibg53kZUzIjBbA00LXnj5vhWUtKX
Qc4w1mg/MtZ/WPzROiPepV3NiYZOZhYiocNUtAJLotrDfo7tx5ymzdfYnaKtUyUu46GuPJUAfO+E
psBZlYzPtEvJTlRnDttujU60T685xL4ARQnoCpsJe+zbPLKou9QcL0OXb50I8kJhMyzJM5rdFGD0
29QkpOroGNWJ3X57s6rOU5q4acNL1pL0y8krYEg+DWf4H/LKjJn4u6rLPY8m43ik9RitVUrOEImf
DePN+KxMLtd2bxqbt1Yq5I7ovKBxTc/FWtQI38/bhwjJEQwLTH5JBg5lNwxoOYTCUV6FJpiGVZel
9sb0Y/v8hnrByzvZyc5g9pWikOS7YL3IVWh6ho4fkEc2x8Fhv+oAel7JgYf7hEHSxsTu/ZgigZGr
Jqax0xH731HF2xddw5Bv5gHxWuB1FiyhS5cFDw/7GTQHs2D6qt0tUAL+Ci0ZpiJGvQY4rj8yqsRf
DaCBO9QViDIDYWfyRfPCnjQ6GAQFNM5NeHy1tZVxPR0Kei/wDNJ4W5lhvKnK/k4PgSyMHSQdOxvt
jZto101Y+kOQxRElNNiKeMfyu9nXBo+k+NS0RT2wm+0u6Kayn4OO7tG6MfFsPPlhYUsi69wC6wDm
F19NIAmL5T/A1v6/WLAiEWMBa/33Besl2rwvX+O+/d517Y9l619/8m+LNP8P+AgOtAQbeIau/WiR
Zv5hU8TZNuQUsK1vFe3fZavxBqNFMw8zNOWKROaNfW8X/+//Zel/GKYifpG9UgPAlPonCNsPuTBP
AJ4Ob4Icn1+nar4f2mK+SW6ZSSH3XpK/xsxId2jFhkHiQZ39YXX+Ren6r55kQLpHnwCE5gdGaY5F
pqXmfHtPnRy0mZ9lSS4zhnH/myriXz2JZ/iQj+lXEQ5+fqeoE+HSyEwiMZn1OJtr53YoUriUy/0/
fiVVQaCHwuM0nvXzgwZw7lj4LhLz4Ow1y7PXUCSvKf/7nzxG+UJDWv2I1uWyQLfNniQdstHf+B7x
vqUYX2VT8h8sHXsVRD+KVmC+3xPtI6kVFnLlEj+7ojlNWs/cpjIYnpX/uLT0YPoCeIMvadLQeM+Y
dIcC0Ceekft4xA/Z6efbOZruUbq/l8Pg/abqV3XqzxUKDzORkUH6TFUoqs79YZcL3a44m5Xcg40B
lUIPfp96dRhUInnRPMrYBCuOQJ8xovnnn855E+98owe9P14YawIjAG6zpxFafeqRyw1sH/MKNCd/
1xpSm+3DO1KDERXgd3Gqf37HpU/7GUE5ifoTLltFL8k9DS389B+80A9PUa3WH1ZSUQIGAQp1L/wJ
U5Vmuh+KsTyWzX+2dD886V1kGvFtrUBws0Hyfl47U/qyVAxPf3+8dLUyP60c7XYbMV7IBo4Nsu5d
lyPqgehaTKv2HTIBiEe3FbctzMDRtB7rBA1mgC6g9YASbe0GSC+Kfb/ROrK1jzGLPqSnymfXt5Ai
fLdDKy5zr6hkAaXGqNZknAKnVMlcZrGKeeMDVV/rfqNvsQ+y91ozVes0N33mUFZ5hEuAgsPI7Bg7
qojiBPDq1zfolZuG5kE5V257N3ud6Y8eokUfLqXbhuD5l9YJDJ+meyX5V+Y4LDZANAwg5ejYu1Nd
UAT5xkPmGtXBDtPweSgYLo3FZO9DFxusai793ZhypPC+xhGrnXtA4UwhaKXXzAW7Dh2qPsvLDUyv
8hMWENYRnfrxax1y0eidw29HTP9mTq3qYvTagULU9eJqM1u59gXfa4G6Dr9HwEF6KUJeOhs6ua38
SJ4Bv1brDmFHciwzDNNA73N/IiPr/J2DRce21kCQpjW9O9FIQV3F2y0FsbNAQHoFoN+AdEB8i6OE
DiWC6XhzTLoysK7wCkcV4WgVjABRb6kudK2D7Int+87zC4F9vWY8RPFgX0wRhueRV+X3zggaqG5N
+UR5YjyEvDt+uCO4FllY/cJvGiijYlf63co0Z8LN5Fi0dQRz+Pt2JLlkYFrcCJF0zyFLgzNDLc9O
n75qOt+0R6H8AY+d16kdw0+ds1SHUUXnuG2rizlXuLyGUSHbl9o/xoTKmW4RgbUOXCodRQMgc0pY
MyATSZSrVF8ekwit3MDqwfZGpvTPqROVrw7ud1c6LnE7p8/RBzDESKPz7eTlLZ5gmFB5p9hhybKE
RUCIAkMzK55XBXXDnbcg2I+XYZI9+9iHBEU9Vtg9x9TUYGyrBe+Yxsl3CchaeamDCfLXThwOj3Eo
hb8B5NvieV5lyRI4oD1OmE4uDx7S3HcgIotXw42rI+84w7IieEOyqfe0yvz7isN9Z+Jfmq5spqtY
HkApoSaN4wFzhwlAWIOGGDIJdKqCLpwyGxc0GVUBnhcCgR7q8ZYOwlpa2iJWODD76Db5HpNqqRT0
0XKP7xGzIkXvvTJ9oaUntn7JOUI8lsol8Yd819JkYObpD48Lzuc71IY71D5EYyTbVJr2slkgvNRB
00ZjHzhTpn9ZfNl+MxbOliUAy67z0W4/Dy59+yi17At3zgnjgJhsiJPCPELgSgDOjolY6Rlfwo6j
7LmOjPI4hbh/gPc0sLJPXxke+3BdHPPID9G3eFLNazG3VDkxkP8r3JEAVke5ssrgC/Umty/CyACf
POZeuMyGn9Kh6TNcCqf4eyl9e19mDlgoJ3aWk6X3j7Kdhx0yIJjO+D0bYRm9EnH65LWFuhPUAn+O
Vs93WN987/rGXcft9KmsDSD5w5c+npNjUTpAfELpXHAbuzdxz6EEoD1tgH8Ml1TevmqIyS36TbSa
pJs9eLpcLlBn3xYL2IpomWS3KsYMi2qAtUlgdjmbmqg4Xcc5RIyyT/2zSV4LtJVTn9FFWA8DfSuz
xRJxaYhuxdgNO11d/dLivY0ifUla4Z09xJte8gljJXPodHjadPNTKzSPU8+OQqA3fO596AZaPlfr
AfUYjKwXjhEtQJzByx7pc9HQ44xaYk6MD+ON7jQ1YMD8xbYJlE1D/MBCyr1ZEhy2jKaZ15SgNPJs
s/ducMhpQG7h/om7Ktuw95t6l2tFv6adRxAz+mrtjDy6AVS1TxD9Bxqvj19j5DlkmZf4dLQ4i6An
ummS/GxK3E3i0fT4CIU8t7VK7Sujush1yWYCNdAnQaFbaIawOknogwNxAMm8RV2IXU9d5unftZFo
Nag9YmuLfkX7IrlKbToVlKspMY5kJhCis7FttLct+J8Vng7GyjbpdNddNa2Gxak+Q8HxaQhgDj9p
brPiwh1RceyI3LnWNOghOuXdIKNwRaOqPIZLX9y0PbFHRESP0efQZ0PBmvtVvzVTpEyickiuzNDQ
vvh6310AkyElrvqzl7X5vnW0YZfGEPoLPxKXXZOczcQcHkWatud5irvLMF0e8B4aoXxA3fJm5GKt
Rbf3i58sQAHr4ixFE17n2ZNb42UDaPmVwRta713ymfN83wxatDdQ+NzEUVGvOs1EIGeGN8C1GO0I
7l+EXfWB4XLpKUr6QSRxfo+LDM7mJRFHKzxIPpoulf4agJk/gyx2YhDl+QZbyr8xyBxMObm3yxU6
8FO/RxnAanYAFQMDGN0YdK2fluAUc4JZSp1Zs0VSv1jBaMsO5VhrPkZBrlIcaopmPQ81cwHs45MC
8HDdaVAaxlqZtxmf28IojmNtFsfK7TQJNhCIv5m3dD11lAloNNUTansX859NBoBpDfGvcMfwtmaM
giBXluLLZCVDER/H1DfxhsJNcPCOUFGqkr5Kb7rminIAGniwIPH92s4pU1JvyIrv0oacoieRe5jA
H0LQm/1GoWxsbVO3E3F99hTJGI+/rrsuHRdLn9TCQQsUapRCpY8bixF+rw8gpfX22cu0DBbOlH9i
JDHBwdMdQELk9xAEpDsPxzJPs3UitS+W1+9lmjKnm02QeDbEbMPhfBE4hhvbTsWlbpYCApdbYGNg
GfOOc2rQcU9BWPe51+2NGrnIqQ5fstjOcLM1MnwLQQJjdqc/QnGfrnruaHCdEa2b0jJ6sfJzc7ni
uEZfo9yFJZHprQA+OGF2nwtxSCZb87ZuxKwBShfh24rITijYrDEYLeQ61pIX3megWcHZzvbwm/ni
R96+SohxtLaRK0KB9X0VKBGmxtq5z/ZxUVjHfmiL18rEvCUYO1rERRBZpFZ5nrNscap3V4NDZqFn
KERJnbQKotkLF1d59AxAFbNBqdMmEgJlPvf2hYWJ1Kls0gbsXetvuqEG2dcBCNlHSrLZxNS02lhu
EX5icme9mA7k/4BO5LDzhO7ewC4j3IbzhMxWkqTPbzGwLBmEr8Ylo/v863rnI9ddkXU9KioQB4ap
v2mr/1DwtAtOqH2r5XsQVsReYxwukdrXXPSbyJmwPU2uZkRpoMwt5FiZj08wwY9Go1nAbtH939XN
apj2rlhR5GGlXI9u8gf1XTfCbRS9ynzfFPp9T4u5ybhfRjd5KfP+Npy58n+9AqryePdABKsMnqRT
m6Ax8HPFB1PFLiIgcfuhJiEtMebksiY1Kcu4uhAWxlu/ft5HASB2H/hcpR6CcOMHOcOyIdmznAzh
Vw8/1ICIWa2Tthxwa2ZjMa7wN1nLXnNsb7x+u4JHLAmdXWyM+ha+oFhhJm2/4DA37CYMPX+zIz7U
2dicoCMDfIATwrq8Ww9U0UYHmZZk71Nv72wRVRfSGn93Bj90LHgKjQqkzAErIBr2rh7sk555Ylkl
e4aJCnRO1Cil061qsEw4kGXY9c0pmTvQ4eHx1x/A+FgPkx+o6biSlPxo9TDrmTU0+YjQUjsCNckt
SD0iDP3noicvZbJnz2df2P59ac33mT/Xr0La46ZjgE0Dn1lkooJdw9Q07z0TgJ0kl7OyZk/yC4oe
jtO3OtTD7iBCNCr/7Lj8f4DV77QgdF1hGn/Rr06+Ijr6Uv7Uqv7zD/3VqvaMP1Aj4JCj9YAMzBuM
6i8tCF/7w4Lc7mNcAALIthwkDf5uVXt/IMqJmoADCwioiNqq/6dVDVALqXDVuuTQAL76Wwzj+s8Q
g47Gv5W3fi9xS2dLf0NX0S1EVlJ7L6dST0xp67zVL0oQ4129GqIimfaNTZUOa6V0mPvGM8ZzaaaL
kXwTYXJYQrEE/e5L+wV/59LQoU4i24sneOoseAKgdW+lF5FRC9ypw5KzVZctwgc/rPRfr/Kj4MO7
GGoQkOlDK+ElAodN2Pg5hnptP+ZobDUXsGemWz0G72STI53mwdVA8M6Upb9+IDfBz2GbR4JxUZcE
fX2Hr/muNy2SHJfcvoouHMc/VZ2L/WY+cNXvEM2Malj74K/2eqNByBtrv55WvTW41t53CDxbO8Kw
8BC6CD4Ey4CpQoAdPE0Mo3Oma69MwEcxzqLaUsD43NC7ZWeFZXWRtsrsgYYKV7aehY0T1E1dLCsb
IyPA4GPJWgtnmG4BqVF06Yv90pWS4WxaezzKpxcQbRo3VBm/HepGgJcwLQGHL0Jm27V9v0V+bb6c
HSQXGt1kE4wmsb4B17CbEcJtmMJimdt4NBFWLkCQaANLZow2dFSmay22chjZcWTc6Tou90HiAucI
sOurn0Q8T9eRM/IzJiPxJnzgDflkDCP+cg7jxPg8xQW/yJ9t88AtC9qkQcMD9cVaAMI10lhvURhi
InGFLqcrto47O/LRAHUfH7umZf9Fbb7Qy8Iq7XZpSuMOAxpjepCePoln0+hYuaTFfwWWbjVVh0ai
Z7EacPdZsPSDOkfiPvBPZZ/x6zC3JqGalho4kMDuLVYsJ9p5FZa+kCkhGSfKNsdmqB+F9/1MwTH0
DX8c8gjVTI3sOEqI/Ke1tmaRktniKzgWo67HGBkHubcWrSg2rKPZr+zEZFkSkdNEmGywup/mpeKz
Dsr56AIltDw+LuqTuGpxfIwY+X74GF74taCxkeSdcJmgD+NlHOEpKzwNVjTdqWmvKIwe/KhER3K9
mTmEOfx7snsUht11NRj5BvGBaJ3bta7It9N8B2a7u+L2oTAqUpx1AaX3AA/Tzr4EK+Dci8HVr8ZB
5tfYJUcvBp2JPY1jy1slRum+lFE2PEhTSyeYXWzZeATvPYxD563iVCXURY7V8tGYHBviXeX69wIx
1O7GSBbhrO3BZdsMjcvyjknhNGetm2yktewI5MyqAI2iUI6WFy8mJbsljK+0S/l2QPWs8XUGmCCf
+MsCzNk0TrdJodFfAPiCb1PEHmkhOvQrylb9DiEVPk+eidoJRDjybWHP5fQw3Uo+sTIcLhckw7LL
ZDWG2xYIRfvYhvZ0S/rIQRCLywInhjScXQZh4MJGLkAG4dRSbA8pDcM0BMjI8KLeA9+ap5MJLiLC
9LvnKXSo0gXR+Ja+HFo4rIvrKxZrjxn0RRlnRnOXLYsQ96IHk3HqjEY01/MEEXubkw+Pn5eCGu5z
YmlFdhsOKSxRONE1nUhm/8ugcvplLlhLCjrWctJGqgDfj1gIZlDNPsw9hGksogqeuzVaOqu3jZxN
gg+HZznn2BnUoegaGCLBNMKNJJhXxl3SC2RGmD7FzuOUe71xTkPw5bCu9Kz66pqjfhU7Ho1+Ly94
psiidMIYO2rS50ZvYF4GOER338zQ67KHhgihx+hILHZzroDwOB65jQj9jZtjo70xAAQAAmI7Hdva
5Zt3wFyv0m4xpwevD+vsu+2WhkEDaAZCBmplMIxzwf2z1NA3IE8ewtLwsJavKkfTDrFhUqDjOUNz
XSBfjG7JApEH8M5VicrYoz30ofLf/uSig60gQVX/GeUZsYEDEK/ZGO3K7KP4YOZ++F/sncly3Eq2
ZX/l/QBkcMDRTQPRM9hT7CYwqkPfOXp8/VugUlkSeUsq1fhaTmSWlwQDAbgfP2fvtYHKEJq5ymMA
g8IUk7WOnNza03axF2wwCqOYHjZnm63k9F0kDAGmoGCRKQ9V5er3jVUZvpnrzxp9FpR5aK3SqSCx
OhpGd09YbfgpawLn6xiaAVwJVVwSznjqBlVPG1R+4zVJh+GzZfbFBhUj6M6iMW8YuhXPQkb51ih0
ej3OnFsrvXXUlReSEO5UKYdFlERIr6ow+2gkjbPy9KbdzlrL+bsf4TETqU3I8FBd9tmcnyzaC5sO
y941y3r1nHhddNvL7Gpw9DHZqZro1Hoi4VKn7twh/4tvw8bOPgK7b8KtQp18Is6D5mtaz8dM8xDw
mjQJepKDFkcfrZO4N8s7Np3qsbDyKlonc1Ns3VgvHyIbaZtg66HJYltd4dtON15U9miuQtogBDw7
zbdYOWqd4RbZG0sWwoA19YK0aUeuI90qyOidKAfWjTJ6uqF5uXOzelqmXGZ5WGKwt6ElrpOgrHY6
GLs1iZ3VI840Wj9AWOxDwXG430y5013UrQxuvSqyd1ozp1tLg3JJ9NbswtCz7QstauszFuxpDzx2
Ogya8ABBpsNmahTp0/iI/bqbEoyHjX3Xx/38Rdez5MxzvflMFcrL/jCSfXOOpT5BK8//Xg+VSALf
HKPqMjfdZJGwjm1FL6NYeqqDySYkNfqxkBTKs4C3fP/7uujN4e31qgshD32xIIjr7TxWBjPitMHy
jjWKqicQOywMyIuoMX5/nTfjvNfrYDhBxUy1t6gefi34+qi0u8YLESvRpGZN1RVr9mLntcaABePv
L7aMfLmdyLUZ3v96McE7rCHv846omr1NudguX/UBWtx5m99f6n0hy6EcRzC1uA5b8u0gvQ49p9LQ
mR1NexIXxWLnswDI0oZry7PGoe3119db7ByCx0S3YY+9GWoLxNllkeXWcR6j4P77FlREOjuGVSwj
jSYmhPMPt3O5XT81PPju+HAuMFyk4Xx5b4v1KQ9l66lWHjHLUl05WFhjyhLOqnjKaWnSk+OnfC3v
+bdOQ3n864eUKZzFfdbB/hqW/uZDl4Ws9TEDB9B18RL9iSNwFMOfso7evwpcxcEGQbiOBe7uzVOT
BcZQBHFjH0N0i/spxqbguH/kwP7TVThQIslbdBfvZut2axq1pfFZXpUXdsz4Bufu/8djYpEBA7KP
0w7HzTd3LK0ZzVbwTY5GgEYReigPRT9Bztsg6RAXbTX28x+OdO/XL9Z01jA+FukNXPbXl66I+2Aa
MlsetTKwHwWeXWajPaVIB218U2CVRvbezDwiv38j3q8sQD6RzBAER4jKuzeC7KhYnyvLABfH2x2U
rJOtjWBmTjCn//5S//AReTiQNlGDA7d9u1g6oKC4VG5grF2snLkoz+aG8WQml+7zcoIbl6fm9xf9
p88H39tF2GYhxzCXc+1P/dYeu78ZebY4ZjYyliJHspDpbrTjoPPHN/21i/brq+7RnYCKLB3Pcd+/
acvMU2c9YVTaIKtNRG6RGOHo2U3Vz+qihEDH5GKiTB4H6joGb1Nz0dcgh7bMrySHi5JpIXCGL5Cz
TarOuWD47qZ29aeoo/cLLzwOE78aKxKqv7dSsyK2hhjODk94Ts/UjwPc28mosV+SUsWjlniU9b//
JsT7d3eJqaKupBWJzu2tJiXM6JcE7HFHzdWodUfX5PxAnDM4ICXYMqMqWJ73JBYXdZfVTziYZ7E2
8Ujd1I2BJaIm47zeUiXh+QLMEf315kA3GuUkOjWsgvprH/OnRwXzAoZ3l7c+n12Kbt1KnkXIpJyk
wiLGEq3/qY3z7tlEVLi8DbRyeEShmf36bNZxsxT903zsZSBfGuAnyWqqCx7TcRlv/P72/9PF6BuR
90j63ftAbaQUHuE63nQcCVC5SgpwdUBcOOVYesUp6fcXe/dV88kWN5nQzWXHexu/kaeaqJpAn442
Imib8rXlyeJF5JT4+wsZb7y4SGFZLpfiAT0jW/rbyigjh3G0K2egglBRc6Vzhut8Dc8kGRxEGTRn
VdLTCZEh/IdoiJi6ZZVjKnrJyzZY1uNNFKf0CbSBwxLDPpgks8P8WNdsWll0vcytTlIlx/M65XA8
MC65agvYYPnfLsSvOW6MydjXEH++LYXiAnyhkzfN0ZiZHw9MKc6AoMS7UJ/+uuriUjwDklEALb13
ExEs6Ubbj7gLFHJiaAsJn78ua29DSGJ5Jovxj/3DZff6aWGUbGtIJXn1GQIgQH77LRVzbopaWfJo
16P8SqRXf1Qy8O5fGyKLjUOs6zmzPpbjaPxhAzDePiJyEWki1jS58jKDtMxfXzOZITBA55IcBZDG
fIar5tqk9kx49k3k82PgfoIDlcp1XzLsvfBCpBCFqcJ4b7QTSgrDSKYbvcvpIs7p0q+pyZPmYNEp
/v0KWFC53SQA2kR85bSTVvCbhtjae+iBGBOnrlleW0nDjH95vDKNzWA3tUpUR2yWVbPCSTdeWcNI
a6wJGN6epTSO0E/UmPAAjTMCPrd0DReuLtL8eqDbcKHsVtuNMravSAHV5l3pFAx3+xZ0ou5A9DvR
ltYLv3GszltFUlWnNpW4JpyMMKV1CUufA/QcH0EiCR9eitVBMxJRDVCyw8XR0vvGhFK+mHOyqKoz
gmlniFEiE18G5aY0xTXwSb43VkszFH5ddNVPI/92tBotmV3SokSy45GnQUIhp6Kinvl/5xpH8Wvx
2acBnRcvW+qauuJdi4rMguWLQWPwUxEu0tZJjV56CF1tvKnGOY+uUAll5SkN6769bhDf5GvkPLzd
pcir9KackZOsVdeKessIcrxJicE9YREp0xtEAM2XkbnrTIc3seavpl108lzVYmlFDRlfM2QgfpCP
br1Y2PXn2wphM7NBI5GnfmHx0dEAmUhGbpuOW7sCX7WmD0Lnqp0jGuFuPtnmBvEgv7FDhoYiazCL
Qz0mnXY7ljGXrtOZXcvTGdvXqygzG+OyGHqrvRGxFjXrlMcluuK8CuBITA6EPOR78tD3qnFS6AG9
5s9VgQvTNljCrTnkCSqKnoOE4Qyxc5J9IIZDBBMoYF8VyFlKldHTcjH8zbsx4wy7YlpOl5GJ86ju
RGGpDEyTxQNGtoFtXGixYm94rQPo2fP0wTui1RDZTOGOIBEgoAU0Qlz8WFM5fvPaObiCZoas9LUF
Z2Udf4wZjeJOJob1EgdRFGyarkGX/f21shfJnL5ASQYHZPNLQaSdojlPlK0YRcQUlF2x9o0WYYOv
bIunqHbtRWyWWdxXo1l65mbSdJ8QJw/9dkSYePV9NEP4+0tgmUshEUpqO7d0UHmKZOnEKtrzq4pY
u/0odDrwr9ufY3c0GSN6V87JcphHYISMx2QLv0FvztD58JrmlcakIZskN1bCCze3iWeE8XVT1Pwh
Qqd3sq0yo7kpZlGPz93omBrsSsdK0xu3JL/y3BozcWcnSSExKgXx9NXVmGRs0Isb8noSFV3gaKI2
Js9dDE7OfswYICpXEe0KnhXJNAdZpmxN54HCPG2RZKoWCt8qi/sKEGgQIBTwWcKt5Jiphm79lNGU
BBtUzC4tCdRmx1zXR1ptdMhblwbZ3PXJ8H3H/3dO+sc5KVv2TzXLe2Z+jByHreDXOenrD/2Yk3of
UIN4jHKWGSl1248hqfXBIXzk+6Dzv+NR/QMKmgW3jmALUv5y8f+MR037A50hAz+MgBxOASb/ZjyK
+uPXTZvNmjhGjk2csmkFoRH6dd9URLnXXR0yi7H0sV4hCrP7diVp80+rypb9E55Jh9GJVd7E5Hpf
zORorGqXEYRfeF2yEfjRbpM2xbWqjDG9jNw2wZqh0Rv2HLUbvdg8InHE4t3HgH8tlxMBnFdPQnth
5IWA3IrO+mwoT3oIQGJVGtkJoVJ65ZSmu8t1L9oFTuDsZJrJ1g9zDX4M1MPdHEfqkFI2Qn2YgvWM
20Wjj82OC4sNUiHyZvsh7oyy87E3J/5It943ow6Bn2a0e3CowQ3pW6ijYgKFDp3+KU3n8sVJM/d8
Ts3AXKnRbTf8B0wDe3vcpsFoXw7B6LIV2rgvsT+X+mGRh+HVNrTPQ6nqb04VIyJNCveAOF99DUcj
qKEDVuIqjqpuoVipG9nI4Zikjs7elyYTxPvE+JroGGoTi/EJHCkTaSRTqYtQL8Kzppq1z4WNf2CF
7I/Ve66LwxTXj7031tBxlklN5PYfo6ptbz2vhQ0HQV99WkZgj0pLU498OjmtbNRsHbHlHqcvt+B8
TJWzMvRYHSLLSx2fkku91GzvnW/I4YGoGIM7XWSfsrht9wAI2q0gMPHzrHfZKdbVpTaH1jFVbXVU
wTyfwXInwsZymq0Dp93ADx1P6GunzlB8qWH66MUeiB/uUsdvI+poazRmdjYJJ8B8kNt8UEzlhPwE
3UnElgZNVo92aOSyO5pb0UPaxhEBjEVlkvoGWn4D+D8Ra463erWirCdnHrJSeqiV7M476c0NZDzd
xBEhGE5H89KPCye98YemiNbZbCLCZiA4fIsTo1N+NS7nvyJjD62SqLiKGeWtZD05p1CV8xrWIrJM
5ebnFY6Ek0Hy4+Sn+QA4oZTQxTAJV+E9BgfDRuAcyk/1OEjIVExJdg4Qg8UtkS9BSmy3jMzDNRhF
ccEgw7sOgynyB1fbgBAGxTb1a1tZF3Hm9Z9hR6YHGPtMrBNNi9Z90007iW//bJ5bu2GbaouPXpkE
j5DZQ+0Y1EadbLzCEV/qQW+6VQRz/KafhzLY9FMqnlovCwo/LOruWnRF/Yx31/C9ahAvqTIhjPZT
O900DEbcPRRS3PjK9YiINWAOeLk5ylXQwoBbdYEw781ej85qxuOfAO6STSjYxULfUTNZ4mHhPiew
d85TC2c7kBPiKec+LTV/SpxgoRdis11XYVNCLC/yF+oQ76OKkb/qQ7W2K2Wi9Lenr1alJoxrQpTF
JnCD4jEJu0b4mUpahy+rUE+tQ4LeCjhEdXCDsoWn33f5CnaDd4qAa6+rVl3Td/DkCuh2u0HpT/as
q+TGpUhG+OqgK+2XAG9ZxWsZeR3S9BYqVimco6U3jKDNKMHm78pkV3Ydy5oyJ8eHaY4RGcLjjYGG
eFfGejquNa8NJDJEpT8ZxL1tZsmK2mNbgLtQ5DEu4LbKDuEEOT6VAcU4uTvtjXJjcABkZiQPCNNr
kPCiNQdWtKA7BCEcZqh4Q/XcOxMzD8mpd49CN0T7rU/NpWyU9rm0HHT1DeyKq6meNBaXGbFvqSUe
anspe5Kno/oZvfDwtc6i4WmShTg3mxiZO9pMd1qZ1qQC3wvM+jKavCBdA+fLcVkMBJZi5jBg2lS3
YdpUa1D3w5myFelnTL/WduEcZTUReUG44LUHXRnoQRwckpRlsxSy3o16fhcWVrdrFNT0BYrYo51g
wMUQdSp8r+3tDZ3r+cvMgDPf9AJceml2mIrKqEe+oLvJ5aij8e/OZAbmo/WlGqr4AQoucX+TI4tU
f3Sn1E6NVaRM0bZg1qYmuQzGQMOolNiXImHADEtF3diEO9zYwgmvWBZHWtfpfOjD4d6SRXFT0+y4
6UQTwDCIk+B+oJUPvFm53apwiuG4ALzvXWwILFIkcN24yFOvdJwiV0h46i3A5YX1k0rOlnnjw2Uw
NgnmcJZttjx/zKf4ojO8blu7Tp3AD83zi8TT+XPtlIDOJou4MRwbedU9Q66EauwT+gX7coYIeW5Z
RcDce26DW+kq+5DE6XCHwI8iPeqD6Ks5a9MlbpMu37VaXXIynIILD3T27cwzfgj54J+ruJ4Pw6Ss
HZIo0KlBPT+nZNWhJa812DAim7aJnAxosm2HIZ9ogLS1WI+6WMxnRjs7hygm+TsfkitUesyc4Upd
BmXWSBbZFHrfHBxKOzHOsZqFJbxPuejQu/IKd3q8W+7nnSpHcYJFqfYsF84OlJoGoqDvzY1hDNZ1
5s3Rl6BFfRGPGjpOVY8osSy9hco+O9O1kaph502ed+hF19yroIQsK6x+z/tkTyv6KWplVo6X8xXB
YuQAM+nrNoEy6XemV18Ppp7HYMtN8iPI34IaDpIiqTN52aV5cD473nho2Bg5RxBCBWrxs17G3mfR
mEa5shqrfiRvJHrWhyAlYQL+BO0uDR5jz1LD4xexScvMtHzCHpxt3CfpFfkhw3PlOMM6bYX9ZJSx
e2lMBW9etCyazMGMeDcPA2YfBWOovC0m7xHRCYP/PiI/lwFv3Qlfx60f+UywvadYC9Jbej9NfWWr
Jm72poNkZjXbdgoXPRG1fjJsMJK7yhOFXqMMglDns/Fz50v6TreqDtcjWdbT1oxsZ1t5tuNHqBQC
PwmH6xkkVwLyIGty+Jta9GhVphW/GDavuI++RLc2ClJQiLQEGMZsnwsxjn27K0PMXd2RR9ZQ6dHp
C1RYL3UwP1H7jg9pqhWfk3407r22c+5EHVZHFDx3deFMG9CA+cGpG7LmO8T4Tjne2Nn8xAL4DfDi
S9LaT043dJ+Y9FJBSEItVo3VPYE5Sfa242ZXpN5sBplrJ74cTsL4uA8F/Yhv5mz1xaqt6jRdYVNw
Gcx3MSrocmqvTWtIJx8kY1SvKuWF4Z1rd2qTE3N9Hc3UO0BsByvXvncA/z1C/fEI5bjoP38jNQXk
91K8/HqCev2Z/5yghC4/0NuzGWUtg2saqP89RHFUIpEM0T1iUsH4YaHQ/VCacu5Ch0+nHwIlGtRF
M/BDaSo/YARAtcoRi1Ej0/2/OUrJhSX4c/+T0RO+hyX32kQrwDRq6Zf/NFqo5jIlDWeCHFvx6vmZ
lnNyp+Ns+aCo0gn0DTmChBiEAFMXbdc5SU+anxE396UJ3Llc4d4wYODqCwgkmuuc3JfGsT/PyvA2
EOFcSRZNNZ1KWH3ZQzzL+lQ2s/4lMcMRfn+Xjt1KRwe0hAqxou5iDQeV07aOcWhqr++Poxmr4VxV
drGJaG9RNhnZhEDHJsOCNpgvugDazaSd9G6qYry+LkEeSTEb63pSzz2VPKt0BDO4H/WJSg6bFzOI
zlq9xkV6bgCQKRgK8EfSjuJz8lqHQ5d1zl5TnTr0ZZ5UKxUX43Vfazsj6WA/GR5g/9HcRVrWIqML
y+WvmubkYbRYDszOrNYdKrPIE7R1klkoIdakeAXtuoMbNQItNRWgExwksPUJGG78meVxFiu+ee6y
PnccvYzYOuIwa66IcUnsswF+xmfuCAhwnFCBupttAk7RhDWaPHNUOKYAmAgwkwPxEjvlVhEpMKMx
nMPSJUMkI5lx4nBebO3ZzXt8RzKKWnOfxGPEqMFvUgygztncjShgZh8IkjDGDVkdXcIWT3gmIpyD
yFPh9WdoL3Dd0rThSOm+dkEdp1pXGLaeengYN02DwDQjdmb8QlVfJd+8RDTfiLc0BvPCKEjDRtaV
B2LLgr+0q2mUOo/VgHQIDrnXn4hXSY80Qek/OyoNiO3MuuQQS68wNypLryms1UaPqR6DKB0uG+g3
FD8xrsFsTMv1VKVk3TJfOLpJWpIJo89bQjnS3YJgFHE13rR2JwkN0DJjHXuwxcCVteHRdSnLfWly
t30jcQPkQ3rfErE5WQdSc9WW9bV5KY0q+2y0tTC3XtrYWFbrOVq1buBmqxDsuLkqGk/Az22BgZlh
dkyoocVeFt1zlNAG9+dSWlcad9DiEFaFZLBL/QwfbL7Fba7telMWxKvp6jyzzQrykhivC8KfyAJN
qSqlCBzMxi7W2hQk3JkhwhqvlNH0VLl2cegB1V/EeA0piNpMnujIz0eqMH01EwG1Tjt2JmUmWxeW
8rbLwgs7ojOx7qR9QqOBJHZMg2dqAm+L7LXnVGnKTVqnxbETTvWRScEF0UbW9fJkXwai0dd0BDCV
1+J8Jjtmxabd+q5ZWejGKs7Q0qz0b6WY9MvSSsPHsIrRWNUSWV6P7aXJbLDWsR3ukqRPd2g0AiJH
Fq8wjtddZSvvNpQaOcOIwk+Agu9nQ78szKT2HS2wT+ncWyfqQ07dSTOAzoODvkrAoJ3G2DSeyN8a
RxB8cxmuhkw3b2xDdhuBOO+bhvc+h8DURdt0TtoDDubPzEE9X8UB1lWtm2pvlfa2vK3MYYx8w+nL
z9KdwjsrkaG+wrtqfWpzTFyF1zT8jko7IONERYgUfQXWPsOzbpfHFLKA72K6IzuNmYJZhO5+tGxY
dgR9uKsO1sO2tULBg9618Znwou6upY/kZ9yfu4a0RB7r8sY1JpLbaBVZaeDtNejRmAnN2jm6SkOS
B+XX/TLaRXTlZW4M0KQsvtDg8taZTumzquix2puplKQi6YJkkeQGuJJ7mDi7rFOe7ltBXE2+EsNk
YPUxA7hN80dXp08xjVborBynxgbLjHxVdrr5XGYhfveo09bjIGSCydW2nnAoecwcqvmmpHvmc5wc
HtKIeGjLTMpzI6vodPTO+JnEn37TG2b7LSS/yE+tmhynLGqYGBnmo8E47nIWtKN6okiupsIqtyIL
2ytDqeoMn7B+6whM5z4m9rTelmUTbpqy1l+YI6i1HLvyBr4FVINpiExUzp22kqINv40zWR5FXzhP
qM9nbT3zaG1mlhw/wstjr8DQD+sC1tjBHWh7OG5vnxs1kC7eSHMrQ2F8ZEBdnbmDFR1LT1UUb1G/
bpFqcGe9aPoaT6q9tfqwTjAuBaT56VPGKQeqqB+M6JoFAOvDrKap85mwfM3z2NyIsYRTaBnl+ZhU
0PLMWp0Qag/XmaNtyOj1zmtkjPHKmeIoABSvpeeRLsDC0S95zpoekj6J6edO5U63+iAaZKOEEd5I
Ap/2vduOh3IMYknfUoJYJxzhUvVV+pCDwXggp0FdFQSpgb8P4rNuRDcaDe78USg5bSK9THaT6qdN
MLX1SifnG6U9n7b0Odbp7aHI5p5MBqf7iDdDn1axbIq1FlsIQy1J6oEe6Vd145B949DfOBaDRhs0
T4fpzKJ3mOKbhDbvltLkPrbDoxwda2X1CDqnMe8jP6ECP4pY2J8Nfr/ml0ERXyHeGnw70b2Habaa
vS5nNnqX4NQlNKSJt3ac2ieieao7MvzAm2mM99NVGNCoWLvDeOrqUm2bihSZf+cL/2+ZvOiyGAn8
34vji6/9y5dfa+PvP/KjNhbUxsBiAeGi2Xzle/0YMIhFcfKjGDYohtHPOqzPFqoAQUX+Y64A85oK
1sW4SvnsLo6sNzar39qujGXe/pMYgErYWS6D6gz5C/aUN+6lqJVjT3i8ee4EjUM8hLRYJYXGYX7O
iKKLgKrAmS2PgKVqsSpF3W/0OWw2DL6zXWc09QmqY2c84pZJL0paqPQaR3Z036jq0Vp3vFx0IGX/
2KaY1NtwIrWjQnTle73bY3hpE4IfbaI3d90wiZuOpKanog/6y5l59UhLrVj2/Vk5TPoDNWzjXKZ7
B5AnA7wUgIdDV2tnM/ouV1WUjCnBwcwQgWIQFyGnybG30egO4d6TYu7WGB9gz3QZ/u5sStMvNRPy
yzi0+nw14OW4DMgJwSVG5qS+JqZxShcnS+ocyklJSirRUWg2VOM6fSGrMo4oA6ermhiS6YBHxErW
eT6N2tHlD0S7EcwQc8oapP614VbltSeT8GZO0v6yzgYmoE7WrlHB8FIHBNvukkE5+9zLitqHmUMG
JBNCMi/cLmWlkQot9bmZGh9xXLbOXK0HuEFtvQ+EFXe7PDBC09m5Fi434N3ICPU1zg5V6H5auOMF
/MW8ED5Lv3aQjSihy1RhTaxPYku3KFICgDItGx+aKpNI+XsyTGig2qICKhMH/XiR1r30MDlksfJW
JAeqfFu5HDzgizDcCX3M9UlAfTRpW3ZjAf/BIh2dap/SwGlPOFj6aB3WOlSVPTltIoAvFWXBupZN
vzw4ZHrMI1qArTYmUEvS3CY05Ni2XVfpF4TIJa2pAKw0/TBDIRqMoRGPIQcZY34a42wq1Jd2qNs8
B744z1lw/foW/9sN+FM3YFEJ/X7BG/5n/5JXDQmzX3/pCXz/yf+se87roNQVaMJ+Hqo6xgfLQgaN
IHtR9iID/z9LoPUBdRwK5sUOL7/zE3/0A4wPOE/5z8n7EBzh/y6G/I06DhoeynK6FfhO+Sv0t8x4
qdljSKt3xqbAgdicKVUNO7z/6aZcfV9Pf/aIvtH7fb8IKi9U0nzOd2pb6DhahQ6TbIwUscnoNDOG
nd7xq1S2m99fiq3h5wX99VKS24LylYT2dxrbEpRWnYQwxMc+xtCTxZyYDFw8EPKYOCL+2+dCIVea
LUku1VT+4fLvbucSJi+XpqwQQC/f7idGNhMoZhv1njiYOyN3Hty4Wf/+Ey5b0k9bFiQ1LmHRXULf
i1nffqPUVEqbOj0Q9d4Swx0GvXtOn6XfYTSgj1DzlP53//6Hbw4p7PvLMcdHfI5GjwORvrSTfmoX
wVKRNklszV4OpMSEaS4AqHhafkytID9mvfwoX0ErOG8X6IpZJjmCRg+vV/4KZmnKgILWCAXaLzBR
B/xMQFz6svdqn4xP4C7NK+jFqAXOn5yJkGKycDCS3PxkJMMu7Jv2WyEXD61qdeN+wvDsa5PX5Wua
teZFVHecQyBDrzt9Gu8nOiUnDphDuDINR1HF1l5+Z1tZ+EBMXMl8UJnXQUheqNUSVGVbNL96qXKC
WdvwoiNudxXmOMwWRgwdfaveEn4xH1I3PO8Srd+aef5NOtlNGcvPNFauge7mtFbc/Fjp43PYM6n3
yHrbUIzmKxJR53VazfUurRd0VyHWVpMMXzlt1weHvJsKRCkdCbob0oDaPZSDfTESROF7mh0c2dPu
HbLAjwnIZJ/yuqKF3yMX0zyoYU28nkSSXMxeHd61tiQu3U193etD3HIM3kjn7slsy4JNgr/qnC6M
30W4Oki2H86sEKDyhqNPOxF9OoXeoXWTbtzGuELvagfRfUTx5RsuUq4KD66OMV3QwClGpeyPsnC0
hyjt1SXRZvweF6nkXSlSOkUq7vZUkUy5lUK5h0MiOgvyWp2XRO8SKQijmekAj0heM54pSbFKhkIw
9u2MbR9n+r0sIbpD8xl9LYqN7qmDKy1CX5/ECdtneBdHHCCLGOpMYOc4zWoblMwQL5YvmEYnQh7V
dTVz2MlVcwq8yXyqZ7e9k52Z7mstEudiNO19XvAsMBaItxDjx10BzT3iiE+bMe7CbeKYI4SI2LvW
kSPsYCSq8znUyquFtmUw3T4Px7KqGUln+lYNWKxL2wqhpdmwlcVoxTvlye6MYFkYo3NkX2G13AYB
MU1Mph2x8kT4THxkxBjKehj7EBxfsNSZwzWZtR/pnXGY6ROIQznpoG3DqSaOQJ73HYMP/LJiZyyM
cqad2X7KW3mwqgaC+SvMnHDq8jKf2Dd4omk2468N9WszqKeXZqGhY7otTn2YaGdtCCvdHL2I1EgN
HF6Soy5Lg9pZ13rN1cJX2LqnaaZfLgT2YGGxjwuV3U3bwg8WUnsYBMPZSLuDaQgcd9uD6N4sbPc8
ZSQBXTZcMUGG/L4w4E0iT46zEYnTMtbZBgubrizLhHMiIQe2E72gZ3nwBBqdsIUxHzOT3xu9+ezw
vWpuFt6mpc7I0eFOm/F8bCWqmX7h1s9Sa9fBwrKvXSyt9pyca01dXXOszNbIJ7/gMm1cZAbptHKD
sD8EjCA3pDBfj0Dz24Wen2gdNlE0BrsZ0JYfBnb9EaWew4iuGbR1tVD4kemYL81C5i8XRn8zbgED
mneWVXl+IVJVHAqnb646rTIZROnuIV6I/+S3Zv7Y03SOom7RuBOxcBG8xgSYS2JAKdzsxII0HwQe
4xVd1Se1JAwYS9bAwGnax0qIyEWPThzidxEbAColGpWrMESZm+WiuGhy95D1xsc0j/SVEQjEE646
Qn+j80GneR2k5B+EBCEESyLCTDSC0xnypdMJMk06k8QH2eQeOEDePZYE+zJeEhawqmQHiI9qz0wq
XZfDPDyW2JFp+qnFH+aRXkCEAi/QSivGpeurZQ8CcwIH8lleo9e119h1hS9IxCAJxMpMVCZkQtgI
RXlP7PELBwYmq0t2REOIRKqc5N4C+LafvJiIiVploMcloesYQaxNtmRRdEsqBWmqBFSYFSz9vHG1
vaCy8eva+ewIk1F2D8ZuXS85F27iOndZM4od6s4c7RcJ7U4/IadOl/CQJS2jW3IzyrGz9taSpWHH
AjiUFoZEmm/gHEGXnyJu/5LBIVi5iKX13C03Kbsz8V37li4qJPttatxKojxs5NIP7ZTK57EHSUg8
0PzQEP0BtGGIV0lFHkgnlmSQJSOkXdJCkIwBLoPOsGbz/FYsmSLBki5iLzkj7I/DoU9M1ozvjLL2
O7HMWOhlr1v9v0X+H4t8EtR+qoreqSYvvg7/81Sq9Nf6/vWHftT34gO7oeH+BIP50ddwvA8OAklJ
c+H7ZI+C9Ueb4zW/a7Fm4VU0XTy1/21zSJg0hMxZoFgpvbwl2usv2hzvym8LZ49jMfDTQU/ZbytG
0ds1OexheejR+8aciEPr0kSecjFnw1/aFSGS05v30HxyQJGCGKdfy8Weky7uOVEcXmkEREvgXkLT
cD9xB051Pf/JP/JGGLpcDwsHVOFlnsq28bYa1qjysPRzvXyBawx6xcqUjLAc2xF/XdEGCOHNER7h
sFA8fnoO/qE6flcb4+BA4soLz7eHre/Nh601vSF+g3V/Vm37Jc9yFOeZ6N3TJObxBrKCdw/D8U8f
+d0BgKtyt0y8uIsed3lsfq7I24ah0+A6JDfnYrxKWVC/AEzB/+Etivm/9+gA2cGuonM5jJLUbm8P
NYmujZXR/C97Z7IcuZFt21+59uaQoQd88CZA9CSDZJDJJDWBMcVKOHrA0ePr30JQKqtM1ZVezWsg
VWPJZAQa9+Pn7L22EiyLUXXj0fegM9Yx7PUt6C7R4L799WX9mYbEIc65nm04/nJxGVL/+A3n1qDJ
Fk3Doa+mBoarG+FOWK5AGH+0saPNaH3OPtz9o4de8NIMTvlS1livQulmC6hQr/Uu3WyafaAGpx8C
qILtLfvr9DqbfxeF5Xh/eg4I3sS3CJKIu8nL/tPnLQsBqpHsnIPjQX0hVtZ0ops2ztFbxRVe0qKJ
jfFkgHDK0YR0DsGWZTxfVtTHwdRhLZyS1reOxQzKKbZaXGow8HmWEHnhvFpwAE6JhD056Cb8ErKi
jXNh6lyHJlttifQhcetpKgEqNJtQEWpnMs6a8nA29h54lFqbp4uxYoKihK0xWNRQOd/8wQIo66pl
Grbwe830RlkOGXCsEu4mgV0pDjhNtK84RQUkTGUqHrkIunsZ4JICDgfNQhrGP3hKp2RFXCbpdNfZ
YrAfp3Ieb0tdYuZD/jqyIds2Rs51IVCMA2JC3bAZaSMNPpE1yodC0tRvfWrieFO6dfz06UzDUBMS
bg0POrr2IhTkMa88lVRsU0M5776COPVpKymGCPiM7KaL1mjGs9PBxk6WBPsMFAPqsllMbxiBMHKg
r2ACfYXJ9Lbim9KE4NyZtxiDRJlEL2aaYW/qmfy85z3X8eopiRQ0qB6Qx2WBhvsyNuCdXHonF0JD
xbaxRsw4YFbxd4hJw0p6RSZ/PquSdgTcGyqW/i7JpvYjT2HzB7bDlzXnoW737QjuI8R9mcmT8KKk
OK4EKyJ9XGrAftvZpvwqh1G8+DXr6YYpJu7vYrZ5TtAv2e/VNbw4rnn5GaffilmJl5qSi+K7THgy
JlIwQpsjy41Cb0duTF1ND8gPce8MJDiDpTHb+u0ThRNXuJ858155StKwjlCwQcmMoD8uyUroZHSG
J+16/e2pQ0PW+/ZWZp63oV6VbdiUQj9f/0wXIeItMH+xbizyoPFdH6XXDZsxFmLXNy0PMFIEf+PC
6qgPbZtG0Y3B8aEm2XgkS6iZfHHBn2gwY+8AG/RBlzOlPHec+Won8EmhmZ6QiegMfyJGX8MuZ+Qd
RKghGcrniaEfR6PzIKIhyMc01LZdou1nvU/JrY8xs1zqunQgl1eU8EEp+y66NRcxv9HBGj+GWSOg
BgT8kjyMs2aOdIfXEBty/IZ9a8pyDBY9A7Tt44UiJwreuTM4XOf2uV5DcaZVWB4RwLYTFqXsqpah
g0KAjp9aZ4fcqxBq1IET6sRRrJqe3aKvrr5jbrs2n20nc/HMSeO11cnp4fDlBt08GfeM/LrLKBsO
iV00OL92doYoRlrtSIi6SKabgTTyg+1XpEj1OmqTQK+Ws6/6+KNpWTbdIvFOZSLdc62XAuzRYs+3
RjkWALSmNSAAlsuat750H4LDNiAKDY76hodbnOyIrB6MQEOLksfzoherbLtyY2j2l07GIO1V814a
XsrwGNLeoUHICC3NWwFG6mpynzNSmSRsNpL+nH66sM3xLJugkMBBahG79LImMbUdOBGjEy/FLDmX
efFqFXKGYbpcYRmThHRU20b9RjoJDNwhG9+nyo9fUsdlwSTK6jmFHPYVwD0v1hVrFumkLQF3w2Na
C524cYh4G7bRit4Q4KkkBVTD1yBazyp85+TkC3PHpa2NXwulactxkXbvH61CLRZwopqzn6UMFISu
aVnflnhwyGwrs1Mu6uiWQPn4gTg0iV9QPHtSNi95p97nYlpX/8R44awF9brnOnEcY513yD48IYM1
f+21iHM06mf9rhaj98QJPvM2cI6OsHm1YWONjREKaXiMVyrlg2o3y/upN6eeuHXzpZB+vamm1gbk
VTDhRibbIGHObWegGRWVZxo39rfcsPjzNTuW+gIV3Yy+CX9M8CE3dVTtFh9/YIAVooed3WbaLUOP
nktXRHCc0S68zp6P2N4u/XtPWvom5SvtPaNGxDCbUftWTT61SN2R+GitRPfMGLitjYDblaDBZbGw
81jBsWtnZm2pf9ammW2hoHF4za36gM0jGKsxzUW7ubBZND1PShvr/iae1kg9HmW8EbGsjLNlCtbS
xjVZ01MUty+DyadxOzjx7citCfNcsA4WOPkXpvwwQJKaMVQgs5V/MllAO928TgAamRnrvRrAhcgB
dx+8zxbXKKPIW7o8ZLgSHZSvHGoWLXrc0wMMON4lZ+RIesXZV4pfbEWL/b7MKQv+dQn0OPErfKgx
32KGKy0furH08bXWo3079r3OediBF6Y6rf0oLTDDQJcUT4S5NFD1cvbHNnFYp4urN3EmWh5TSEdm
zylhTgnx8PqxPs2TjUypJCJtded6aJtvmhzzOJ216aEbqH0LFBtbYyFW82TixwEC1c+FPd0BkMY+
qytRvY1mQxib6aw29aSo+a7jsNpES0Xz9GI3dd6yW7h0Xmimy7jJcjoU+uB5YTzZQF2yFqlO0jjz
E4Z3582VBgvrrLCijLWakiBD17VyvIz4efQWmn+VDljLXiy/ZV30jKe80kgf7KX2vVON2Mt+BBfP
Z6bKSTSAdeaEPhu8mWInb0RnPFtqZSzHK1h3pzwbP2U8JesVbQhYCLDxsq33tQ/wjn5gVz5F6x0l
Q47bdHVR5/Crz5rRcGogik2HY42iT0voNTDYXTN7CHvjOlFaPrlWovVPmKwQMYXJKGPpX2iYgJWk
xysWi2Fh3MzJbs4SLTa+pD7VMrT0sXMCBjmAIfXK2Sa6HWVhBJ9t0wHOhAI5m/tCE9QgngmtI7OV
PJPiO4TYcOct/9AYRB16ytOlpokqm0tFXAsBg1J7nTSRnLSOZu9AilJoz35xoOln4DyC0pj35LDR
M3E3pR7hcfLEDRD3KGwYyMY+Szq+8n5n6DFG5cUocJJNzbEacHXGXW5cSgh19EhZJAJSE+A9Z1Qk
nVtk3zECI/caqgiHVIVQvWvAR/MGjmQNld9LDGZaPt+LyR6PPNcUBn2j34uu1u8dkoc3g16EbjsX
B3ouzZbaOHqa3B5RP5voJm3kuJ0IoLf1zr6bCPN45G6zLxPNeGLnK2iKZgh2NAvZWeFuY5Hf9Rmo
REDV870+1/EXbKw9LTTTOldkY1UhYFIKyImwAYbLoPWwbhsXKr9yi2lE/446yzlZDOmR0xc4MZC7
l95oR/5BS5d/oInlhtg9r/CO6dYoN0Wv5xWFtjYwh2AHbkl+HtYVRK5hkuxXrIYd8+++MbWja81N
fddmOQ9pIVltElfxRC4EpqB8m9BBPczZmCbhQNn92dD5X6Gy66njx0ER5yjMkjQWDFoQPx/7lwFc
PjseAU3OtehHDmsGpL9Ol78+rv3p9ANdY2X2wFVHlcHB7cfTGr76rk+rrj7kiOlxXYF8fm4w/OSB
PcHVcUHiydN1Ofzr3/unoz+/F4k1kmhOpjYnxR9/L0fyHKkZ2WFTmrvAs0ErFu0EWnH0JOsXSMP5
QvgNazGqKqrcv/7tfxo08tuFyamYF5wPceXv/MtcDO8O3RPDrQ6fNNfFV+azv6665Hmy2ncxotRA
rxXHkrXyNuFm1sH1I/y3Y/e3HTtcxf9yt/7csWOzlf8TvqsqT37S6iPa4Ef/6Ns5v3DMcj06HOsc
HsvzP7X6Pqp7XhvEbAaTT9KjePp+79vhbcaGTAfGIT7c5Mf4qT/kSdYv/FGY0WQ90Phdxf//Qd+O
efVPrzAaKYoUgS7J9OHXeKt86V8eMm+Vk2JxSQ+Y5dfaQGQSDkIbU5WbgyJWphtqvQp83ZPgNs2Z
KA4KQvIC3AVTbGiO7ipCXaYi21bEvDcHLa+MUQU1DSM90Dk0fBQJhdocSftYIzo+06Qn3MruIQrM
JoOtvAbLMiQGS9tIgkPOFr6GHy2Cughr8Vu5nj1rfeGFG1KiEAKmef6tIZkufPYpCJUqw6oEfRH0
FTqgvZl7Um0pLNcfuRIqsjSZH8yGcr8HDkYTo16xdF3rT5d4gsVeJMZ0UTA+jhE5y0Td1JMHN8Is
s+pUAW31TyBf2o/W1yE2l2t74YqhNsorctVGm07ACMtAtsbbBLVYD86mGQPWAR76rCMnePdWikVV
af3BGqT1ZRmp8EqLg25r6ZSWbtEa59hcSdo1+d8vn1hbnEE1Ql5KeLTLSMU/UpVwBT5RrQg13xi7
XatMxR+7roUFJ833OV5Llj7mAzDC59OOOb9Nt0A3p5Gkz9FbxCIGqLr41vYKBPIzsrc42/Ldicig
uulH3Tq7dlLAq/WoFzIqLB/iRqDGZLpLo2Q4WhW8EnDW/Mwn5s+94hkLWLXuhueaK/x5Q3M9pmDE
Dkl11a93+Foxckvb9pW4EGwNY71mOE3QR4qN3uZZ8kiHi69QzSl/S00lkgR+m3PUArpBywcXMJ/x
k/0xAgp2UG8DrN4jUMIDV69Dqq/KbQFY5MWiVQGipu8yWgG9+lDSKs7HS7e0zm4upWuHeURTZjHb
9NFDg2UHhAJrYW0U5nNJgfJ2PQtWTsGDnk12H+0oAfiblsjk32wEfDa5PkSdjiSOwG7+Nz0IngZT
tdxZYXUQv69HRBBSYFgAo7JB4/nl4dMIONxEg8mrBwGl+/DslbetrxhuOTa8hBjxuMEVDWj8XCKm
cM/Smvq6TMXaaBc57TpabTxvBq/lbYWJzT5ck+u0FE00qmWLz50sPbVqgXWfbkcM/oXDOE8MsdJw
Yqii4m25aBxahvU5oZNFp2wt6n2ro2fo9PTIjJa/DLluwokFFw52Uw7RwyC210OyqvGJXh/haw09
Z+SqVevLvqqJ3yKXY/WIh6UPr0SpK5MLfxkKPgmbZLeSQF8+z1kr68MK69xfG2RrY/Fzx7++EgQn
cvBK1nr7WgOhdbOOZEk0b4vHMaRxanAgbu8azzY+b1IiaS0GNYdk0n0asqpy2Oh54FYQphZkB/tc
OuPAYL/g6+iQZz754c21gYWWiQdMI70GG8vA9bm2565HvxnujhnQp7VgzBLuMFa5ICre5RZ2V6Bm
VRvgC3INPF7Ye620HtIr20hTmFi2HcTvjQ6W6wDvRQe3tR5Fm4nwddT4KiCyjOfHmlQ87hYiAeVW
8FIgmVJ4JwKOMdOlMDElXOZ2wjiVgjFMZqL1LIwJl2tSkl9mYKcLojxoASJgOGIrhQnbQXfWUfU8
d6SrcQU5l11qHnTYBzJr3jI9ag4CXcAeZzsscqAqZ2JEMAz7kibHUwvIy6aeZom0Fr7wlK1Bc5rA
iLrJTRqikb4s9SmuPA5CVlkANS+ilARAnRyr3jY5Ng0jdylPVvhbAmpya8AGtJjy2zzg4Km4raoF
R69jBaUHWxrUeD2knNSZR1wmqqArXOgVz4vRMhq4AmFHMfBGFHhFzsmK/S4Y0Sh0BiRhbQex1oqe
QUQ9pqe1JjaZd37EGRaLRDo83QR4PGOPojWQOEZ6YyP4P+BJoad+feZtE316qHd859Bs1ue/B0Zy
7pMBlJdj0FXC3cqvGEaj6bByOYCSdHLQaB+0nb/JpbU+j2KG0VM3vnjRrIUb+bmkwfqnoOfMx6NE
mL3qj6nfYl5FBDqqbW1oxoPt8nblecY4vR+5vBZ15/WNKwbffhlLmEfh1DhK7q4rK+RaTuuj9JsX
I7HK8mWMgUJ/da4w+9xeVyljGInpkp3zLlbWbdqTUWnI3qSTUH4AUxBHVdfrZtDo6+YcxazAgoPx
eVwcFrKc+oGuQ+XX5DFJWRqc42c5H1h+LNLLCVqkhAjiCsUO0P9F3BS07oj28SK6Uhh0Rf64pDmE
jyT3/BCsffzCVgp9rOPQdrJLnbcmW/vh4MSQMkuWGHqfo+mkITYG96Mqi5cqNtQJ3XKvj8GMBJ86
xFLPlL7HSqwbUeuW+TPBBfUNe4z/YJSeHvHuDtZONRZtHIPAJSZD4HYxKoUDJo0vidfQoQV99mvT
mVvNrBrEtASVqs4LdS/lHQj6wii08dB1M2zgvr7xUoE8YU1EqEJII1/BSOxqFDI7zfXEA/kaQVp4
lwjtuf51pvujsU9A9oiO2MwKVlUMeUzC3M1Cx9nc1EwUN6ZrLmXoMbohoKax0xDESXEw8AdLrBC1
H2p2Zu2y0hxEAJVth99+PDmpzLJQ88Z5CMySBu5udufcOwgeSxXGbQ+6g9xHQZ6Svdz7U+ed2lSw
zREntxrL6w5GjPHFNobqTsOScZ8smX/yzIin1+DE60ofs5uf1pzt64nxSub1N2oa9DumUGBbWs2Z
3km4Sb/MXvEFslST3+ZAwx+bjOxSrSOZM7TRmXOUtwYSy5T4Jv0OJcYoTFrbGDYax0s2vprVbtZS
cdCHZtjMU1cw+SNBMbRtGDpI1tM7X8l0vuN6uR9p55e7hdxZ9vFEJzBj/CJEWu+yBM6OF42/EiZJ
6kLqfYubab5IZ6Z/nDfmzso8YhA6Rz22OpfVFaW7daZi+i3tzWcNHgd+pba98xO5PBbL7ISV1xc7
CPH2PhIDMjWR2Nu4aZ8b0SPqUy6V0bYtmuoOMhhLFLg9kklkvY2pG059oYwTQ03t4IiqPWait28r
a9FDLlq5HdDr0ZSoqmBqGn+rCaD1KSsWMtIie7ABI8CDPmlLZtyzCeDot4dyBxzOPeZwNx7jygqt
0ioPptaqvb/uENZcD5spFswIM24YcGftrUWrukESIrDSOY99UpgboO36JVOpf1vNefcFP6d2Oxc1
ziLN9/i5kdr1WzfkqLYixN8n2vHNPgVp+ZpSvq+NTgBGPN90wE1FC8MbLe2sAz4J2Xm9TebbxOU6
a68lK3Csed67lhX0kdZOnuHlayiHaneax2MDrWTEQLZ0/V6PMhk6zAhDFv94s6Cm3Eex7I5D6XzU
IM62ZmesbXE9X1cr4zhjOXyPlA5KCUvB9Ep4AfBuTVEJJnq5mcmw23YIS5+jhhWFlV8VWyR9jFAS
00Mgj9W2kGjtWhOFkTPmxniL/QzlXG2Rf9mzkHDUbjado19IMcmNbezkCvqL16CivySRgcfYSIvV
BLu0Q/zB4h/vZMochWFqjRF0KOswlmSpBxWM/33nSo2FSSXuwc/68UVDheOz7YGIxYtvyI2qIaCk
stl65F7fJS3vRYLh86XGB3JcXCY9gvHdDt7Nsu3lOl9IPRxKWCW+jPHk84jDC7S1U4LeFF5I1kPW
/w0FSHzLyO4sh679qkF1ucGmd+dmJT1SqoGnojf1VzG2rgogIkfdKWtoMH5t3brXj0Xmiu6kNcZi
9gdWLbGzhNU3I7NRjcop5uCGI6EjAieskdsGyBIr/y1qchb1KE3Hemb5nnUmQA4OO5RZaVotTmjm
tqaT8QniJg5jfNPWG9ZJdl0yHWY39BPfwmIxRk5x09AubXaI8ujO6k7B8HNQJm1+p6cGxVJKAV6O
LYWIC6yupy9c5/NJX6URs0n2KP1cYkWakbIc3eDvzZH/tftl/WTtsYXBeZ7OqOv6tL/+1KDxmCOq
QjXyULvY+dj5KAV7MmKwmUws0lZbPmGZ9u3jXK3t5QlsQ3YabHO49PYgWoAlTFzxulG8I32mnDc6
quoreD62F6qJZB395hEBLHB3OHoy+IQfqBURh7eMBnx/N9On+PiskZECTpd+WQ8l5VxDeo3WyeyQ
LtPDuq28JysEt1xaHwaEQ1bE8jftKvPnLh2XwyMWwAU9SEfjTyR9aWhNQiaTtrekwy0xq4WJqN+v
lVc58emvo2PEEYP2VJrr2GwqJB9rTvrlaRIuVyu2VjKys1yTym3+KxeLf0/4zOPt9bRqmWvTa1Qp
h0ZIGFBLK/A3RNB7NeFH8QD1+jMZBcojZ0loA3RPfeqTj3/p9vwbXc4Knvuh9SkMRBr8A0YcJ5nx
s0RmEHGiWUhGDyXx0NCF5qlvV2kI8lyFIoCvXBeYmKe2ecdQNV+ajg7DNTwpqSZ1KfAg/c0n+ndP
I9Y3+MC2Zxlsnj92cjQHdk3Pbn9QILKS4Kod6GgkvbQ0ZrgI1xHRaILbRmZiHeuBU0E5Im7YG4qN
NGzbej05cRz56w/2cxOVDpND/8ukz2R6dJt+kjChCKc13SXpIapQo2yKqiLeZbGXvn21ZyQ3O7sQ
FO0Vc/LMDcaMGvWvP8C/uVdw7Q1eV/wFFp/ipzbuKF2jWswuPjgTMhom5i2jiV4YkXk2tFbGnMmi
ep9YiYxvujpaym3tttE5Lpn++HpvnFGMc/j660/1by4LYjIEc5xuMT78/ACVVh9VuPfjQ6mtSb8T
RTIDfcJ5OLgQ59EBayg2fbFwhtCGuP47AdTPEi8uBr+e1DlApzoX5ydVWzl7WV8OeOCcGQ4/aotm
RmTaNn6RckPk7ADSsUbfes68SDsa6yn1M+1tYEZn3tvuPGTQdyF0ykO3NprqJi5TUqxp/o/lGnZ0
vVz/7UT/XSea14Z7809HzZ860fcyqX7QjX7+wO/9Z1//xeFO6zqgTGftFtOa/h24Sf/Zx/nKGuZb
f1hl/9CNGr/QETZ5Ogysq5iqWGv+6D/7v9AthkBuW4z5vFV++R/0n/8UV0omqrGm+q3yVPRtP+vw
opFceFk6zpHRUR1tzHTJLqSQRydiB4YQkED7VWBx2dXQp3cG9OqTn6PcIKd7+uKUNIZtN22/woto
v8YMn/7Ga/XzO8qnM3W+Ph/QhKn985Iqel/BGBb2MR3s6t2R9vSAD728LZ2JFbbBFrkXtT6EbV1l
9t+sDyxMP20x/srPYScFp4Ol7Tof+NfWPN5LWuN90gC/i16LJqL/MPaJuMuEqtyNWzveLbaq0uUy
ud7NZIvki0F/+NdpKZcPr285StXLbJ3iHDtxRl7dnnytPtsyuHYfPXQcczhRqh+jsehujdoiZ1Sv
baR7hNSmU4GqHhVOcS/NGb2Uh8Yi1H2qwwBsjLfp+6XA6sAcHZU8uj8KDdd8wz6AdYGWW0CdgZAT
mciWEUp/IRip5CRllzTVOssnzhC5hoS0Jznck3P2VcN0gEbQe+6nReWcGpu1uerW5VnZrIyaXCtO
VVnDYab+CTNtsYKUk8McLN44kGceuTKsZSlBGU7za5mueh4N49otWZERGsS5++qPZEoFiZ5z6sAz
MQ2QEnzqcSubd6PMXSCtZsJBG+8rgAKzuazHvEdkPYmxSbHWvuWV7rJRebra+LRLtmNvqWQ3IP6F
V8CrhCDXjwmfbxoXCSSdlmejr+S27LyxPxIGlccbhifdZUp6X4aGNQInSVxD39G2ivygjDra8IHj
0v+B4b9YN5ihaHTEcWKSZk71HtCKs7mtqWYfHNLQtCC3Kd1Hx3n10tkH4+aWD1mpJih8DayUHtd4
YCvAb0GsT8YOn5XaqW50mFeY2p42KJItaQ47WNA7EITDhjdVHJGaF5cF6SCquKpPT0vqpxvf6bx3
1HX1YSn0ZSvyuiP4BibormNvRfuSmlTvNLCmLhwgm+8B4BoANvzpJHwDIVe6niJGOdYrMVr+wx71
4d6oMDMFSekV/6C0ROuGLMUKsLKVxephapJgHhaHDF9PuemGd+8JERjqth4XFcKPNMLG/GQookzr
oPHKaggjRiJxmE4RPju/7rKPMqUS9om6S/emXo0ftEMLA0EXkFEZABinmwEDSSXvmMNyyN0lRed9
26rotPTLmp9ipcPrqj8lcRSwxvuCMKAPI9FPirei0brfiHVO840SXYMzqKvsZNv1qtS2FUa4O/SU
5Ry2utcZ235gr3+arWqeDxjQ1uyGqFx7gqUqYljuMq5/ZQCgmIFhdi/XuMySPs6Y6YeFRhBbQVfe
Kkna36ahifXeVhRya/XGoz7p1ZG+e3YB6rQuhvTnsPUn5X269N7Z7Ek8gGAk+G1q/W6zjJwneLXG
SA+mjdbDiN1+7RI3tUFTDXz6Kcaz21TTcoA9XtNKcFDvDCbnFuEMtBrkyIu8bWlEaagAp/6bnqpe
vwM77uhnEdHvR/VZV+80dQWh61q+IFNkKRd8czo79Fy2XbqaLjOtG5Afm8tL3hKVWYXZaC3AeqYI
fDrEWbK153en7znsn/wh0fmPDH0nVFnwU7GNqcpYxuG1jKc8aQMNp9k7+OOCR0eRiFGpxT03rcEn
5oxaabsRLE4aEJRW7xvfzO+ZAaHfdKvERLRrpBNtkpgCh0xBFSQgmO6Vk4PcYb5YORufDixBGl4H
G3PoZHFLLiNNpZFPwLNb1ExHsSwMZ7tRU0oF5UT9hkhc71f6AeMccHHAEOfxgk+z8t1ZD+jt+CqQ
jTe+VTBzSFecRbHx3bQKIl+3jzENmm02ttW31ui+WNPoHge6Xc4e7eL42JMdn280oI/D3qf1i3fN
TwqagZWIQttJo53R6yBerCGiv6PN5a0kl+jZpM1KAKbsnd/gArqcEi1D7qoR3pdZaeRmIia6tVER
30RykLeEVKo26BoaEVPj1w5uTGXcWJDKjoIWkQcQMtKeM/YZEiIsMW9sQUJcgOTJM1FntxjjGMyC
C507r5z35WgB+sUzkioMthBxnNixoXCy4LeF1X79b+FYdkk3/23h6Py16ege7Hb1Y6C1ff2R30vH
lSXIMV5wthUep8r14PZ76Uil9svqwvExbRO0xp/6p3TBdn+hVU2cNUUinC6M5P8sHW2qSl5Lkgup
ZugT6OI/KR0pN3+sj5D3rsojijPdZJ+mwv3xwJu1PVnBvUge0oyFRYQciqcmUHHm3ouotu1H221I
VMAWXCq8sYLyOBiHxA2zCCDfdG5QcjB2BUW2amazzrrIT0aHQ4si00OXmROz5zI78L7q40OXN/pH
odcjW7LXgiEMlSF93JC9UdFOrqSZ+cO+Ena8LWSTnoq0NL5bCEnxhHOw+qatEqHJJevMy+yG0NKY
FkiH0xvQVbSPF+jaFjx1MLAJ+1hpuX0fsIkXWbDktSLIwLK1L56uffPhuaDXpAVdUquDWxuSY7Is
KUM5Ozl6yJ5/HdfllXJOuIEqXXlRIH4hSFXT/IDbPBKg9cZCba2ab0wVt3Ss5E1ebxAuy5smoj4b
EuLo49H9loxD96XFapieHZM5JRIM7z5ROnrCGdJfgj+TVnmHCBkxupgE9F6dQeiT53QIt7kT82s0
VyVBywKczDxF8RO5WZEI2oqwh3Dm4x8TN5I3yzjRx6XYcvauPenHuLSGrSC8pgx1Wq3GzqOJSlGY
WPXXWbH7xqCx2tD3huKktSUqFc0B2hUW0eLf+zD1+8DKV/J0uiQsPt4koUKkLEek3+be/Ebx2GCc
VjxZoUlRMG3IoJg2wFsttjWacmAr5XdP5QiK4yQ7tInd78bYIsi4SXq4i9J7bBaqU4T9WbwxSZ5+
zNxCnebKxrtaNMYjScvjthwKRLO2N4PxVY77MQLF3Eyct87I6haY7XNVSLBSM2XSrim1+hYeHMMO
vex1rz7hIx39OhRkNvr+du051yGlS1k/2Fkjq+NSJoYd6BZTrzKQPvI/5lUt4t8oK+l3Uwf4PjAa
w7bsTbFw9R77NuZeLcbgPaHATRAZaJOoX3I1eBAJKgh8sxRgOpS+akWsafJaQljitjqlVaTQM9ex
/CgaONxErXqZF+T+DHN2cOhXMs+dqnOr+cntUHbyxo3K8d0sJFS+DMvFdkbyOx+nmLiDsK3MUqEd
d3V5mNPcrBhc2bkRdMbcQZPED98ddFV4uzJOEnJP8LyFshkkO76KCt7syGdmg8Uo6TbwgJC11xFt
rdtlSfpmY2o2vnLJ3dzUw4qn1EtNLUGqlSJ+wNKRtKFimOHdTaQtn/PW0feK+dZGxlY888TZ2hCm
Hk60XPOSs1ZV+QB5J8ol3WzdpZGV++OrmbTVviOAID7Zeot3oEuXR44Nv2mLKHmnII/CWIJQ5py7
ymqplRtZdLu4n6vXidwEO/AZ7zwvi29WpMDXqtzzf6LEEFpJ2gAr0fwEX4JEc9NxaaRSopruPtel
OYJ3iBjGV7X6Dgvti9MjO7YSp12ehswkg3zM1hh6Fc3Txq819uu21e8WKI6PNm0/kvlskRbbNGY1
c3okqdncpPtlsvxTqsERB3CmTdPttGZnerSyiVBCgL/3/ajd5kYcYcXgXlW7uF7SjbnY1qNWzzr4
il7mG1ek5k3llmJLTi0tLS1ZtRm2JCqnXuBkMsw2uc+ZHaffVOOl76neaV8slQ9vnOwHxaHRtnnX
7GnYoJG1kDO4WndUcYxahwFNu4UxGasb/oDNHEZbp9b0M+qZ4alPy+xkM5o0cfFhWq31IJ1zTk0T
OUWh2bogAxxXxRh4KGMPWqOsaht1xYitG5UPAp2qrHtoiKTqPhP2ZL2gHvpKTww86adERJS6eXD9
0Xt0HY6GccfwrzMlwA3B2RApDXNkgAfkbOBlny5l1NrnvDAxCRYKE+ndqKrqjjmOm+79prJem256
jaeJyW7nJgwKjIQA73AY9A4BPZDH/g5UFiEJs9FekBunKgQrOMWPxoSKnqmsnc/LfCgsr/OYldvw
GKITU9jRP9t+Zuz+W0/9f9VTHmDkv2rEXWT18Y//Obb5e8kw4RN3d/z4v/8HW/b6g38IQo1fANGh
+6TnhuTySmT6vary8HjjUtSpuH5KwYFWZxqYf9c5k/0JePq9HUdNRXv9qgNdS63/oBXHeO/Hegrs
D5AocjL5DHwu4jJ/rKcatPqqEMRcaFQ3vDOyehIZZhcUAILhqem8jsUw3IHmZ/7b16957GhHfeRw
Seh9FhaLzDZ1axePYijKh7zXXzA4xMj38oaYKR7HzdIThaWYAmMk0LwdQ5wRWZ93rvMhC8zJIIxr
VO/CKu6Ak91Z2ogYia5gx0SF3hcNHdIP/ACrwPde75NzwXUMG6/G7VJWTaBrPln2Dq0S6Gw3ldAf
XHj1jE3H9/U9BFymtrMNcg4fzfc2T7NNwUq/Zc5+hsayH5khocorv4usvBuN4RJNDpD1pN+hXrqD
+fpgp/ONHvOnmLCggEne57qrNlWz/OZ0GLMG47fKc1+bud1VOS18VUjra9TYh0T5DDZ0ZnlVS3hB
qflno7NesyF/95hs7vR4vOgqu1uvQFfgKwXY8B2VH9oz8L87K5+rjVVAeuljTyI3Gp5ja7z45cSw
FJTWUeXiN3Z7sTekfUD18//YO68tuY0si34RtICAf02kK5dlWTQvWFSRhPcuAl8/O7LEHrGoJqfn
udVrSWqKxTQAIm7ce84+VwUckYu1ZKhjLANfjGlyGMwuhdb6yAIjYKoeltb5kNrFJafmz32Xf2Yy
e8JtRdnjOcPO4QMtTvatGdWdwwa4V/a478KWU6RTXK6oIDeS4+8G3DSSioYvSqQ9fgPSujb0VNNd
VoRjhJ+MgN02A7di6O8yrT5PFg4pU6F2GBfcOfq1WoffQJDe3TKYd6NYDlO6XlkBij1jNq9an7AU
ujXf7JLf5lrZTVHIK8HFOQYN5W2e8QkbRz2v8QirZPRKcEe2sS0GXmjOaFylobNe9wSGNWp97p0u
3qD+eqpMdytVvUQ1YQVoCLLPNePYXSnkS9CsVzO5Z1Ge9hlgPv9DJs0/g86+DcEARR55Y4ropNVF
L9bJ+Wnt3COy3JEb1T4mFdfIMIMyKkYIKvRJr5Acprtl4XrScLcx4HInyHUcqe4rG4Wi+Vwn1kto
L8hxJCEuY1JeWv781PXTkyPLbxXVYAT7F9Z3JZ/s2EqBCI3tnooJKaNncJjGGh2dv3er9k4cwj40
XZ3vGV6fWnKY96P+OR3KkEqfW9H2PqCVUUcEu2j4LHlqhdF+ymMjjGBGqW1vxPM9IeXNtpRJHKnO
cSNFe/BIzTdfdo07XwyVF1zI2YCtgud8161tRexGq/ZYsudLzj9DJIzSfhmt4ZOae+/aCpiNctc0
Wedse3xo+TasOnvrF+vyOfYbmDNJK2jC5k5XPxNp/1xJbDbb1RlCbZvh6JTGJ1JOPqF/mSNMmTtJ
s4RYmmzbjqrfdY5M8Rnh5cg3GfrJy6AZcxqH3ak00ru6ASJLnfTcGLCeUEa5u3lyP2Mj71/qGhd/
TbG/IzZ5E/gq37Rr6O2rrJoo65v4zhphqyc1t/+ai5cG1BujsorSfeaYKIW1t30qKt6FNrtyG3ax
BR6SeQcmI386SMFNpwr/g294ZJ90y0U899+Mpb9yvOLyb5vOP0ym35yKWcVDwG2csHn0Mee8dY1k
8CZxHxfN0eEQu0GuMeqS/JS5HcWf5f1mSvHWPqBfjUBlmA2O6VjBWwcQprKp9pRfHxMe9S2IoktB
SC10bRb0X3+ut7MYXknPQ3xezKQhcd69/mZUWHxf2nncNkcxFp9pLxIAynKcW4uKbBp3zQX/Zr7W
Ov9W4fGzA4fXDNjAGU6F+p8/7oiJXYdpMMTAgkY33bnD/IT1tIwM2zkuhltqJNMlovSrfmB1+/XH
/Ulccv68oaZ/IDOA+6C/j799XmQOy0pLvz4OVW9v86YK7hQzDr1cXFEDFkczlC/LIOndL0Qa5PPA
cxvWxLWl6iXl9JbU69WUMOSnC3kMMUlEObEeIliuFo/lm7lwG9E4JAs3v6m9Hs3r/CCr5Nl0U4QT
0jlN9AYiAsbCA6F37ccEbEeEx0htf/1J/+EWIuzIFOhnLNMVb9s4osxC/NROfUzFsHca884M17tq
7bvffKN6aPmDZEN/o44F0dB3mV5isPnxGw0Xi8ZJoO/VEAfKgB1DWQj6zJJFuObEskUaczMmVnVf
zurOH83qPtX+DmdNvnUz67IuVfKCAsIS8ioxGN6Ey/RkhN7J7udDGrDcuzh96UuAne6koKp3hTpU
iWi1Vx8mttmTnVnIZ9mz7U8icy7HLKh2C1MDkoizb3Hmepu6KM+he81BGvm3uFmfA1yU6ziwebf2
kdn8EfVtRgbgenaqXBU+ghkxrXe+YnhCR9baQ0r41LvkuvgWNdavL9g/rDBITDSBEgaPoPP24/dI
BnDTOUjjj+uCAplyQrKyAev1UHvZx1+/FoXyT9fMNdmnMOL5DGL1f//bU9ALlaEUVDWaxvkBXt5l
1fxuwTw/ST+6GEN024IYe/7+MwsGAkExlqZZH5twbvdDJkUEWfhFr/TZaqvDyLikEA4Bx+K0xGG6
8+vy0pDx+yHP/wyIA6LxP/dYhnP7SNQom2zI6tSqikSg5NvqLSDLY/pHpe3RfnBt9MRYX67LzNvN
QfsuGPllbwiSC0dl0M6Qu28wQ4JjDLt2L3qRbkhsEgfQyOPGFNk3t+YW7LLiZpYFjEyaFYwLKFCt
heoXdmYN6iDi8PjQ1CLdOfZ69Ztr8g9PLNcCgRfsWhN0rPjxotSiBWinqvpolRwU5pRE1mwEeCxQ
et5YzIVAM4JqLlVwqhhmAl/uyYqwqluaI88Bbakd1lhaafG6cOK1mi16xg9L3tpbbGYo22bvFCO1
j6bYPaXYH7YE92LIQV63Zcr5bIrlZR3MTeZnj2jqqKo6PnBvSPIfzWdFIbZp47Q92CURWe3ykLie
Hpxyf6Lw1xLxGYKmAcO6isvwINz1OWz7+ebXX9I/PCTsGfovCxa5eCsdWJIOb/0y18cFaSYlDoLA
hbfjgBiJ2+Q3VwT068/PScAuzLKGfS346ZnsHFuhe5rqYy+GGurc0GyDOL+M2alCi+uzMtwhBIwD
0ixYpvKcCjApEYJSAE5N7DGCBHrK6Kij4woAGo7CiIww+HMorGtjDm7LkCy3NKTal3Vjb+12eKny
9UGW6qry9WbMbZbYxed40VUqSXn5at50E9BH2YiIcnU3M+3bj1zS8/GSvqm9zVx+Y6gZF8bIT7RE
HLfxNG7KdUwvJFak8yEormWzXUaseDVGiGzkIBkUyQRkkKOeuy5PPRnvG+WQWmHPzLasO1wt+K2p
1iz6eege1Vb/i1HxK7CkuCHbad5bTj/s9GM0SBc+9vLk0cjBz18YPE/gbMqOasmM8xsAUcHWb/nd
veF+6HKXR2yMu+vQlS9QubYLUlsaodlNZnNmCSWluFM6H/J0xvTkIM9oXGJW6VHPTNLBvTOi4AEe
x/KSQ/GhitlZsmTmxuTp8Jbxhunbp3RY6svCck8zKSy26FWkD0ZII4iPAxR5FVDZl6PzQYBN+M1+
7P3D402tAwAY4zN31Nsk3FKRhoJ1oToOvnqph/mB4fWJ+oIvz+Wx1vXX+ajdjKG1H0MqvfMzX6fj
Xi3DsulyfgwEAEFvNSGcRbgN5t72oUokeHBEUO9IilbH0hoMDmhFhXiDkTmExuQF+2N4g1w9JYqb
fZGocWRnrOXR6hPzY7DG5KN6nm3KLbO328gzsymSyVjQgqayTjgYtvIqtRsuCBZWWqSEn+Cu2/QC
dXXAkTScypt5mh4cFxd9U3pyx0jW3nbLegXOBHtkBUzLMlb64OrFG9Z23yPM9jkdHIvMO81sIhwy
pycb1JWu5kf/+/76X6nbbyaWqBCtX0rdHpvp35iu//rR7z224A+XP4q+mwcywKMv9n1wGdh/MDOk
oKCAQVel/8t3y7X7h0DCDbUWVrkjEMX9a25p035jr3N5JMDUCUgA/0mfDY72m7UaaZ3pmkxAQYZy
3n97kpkygUInz5qjnH3kFyFkaboQdQaMpGbH92oWcuQGeXAfZja6U5HV2WnxWATnMg2CbQ/dhBs1
s997Q6ruGk/Uj/PgxZ/AJUKNWW1QVz6WrSPpscg9AG67V5k+nvlFzTRikQyptiMxAIg+bNjt19T5
6amwGs6LcHzsy2ntym7XhRnzfOJlqPIKWudyu855/W2oJmxhfqicfWEMzm2KZOKuSGMnMhr6ATuz
M2yCkEl23HAJapIi7FSk6PuGdjM3yrsRQJRbljOGF1Nl25fLGtgXrJpmvZNlN380aWSHW3Ap41de
xUL15dRo0eKJlCUUPV2W8geX6tVRi8zH66OC+pmEBWOhD2NSuO6w2VTfMi74EcoPwLnaxcJprVn8
ZfVcVuACo8978qR9/lze2XunRTNTL2bxEBYmDDtgeLfLFNdPLTK223Egt+ZKdjJxtw6GCeacqR9g
iKtKK2ZS1DWUN2kb3MuC99WxebBOWXFcbZjKxaQn59K/X7O1/WQlQXAXl1QyG9Zy09rGIU5a5o5L
s/eDamA78y9kW7W3hdWFdy6pAOl17oTuceD728+IeK5LL+sOa5pqw0oo9vIMEyInp3nELRbcG5wj
OKWQRRWqwIVFz57EHoNBE43iBaYg+9IgvO0C6V9zW/QdavzVqdTO83OLscmyRPg3Joe9WbjDkYCN
kc9MMhmp0N2fZEN0H3vEHO9bUzFeC2l9eVq/MXyxjCrYAU0YgecsKryXDAlJsHPCR/ao5F7CCEhY
+Ht6TC7EZRp4A6J0xiRYkhD3fQ6wnkGDssLrtrX9ZD8pk5mazOvsGPvduF6Ak+MwlcWTcS2w1yx4
if0KCybeF9xOdpiPBHgXLnK5pZ0ekLG5xXVqS/x4gWHZG4vO0LvaUs5N+uo8YTaMDYUkLe1J8c4G
lQQeNG4V4y/vytnIos6mFvgzWrmorS6AmbG9FGcLDBpr7YcJ/CDYJ/3ZJwM0yxgvx7OBpjybaUQ7
YKNx+asnmBW/DQnsxqNayOgTRXzjV9V8lWl/TopRJ9aOnfJs3slfnTzi1deTVKZPipv2+7g2ar1s
1ani2g0Ua1+QqR1Co22WF2RMLc/ZKLKtEabNDWLMbjewh+XaZZSV+pyGVM8KEBSmy7PnxYl35PE2
nmrtU2r6HsvShGOiRe6Jk4lUcOKNtbuJGm3A6FTzHo7KzDBAzZOYtmqU8sqAmndBlJe7VWH90KzB
9ZgPxB/P1hCFQSMvlyyfdj5JIrSWGT6jKzvQjTO+uCsrTRn3EflMBxlYhERlArwQESwn7NKP2PSh
zSeLVhO6z1bfI6KaEEasampuIUM9kEIpGAlwFEbtCbPL6bSNPQaVhCtnj9Y/GnK3vjLrdviaK/9k
riL+2PXFcpSQtR5rqDi3+dwMEURltJJkYN0R/2jvO+26WbKUnHFvPWVdAKbZMccoJdt5T8ovHliD
n7LoBwCl65sW69v6sYl9WqWlf7u2/c24FDEauJRuJaCHQxejQ8k9w7zp+3i59YaSwFyEXYilugND
/GCXxSre4+jJozp2iU62iHlYG4qZcp5Js4ZScaVKvJ6Tn3zSerVtYnHyKXwMjgQqNxQmTf8eWPxy
NKtkfEe/Z+TGWIxD0stvU++VB4WLcjf2eKNmS8Sf7MIlQUdqNgfCvwrEJ6eMi8njtHC0K8e9qgFJ
7AGrIdNrE4zTLSSky4CYw0gahn8/tWl4yFa2pryCfje6TsVd4a3+SQ1dzdkQBWK+C7psfEACEz+H
HSg8261iItamlGCBoPuzboqGswkxQB9a/IEo1jhMx5kI9hU+70OzzuA/yOJ5H/aJsRtnqCPNUq8n
goCbK9UtMHkA6t3b/IebwZPGLUfpZx+zkRlZIcbcZEAA2IMsJ7hPjoV16co8uQ6LKgjpkeHUKcds
8qNCUDXCecvWrbMgbXZBkEWzsOyTDfF/w1BZolVALnHw0R0c/NYvLo0+QffZJuh0jMl4HltzeM8d
V3fbbFraK9PuH7w4b+5p9psnOydmKICljxKb28BZ9qYUQyT10EZgpYSw5RjM6/38q80U7Sv+UR09
bmMqncd4IRUS08VlTZvEjnLVuVs9fH7XpNP8kIYFaX3BlOzasAOCHItPRjh9y7I6+YC+H3i6Iqdo
cNx3teMauFWHIhJ2ASHRwqO3qi5+l/TOgQbrp9ibXgLRuYe1cUYYFysq/Ex9ULMKt2PZiK3v9587
Ms/RDJoXBdmOO4LX2q8JCWmgKQwwXTgFjzNYrSYSq3IYUMTWHazZfocApLivLe9UJ+hYafFNu2oU
8DQFaqMxWtJ+aXeDVa2nRI3xrq2GL0SFPjGGoJSivqAbYzG8mPFcQljYMl0k6yXUi2vhdrqY6YJo
5FS3kexyu7SOSWsuiidDeMzPls78lAofw1gW+F8hKz5Ms/WN4AhikjNsp4b/scbhvu1cKHuyMP3L
UMUr0RSTQ7Yq+QsJZ4E1nC6XuohZO9t2N5M1sQ2SmchTqaoLe24vXAWnI/esd9miiuuSe35To/De
W/1AqyEf0aib+aGfy/ayGeWjs6bD3lrTmsmmDs/I1y9YtZ1otKfmkbY9jLZh5buOK1vRTyHnEPzk
iFl9qPYkE0JUM4KXOBEf8InHH83OtW9RhOF5DNz7zhq5r9yXSlQW8rCJQRtRmlekRJ7JYV/9aomo
C77Q9ezSLfmSbUSQ5XIM2phgd6d1dhm8v80ceOmBisV/AFWXbNGP5nvEGvJW1H58R/D4Zc9FJ3EW
qIJ5StXgRLgLuUWZ4KEjkmLbW7l1stv8HZRYj6lqOh3aJXOJFhN18zClQElzjoI+uYeuB/PXYUu/
NrrB2w7e+jwCkdDFZmfVt+huk8hZQk55zTfURkcGaMBVDfM2XobbtcxABo7IegYfDn71iblojRFB
Pi3DdNda4+1o1DdUa3jdvJVO24hPnPREYHnkXhDjy2PuBsTPg8nPXEZVvuNeYyQIrr2qqzH39Ruh
EFdvaHOtd6Kvi9c2zn8Pfv+Hgx/HrX/vcXo9+G0/F834+e/SCn3s4wf/OvaF6FUdFBIufX7XBZvG
f/ouWDWdP+giQzSnbem/Yri+e53cP0K8TCFum5CxgM+R8Lu2QvwB/J0pmmdjbdUnyf/k3He2bf29
lw23m9OjaaKrtRjFMtP5sW0amgNto7gzrhC0z/dIa6HCOr17UZVrsfPbadjCnBEPdukh5m5wzlgs
uheBFVDVFM3ypDi3oeJC1mR1Y0A7wpzdDT7rOoK4QT4Kaa07/HgPCUMCh+EzCi/tpHFAgUzF3QLN
hFy3BJJEQUPEgttFY1Y3zSqdjeEUyKI6pxSPY022fNsKn9FqUp2cZR6e0JlSY/ujs1VTX34xDYSc
gf2OOdQ3uyXO04+nexUqikzyZg7d4jr1xs6n6iHDfXAJvYjwGB8P+kZ2VXGY7TXb5mUtr9Xi+RdV
ItGhYea5dPo43I/DxOpRNKsHMtU0T71nCAmWQMXbWXI2QsjZMWJUZq2OK/7wHaYlyiy3c6/NPjgi
kHtoTcvHlRRaN6RLX9WxrGhD4p5JApRZRUpGC8yFeD8C3oi4YZpdUFvAaZMC6QgVPrk0fcTFqq5W
0Md73zV8xLxEOMcNZ7rJ8du9FImsj7ImoCtyB042Rbk+di47/6LSZ46t4h16Fe9COv78sbYasUkx
mWxNvB/xqe2VMHdlk2Z9GOnEIPNqrmN7fax7uyimXbY0gfECBs2iG457ylj3kzfklOU1OeeR6TYQ
Rog/7aBlIi18gJcenMIE6sduQaUgObTPHZ1FMQB/h8dz8KuaYgyZqH8rK/xHBsMtdpHMqNJxE6yD
PaM5yNxrv+hNFm5KsZ1RrJxixzlkgc0npzgZCt2tQRNVymQ9oAVceyKXaHsaKXaVhvmNyylsHvwQ
GICs1/rSj+vR6z82InYf+pUlv2CzbjIDpEdPoZov9/idqkPdNYGf3BKgCK16jyPMnNaDQ/2sa0aO
fN67xZwG89GYFdppSBl5WYWwfKpJir3J4IhDBRjfxjXlzZJhfe/2HTNbYl1K03oPrUbeL7Kjp63y
GgiIyCyInYWRoPQlHS+OjGlAj4Fz3XhOC5cUGhwN1H9wSOVNYZFpt6nDjnNK0iGB7ET8UJepQSS7
73YYkEBtPMeEQlYnI1fCiipEkLfrvHigwgGzxNGERrfe4OyvL1VupcemLo1dRj8ziZZgUnhwUp+0
IaOX74usDPHmd579qUsdsS2TKrnt4LPeel0WUPq2dDxTQNoH3gBaTnPQ+TGduZOE5x4zhSTYIyvi
GTkqhzO/s/SBRoHgAutn9Rciz+OLNABDE7S+Qet8GH1kxyMpovCGRty84HK45GtR6THVqAAG6Uwh
cxiplfz6Du9HcvAxmaTW7N6G+Zw8xSX91pZDpUsJnKyvLuX/boi/2xAZUDPh+fcb4vvPdH6okn/0
bzDT1j/2N/8GwyfgpX9tiOw337dD/Buvlo6zP+P7ThiSfMsYFO0fWAsaffxZ37dCl46qyyQLQ4fP
9sTL/AdSwx8HDOypyBu541AyIpQW6Bp/3AgxOnSTMUzefTWD54tqWgn3MCjpHHEkHz797Yv5Bz2M
/sP+d7p7fjFmcFowEoKmEG+HlYkrHXCQo3OfGqr9eCYnKpa1Z0ZSPVo3YaJsIPnlczjn/fH/8dL0
d00d3uLxpf74OTOjsOTYWM79qol6NadozP1qARzmTx7osUBCDcFpAFkMXSBH7F+//I8jSP3JfaAL
DOlxlnLh3r68sLOkZrG078tKh/IExoyA3BwnMG1Zo19OVtS2v35NwT3y5uvmRblVYEhQ5/j229lw
ixkyaUNxD8dcUDfQ2xWVB+UBlxGZEZrZ7mS4/DaTNWHOAew7fvFaegel4fE9dPjwDtD+cnkcOF3H
u3WFd05I5dBFsTub1tV8RkVmq27PQKxAVi7LGmbgrz+HrsV+vGuoElnC9YwArNlbPEIA+WCSfiru
rcngXpkQjMhyAskSDGjYUSI2V1IHDfz6VX/UG71eMezmoeczGhD888cbhtaQn0u3t+5z3NZPr2AI
v06/mbns7s+JP0S7WSfXD7H1nhmIv379nx9MyCGBHZAnFXLfvH1W5jCscUNJ6/41eEQ/MMRgyju4
Ktbp1y/1ZmJ9/qy2FfJkBSYv+JMaJ1b+WJvmZN07WSgfDKzbBfGMmgIb20BjsTI5n2fT00+nCS3/
FZUHpIuhcJEav7nc//TBkT6zWuKOBYL75q4VjtGEnRmb9xNFVRc5gCKbazFW5ow3GWzOrz/7Pz0k
kFD0c8n//J9ULVYLA8+wZ3HfD4ACa5UCwzmnp0waeVn1uUMzAYQm+Ffu8jOCr5pDqc+otJ03ND+a
K8MDqpl0rq49TUG/tQAXeE7gSVOqP/7UnKfMRSW8XIbUVOX+1x/iLCR884j4UCUcnDAuTYW3MqC8
TOIpUKF1H8c5kKbVh+54vm/kWLUf+x7BGQ4Z1j3FF3hOBkgyjujRoMLuiDoGu2eGD648rMsKF8Yi
P+NLoPN2fv0+/2EV9GmZBOgTebPu22mbIcU0e7Fj3TNa4Qs5f81WCzTb0jBMAgx+d2frIeIPa4fH
qFDLMG3Oe7TI375iNSYiJwdyuF9aQIMuSNrP+OL032yMPZOmxPa2B7cS7CwYTHPO6f8szEweM2zt
7cau1fjFbmbudA3PNA0egsx2WDj1PXH+irDysHlZmQ6hmH3aoOA1rqH+OBck0mqnyNT8RmLCJ3j7
sfgkXGebO1cwPX2L6liDIvQBPCX3OKFUFLZqhbTpG/lth0B9PNYzOCsMUzN588LF1BVlM6CqfYh3
Lt+gr7LNSElyLEUuiLivRn8PfgaHV+oNk4WUMlE2UaJuvOIOWkNIveliQNqnkb01/aaBcnA2jTmh
n3JSFiZPRq4dZWwB2lyW4zh2gra+n7TtLBiq/FpUQXOac8ZH26DpUd6gLzY+WKBv4A6o8sVk3LQt
qQNQr0Mianl/c/pFMfn3LkeV1ttsZP++BAaJQrCz81bTP3DEybM7ztFGOdfHdb0hnsJon6e6JPbH
jn3/MUSSZCKEwIuK9GDucP64CeazEBxoH3mjCP5E6gAftqbHXRDMjmVo002TQ5UOf824iAGDXItk
AlrWzvElkJKQidFsTZHvzEl/j9IO01/ujrVLbK8Angf7v23v/KQq+0iGThpvgxy8WMKQ8LktuEd8
Ol3YozT+tkPqkOwoDSDfUvjz7jQ1eggdyoQ6APhJCchCPOtIJjiC/JjyBw0q1jxcBLGls5EW1r9r
gB3FxM5spRYWxfXVsAgaEveiZwPSxFeIpzF5NTi2mQwunCRLTwR/jS+gQrxmkxBJcTAzrODYPhL6
9A6ACgTfTYfkdIHC+wEkGNaFOcDGRh3wJy7LBrpjNxx8cmX2YrWbT1U4uB8a2+AQ4rXpF24U+TWZ
4pwGdprUW3Pi8kRpPNaHPmld9B3+HHFjVRCxoUFJCYgPc/wGwfgXpyPnU9JbbJ9wk5LtPdfBwMyj
rlFAPfkznr2QGwBLhr+t/Iq4Q2TfqCVJ0KX3BM1Pq0MXgUYIL66BUp+Jq2LejhErbD8Y6czhDt5V
Xvdb1akq2JPwR/Gzgk1qioJvutaeCTNBp8BqbzifO3xm+FFLTdOrkrh8R4ISV0zF0JUrpaAszPDB
MQw2rBWZ4q7EBGqxmTqcdpnQWj64nH7gynrWykXNyAaLTDol2yWEVbmpk4FLXzBk6TMnuZ/8YB2j
VRH6FbsLw9TMpF4lFYvVqCKw7Bw5eKaIDQQWMcvAdWg4rEM+GK9d1SP8B8SRQm2rKps/nkEFb44T
Bxlxmms+MW/bFqpqroq6EE8damN+k0Yoj+PM+sxyFqPCckKAGMBa+ZWE8RLJxBmFD+0gfmH1GRjt
A5cvpwcuW5LZZfM7epQIpwkFRYhXlnfFBIikMr+RD39ZJw1W1PMaSQ0XXMcum6ifA4yLm2D40oX6
qwx1CNtAAwp2hX631TSheLOxFtw1EMoFg9FM3QFr4F8LuFnEU2uCbZKQl4fw30IfRGWoxHm+RhIl
0AP1cAYG22Wu4esCFOFIDDOASqpHJfjuiVvlQ/FI8koFIcxfsoabAfXY8GXuFZTuJKf6NIuZODqN
7UWyPnxpS028DpPuY14goohkNqiHc6GwknVLirIOrBCS+v5M4O51LKYUQf7FsUsfG6mOqWpIlzyB
VDGg9cbmaejLornmNuLaCf1u8VSx8QwaUY+I4sHMTYrwBgkCLpwCqvekDUaqQM+xi0VIlT5ovvHc
4Bu5IJ2Ddz7zM8DLmwVaX2f0cPrOBc6kS5Vizccvr4efc3yFAkxbbVG/EjPuGEWHYRv6kXOzuCq4
TivXgT2DQfTAtsMbbIWEFhwY9ZIzJ7LiP5Gw8OL1+RGyyOWV+1n2ugxi58EdvNwHzkIwXghlnxNE
QHHH/w0Tiw2YmRhrW6OPKsgmsoOlLAoDtDsXHlf6hOzEv+DjNFf2bHgPmZoUXMu05N3OU9YfwT0S
BapvT5cB0skk+Zp+FA6pfpfPlKtOkKvppl0SIz1W0OKp0jyspRtcToG906Y89Ay4rjf0GvnOzsg+
OWf+U16QRrwbNXP9FY5epuCx0wpuzoY+KJ//vAigFgd3meEOJ3o7w52tXPuCSHoeOE+/fLWAzUTl
QDk2Wu3H3CKMOEy4qpT73RGsFFeVWTI+ZzZyvoeFEjTUMYXE3cg7qRLvcx+gTy8Qylc7ka3Q/ROX
J77vB97J+U5Ep2ENV2eUumtRo++svmTxcZIuGe5CQC7LRdDoC5R3OHj2ogE2Dh43RKewSmyvHEcH
BoUEkW9EoPVFYkmqR4L93M92nltPwgg4A4Q5xxAHkcDTYuvwF1toeRDrPJmBKgvbj15CMzrqrEXe
nT8hOxE18uCxAvUN0snzgXclPO3jqnMZ5oQjasbSbW4WjrRPU8cvEk/PZRl1lbbCZSBiRoernLdN
tZrcUW2JidEOUj77Si73dS1I0Qa3UG37aeIko7+1nhZouM0XC35Nr99O6vEpCs0+b6eR57VOwQmV
Rc1jtSo73vr2au+noUSW4Q4Jy1FGoE8ksFtgMhp6CEgptzwuJY3wTzMdObvg1gfA5BIA4KJqdB9k
v0ALqhcdUWX0pvvZYQ4KAEDnLpwBnGU5QYNH2NDsQvLYystq9vjpckpF94hDY+EWicm/iLDSAVTP
z2ufFMTEg91mkacUSfSR3Bk5r2Bjb67OX8DrWqQP7rOO1zwvrH3is+Oc7904kWxrcmz7o/Qz9Scy
mfj+fH86YooPyFKmA5NUp7jxp4BbJDCx1ZFNOF+mieqDv26IaqmCb60/F3NU9WSoGTnm8vIcZwq4
DZscd4UnC40QZ9RPcgWDequrSSBwdbehGDRYyKtrC5uWW7MSYUE0Ir8TNCEQq8MrzfQHMpaKuw/5
OvZNSOzDQVEI9VvWe+tkOXwEbjnryU1RSMCUTniyfADDD8JHVrgnu4DUy7wJn207s24JhIEFkK7c
1KZhAXsaFxbt8wrIeKaotohF+LLHWCcvhGPOt2T7C4+N3oDqDc5zBdFgHlkUmqSf431nBLBv63PS
XD6hPN3ZneJ1k1aRCqCc3tu0HNXo/xJTl7gJn3tSM4QSPfsxtrnTS/I7qIXWxxlOkDyO01ynt9aQ
w46CV2qd+nOEohuMfB9J1nC3mxYI46fRnShCEqOAV7uQwlC3Un9eP1zuEMT5j1Mgq1soLS+pEZPH
R17JEWiSufF1XBEBJPm3xCb30dc+ONvjSB3Njc0DLNkeCf9kR1LZskYjLc+QCkV5z0UO+t/NWi5o
4y6rPBhTbu/NGgDTJumYgQNtqi6yts1vbGewrIhds7rgZC+PtUVABpH2bX0TNwSeh7KkXvB0/gp6
Le6wfhDwTqQcRvMSayNRBXmMmYbUw5SaanIwWoqyLi+MRmjmrq+T4EpQhY9JLrg8fdXy9y60+JJs
F7wuHUB8zDZKFBtncLnpZmqcSpd0XUpeQ5GgKDhniqAV45nRB+WCqLarxQ55VMO0I5DDJBvtLl59
mk2ioT5w4oV3Ks+bSZyybq/o0IqvDTUmu0vYgu/Xe7hlELwRI/VPkDHoxY50jxZPWq45tCNrWuNJ
P76in9Yfz2kVWUiCjyaQnM7BNxaQ9i/INIhItZEHcgbjutaeYP9EosrdWiWsVqsOtj5jSc/rZpgX
LI6abrpTXc0zUep6s41J7IEuDbYUCgdrtHTaj+csn2Zk3es7HqFRR3hksYF0pnHJn9cr87o27ECc
7dKjcNPsqzN75nDltnBXqf+QU7gFqkfQZbrC6NAuGOzMVVEHRDP7q+lfcGCToxarT5Bspv7QMEHc
lyR6B5xVAB+bxWo9BQFBYdLVoSn0efhKfLgU9Jpikh0O5wAJj/nSE7M4sPyd5uO6cMP7VWcgvJbM
LpJScgwlwZ5EG+2TovKDnadGseeV06e0n+Q7HKnrdYqP5107JQW8HR/nvMtpZ92zIU4+ytXKFGAp
WuOOfDjUuCR4wwmxe1seReIaL1Nru18AkK9fS6rKb00ph+dFLKQ6U1eJKwv737VFUXYoNX4EFTQk
kulMJelw/KKlI8/60rVldsLOTpxl7mXvq3ZMHj1qfBlNFczzQrNOEIeqU2i38bvU8IuXplP8Se4Z
i5KdESnrGZdCdg/6X+aFPcD7cPb+O+F5JT/8bsLjoLv6WyPrJ6zru/Fz+oPU4fUHvs92TGY1NJcC
+sR/SdL/NduxtNQBiyx96zOci9b29wEPQnaLvjwtx39NdmyfoY9uvujOpx/8hxCJcxPof5uCvCNW
UFv3y1HYQwF7m9THqT1LGwX2MCRQaC0iGoBK7YE0krFVORTYUuokmISAjsF1UA0rRVmWYaY4ryRU
7ATZtYRH5+Dod+dYrlQp965qrcG0GYZLkHzYmhkJz+uxqjzWScbZipCCaApn+Brv0liGVcvKBfPJ
S2CDIpMtY+M2rBxAUcyd+4EmFEkcwf+wdx5dchvptv0rd705tGACAWDwJukrs7xjVU2wSBYJ7yLg
f/3bSKq7xZKuuPTGPemWRJOVDojvfOfs892pPejjh4HEwNhfRF4HeeUi9IhdEtL3m/6B65gpHoyy
8mwwBbFN/UM6KOgEHnAyGFMYiEweltaT2pR0QNvREmaZMUKoQjDtDHlyHRZFvG84CzjroZThY1nY
AH+gAR14UiTsgWJ8GZg7Hn1u0JD0izi9Gyt4QcwvF1z1qRWowu4zgn3CnYtSHWRTxTRvpkz3VY/Z
lMzRjJfqmGKjc1kmg0UDGjgwJzQn25uL0lqnJRnwOMp642IcmMcoqzCi6cGYrG42N/RzpXhlRe3a
3t4G6sWJLDSrtjnQ3Rla7NeLrGcxcC9zM1FXNfCqknehIM1b9Bfnj/l/d76/uiLQIkC69W92von+
WpU6+QnZB5V4+VO/XxZ8+dt5ccQlgaT8T3CZwP6NWxxkPsxO/jn88p/LApcAuOhYp/gV20Mt//fV
QWCBChwPhZNMzLJI/EfRl49SPBVRbFdYMS8Jm4WA8/N6i1VlnEGklT/GT1WQVnEtzg/zNHFRaBVi
yB9eoNsf153/KbvitkrKVv/f//NXD8gej83vosRLiyf2x/RwxrOu7bpwT45r+xtrqT/CwUkehM7a
QzShBfz9431U/pcnCNiQ14uFq49V+ufHC1JKEaEziJNXxfJzuogN5/FVu/2voPYf1XgeireaJSEr
SkCLZJJ+empAYOOoyyxxyhZVLvFYXrvtzGEFUBvnrHkOnr0M36VapJt//Cx/uOy4+7BY/0iYGJqs
n0xDiZO2WVQB4UYMA7rKkZeBuvjFZu5Pe0KeKJ9AHHOErxB4z3ecPyTAxyrXBbkBcRoq1vuIQswo
9AqajMd963F+LBHm4yO2JASQSSGbcSpaSqyhwSJ0LqV4//TpSzb6RMt8iM6e+NhngIcH5SsKxckf
BE8XiMmyo8n4n/+/x+KOjRWDjzAfnA8fqCgl0MH9T2D7o4+tE3R4e7Bc7rtl0P77p7V8YP5z52YZ
GWBxZE0Gix3TFCCGnz9Q8GSWA2knTn0Yf9c2ligkjX+6Zz0/CJaP8/9zlfrwqWXVJUDn5uIE35ce
W79H3vCXsK3FNP4r/8MSHvzTU1o6J9jkL26Wj8AHP3Ssfib7c0ptYqab80rVCg3m8VxpOg0bCtnx
1PMlXVbQU9w6F+RwnR83tP8VIvIXn2AJVYuN1PJVXcaOn1/ZkHB4GMpMnEbsh0cHKiM9b8uwVBua
TyhSSLHNMpvpfZpJ8W/OX1538URwBfmVJ+XPlyh+BgHjK1jeaVwxP/8wWR5Iulprvry0ZN2fJ9eh
ZFuIthFs//4T9VcPJUGncLLk1vIn581Y+4huXuOcEpeXNwgWloaRL+c/n3z6L/aTP1/quXwv4DQK
xgV3FnbRHz++ddxWpK1q4xiiGgI1Au/8Wjo5c/NStNqXSwvf3z+9xWn8h4/X8pA0J8C4lZDceIM/
+mto0BE2FpjgaIZoi8IvGf210pySICfeJ5qDH1kX9IHYR00/d/kU7BNPnlEy4APqJNyzjM/nK8gP
8Xea0VdJFxpQAJNFqP37H9k932L/8y0H9SSJhyy2FkxeDiPIh7efU2AqxsIRR52bxc6c43lXJdLY
RZbOulVlFhMuA+QDVYXrKq0nubX4y+4UcmuxhdGJFhWCTUgw40Tt++wU7ftIBaRc/dC5bLaa8YZZ
EV3WPTfPWhFz+1kGga1EH27KH1OLtu5NS3WkXjp3B5sa4HbZY/uRIDya8gKCS0qn2yjJ2S5I5O9n
suBGCoEgbKyDpV3EMu0RGNkUAa07dHsmobOKusSBjlk2PMYiWZ/zsVh9TXMleoHrGWnZutZxxSek
FogqbPHaeW8whMvjeVuv24jqwUlZVBdlhAne2Ss3ryDm7PpYWMl0b/mcWgy7NVB/YfQkb9YU8JZ5
syPpVRpQjJ9hX/PZazP5OSPqi7MjtanktQL6g616uUP3rHIKFidfazpkD33jNfdK0jvvDghhXhLh
7uX6i7l7APqK23uRHA0H6QOVExdAiHDpjNR3nntrJ2En+7Nl5mwmOWtW7bkFKqDu4F7raH62e5ZN
P1qJz6OYNSr9nsGlsVcSm/R21qHlrP1J0Y9cT7ybRjiRyQ1LXuViEeLmltdNdMsC6HyXK7lT72oN
fXw1FbFKD4A46fWbPG+RrmIp2FWW0+wd4+VgcnbtnNdxZmqjh7FfH7e5abBIOK9MmqThU5Mxo372
5FIrOqVpTYlA5U8lIJPQk8ezuGSgeOu9Fj2mEbDo/DCO62UFqVPui7KK+f5VZkRVVDH79OcarMI3
k7u0hrHiQ8v0JsH9ps2QS1ZWCcKC0grcXZrq06WtAPDeaKDg1tZCpW8xx1K4mXNfXrFlR/GrnWi+
mr0cYjnlne5n0rjuZ7mEcFe6VEG+cSdL0WE124d5HiJvY0dSvJV9Xz76czJdEW7ON40eK2uFSmj5
Oysx1THJK0ZPSPb8LflIPLucq25j6lA+gpZKgOVJNuUryJ7TtW/65qkQMfixIguCdeJqVn8sQtdT
OU+PGUSHLVjiGkC+OSWcjGRGco3cwR0isg/TMewKJETVfvfFXF0w7XXXIKhI1E1jyizbZVyZ1vOy
5xlMKldWLRawF0mfm95pd5JfmTOtjcbLfIn5QUW7xdoFTKWrkw2u6nLfV111jTGYqj6axuK3aNnJ
e1VbX4F5holUTuEJuK/X7H09yFdgSTAjynp+Y1Cvjo4oogkPqJjfyrzJtrSyzGtt9byNPua/dZYN
5Vtap167wW2iN5mpvP1yGKWWb8QFsVlMR9uGM+CKZGqxK3wbGmFMNLSszPC+YwlwgcGtvkgVsavJ
7aZvIaVt29hIDOILVfGSZD2A2amEIFNiV08bTYNspj6TfOD7weqLTsQiXpNQtHZFXfEX+QYbKSwM
ZE9Cyhwz5QChkx4b6XaNbuk55Paw+0XV8s7XwyUnXf9gO9bkbsoEEI0IQQMROw1CYtZRzJqs1izq
NAQMiie3dlF1T3Umm3rdl3rXLUinMja/5p6uXqhKtFdJYNH2YYTOpsv5OejwK+64KwFYnLm8X0rR
DEQ3Td5RD1/SJYpkeYsJtCaS1/KhNkC1t5/Pi0TDTvlK6GXZu63q1k5P8AE5YNvOyFaNq237HimT
C1I1U7X7owbZbLHSKq/DheZ3o2tusyQeWbFUDaf0guX8vMYMVL2GFiv0swbuTbk6tDrgfux3bkhk
yxaURaucL4BpjbXe/3Dm4p1aUmNIQcbIHKU1i+6N7JFy+1rw1e9itzmIkWz94byOrms+tuvKI8rL
ar7MX+2qiTjPxR2GOaeyK77zsSYVRmmqX3+f6l4sZgNyhrnX6m2ZiuEbLjW6QyDAuJ/gX1OHGwf6
QH8wSfZyjJKOCtw0/qL79nPKomXriiSK1mR2G/2SzyRAH8j4o+v4duxf9+jna5kTpYiHoTmkhpx3
4NzqJ7xNhbci9z889a4q7llafrfz+WW0hXWTtTZSNnhygF4B+UjR1fZ71MbR+5wkw0PUebxzfOPT
bdNTgsFyEtIDCKZkybTk2jsSCoX9Mw450RYtuY7DbtDRcIBRbZ5EU01XjYZ0L8nbgiMvss5aSd4F
sMHoCc9GSXRjO1ptfjUqJW6AFuQ35Ai6+yLx6WeuLP0VrmC+rdrZ+QJ+sz+RdJ+XDmM7kSvtO8SR
6WVcDd08BKuiyblcBKFLPNgXRwxMX8LaGB6GNspw1nbmFWgA9y0bZBatVR4H3CsXZjlbreg6QEa/
UiM8CiMYAH3GfaQ/28lQAxzCuFSSIDwR2zLClWhh5O0tLnk7g8MspGfLtmnWEUh5uxh38CO9fDUM
HiI2dRKHl+bUzXdtDDE+6KPhtcvbptuaWovkOCbj6K79Ctfdyg8HP7uWIyuvfRB3+sCUa1ym3lw9
IYPZ9KnQsgn9y/DMDL3RH64H7vDfrb7RV11d9/uRG+GpTHWRb+ogDtnjWYwXMRe3PeQ9K8FkslBe
o97r7yK7H+DQpSG1NppL3ms2tmDg6Ha5pBuFy6hjguBcNxQSDBu7oKRpnZeVfdV60+yu8FSSH/dz
T3BBtIZvlQ3jbxdAVWU7yMZHiMbekiybD7rzkntdWM1TZ0362c+J6PYjUu2cjuxJPSkIYLIIA1CR
enCeBo9eynCO37HscR9qTeCb4BeSfCN4qW77mTmF+Imn1m4VJjc4RscnUw3GlZu02KsSp3F2vuEo
b1XWpUs0x3OHdWUngd53fHa/A1QfP9W+034d3NB7HyQM7J2J9YPgPiSkfJ1WuUcg3GeTB+2gSTYq
xt94oIjouxuP0a1OMRqt5kS3R2cYKVuoKmJY8ZhQVSXYtQGVKNWNQW51a5sybDdBxJk9milMx2NY
QWt1O9H6QHNJIhvC61/AilYY7aI5vWFT5JkQu8r8pgzyHCaWPRpECRzetRwBSSDiDvnYPY8xFX6/
d4D9Vwv9lRbK4II08L9roc+JiqDeIAf+h7Pt/PhDv0uhHjwfIflPtosX12ax8e/0i+/8JpHpPJyi
rktKwmGw+31D4gS/MRazNWMjgrhmUVHyrwiMI3/jb3Mg0HG7tm1b/qM0qGc5P0+PKC3c/BFbzykD
BKUPUojf0/3MncU6+Jxy6RjntLtWS+/4XE7NZQI0cKSSfCp9ysm7pafc7GrCzyaWYnoqu2unkskq
UDSbu15ohVuFx/42XprP1dKBXpU0mq8QfC6asH0MGfZRx7rms+nUbA82ihf4SSujfLZbli91sThd
eqxc725Ycjte7CliwrRcms3S1LoY1Zxa8ptsKRjGZGV8y0a+6plTFeO3gCY9Lz0mQOev+UptFbA4
PxrTk0lAzt/LHpQOLDRo1qvI6ECLtixgNnZcGY+GcAH2EYHvt7XPacODzbHSRQIlGFPFeG2pEcZC
FvtveZb79km3vc/LQp/QAbRldJnWmGI7TkiseUA4bEN/GNyd1VCtEOrsiyjm8hTRmIUVfhYbV4ns
RaUw8lwrFBsDRBGeF2d4Pjv1sMFaYBj1ggYDwnMbBuyX6aHC6MiCyHhtdU5xKOTQJ0JxTCwJzrxV
MzPBPSPX9C0Z3BF/16ygAa04UWOLD8+yh4dnxr5pwDnREY/Q+agaX3zuWCmBfsTa+Soi/N20NFqP
4+Asr3Jm8VrEFQetIHNZgp89hRE13GCH6sUz2To5RyxV4dTRIFC4XrWa45vDparY+m7PccqP2VRj
BWrYzp9Fnh+urPM/cpLhfQ1rybQHpo/fN8UFf8Z14BRf1iWBJTuYOVHhXw+fU+GzOD9XTLS9YDrK
4wiJ4mwh8KsMuyTR5uCZsAwN4cpfYDlnK6VtLe7PokP+HryKXOfYBpinYrbyNbAnvefCy5ihRj3j
OVtmoKlgT4+EzdycEgLlZL+8KHajRHpqsxmvBuUU/ACDBY5pS1AILaLow/o1HwoME1HYc0x0J+VQ
WEdvsNj4HoCs67DPh3CnW4D0F23dM2NGFf7Dsy0uAVJCUPKHWapq8BjmacqJt+I0pHuKdBfTKfLO
4seQy5PHIYuAwIzNK6iGkf9ydgwIWZASYhhAGtDt4kbrDKyMNU8i7Gzz1k96eXl+ROktUSLchGgf
ucVns+mXbqB0wHI6qIyBFUGTAVIMdj/vlbLEZ3NaFKwfXjQTbQs3BS5g4h+4T5PUFXdRysI0c5ZG
GJpsgRVC8sC60diQyVeRky/WySXvRR2v/CTadDKezz+lzwIyOnAKSEoalJAdYdhKPmUGQ8p1oHLu
+Xmm8SNpuVS6ZSAi5wfINlhqqnx5S3+YcjE5mvq6ZYo6BYu6N6mKfw+mpYPaDyI0V2MxKGfV2ey0
aObekHOFOjtwRWFa0y6hvfv7PLt8IlNpLJ8py8bUjyvCL/ZV17Ma9qxi7CAwZSOl0Fk7bNrA5kgD
Y/XePOt86VS/wuImQW5WHWa6PC4p+0MNrS9bv1tXtUtVo2sbDS1FaCxbzm8RRmsF2Zc1S3hKA6xT
2D8oWHLYSmDDnQjGnuXiVnQ63HkoGA89n+J9OvjFDiKJvTb7yKU1rtVfUwPgGyxCN3jOg3x88KVR
rD0bQsrKVtR+rAjyG5eoiQbPrsgqZzVX9PoszrDc2bhByWDDS8Zqe2TVdBhYv3xtGHidrVVW2G3Y
diNy2BjSL6KI5QtQLl7fCTI6Q5jHFaRrqI7y7GK4GSxXbMkK2ESmW5izWK8sTuRK1Be4QxzYh34c
r4FFRyBZ6vI+x7i7AHtofWPkje0nnMAe52k1fRNe4RxDWhMOae9b77nrnZHEo7czuQReNkom35xm
HB47150u6L0+S4UIiInxhCFKPbM41xtgKS2IosBPMNXRXcVBKr+0xnLgv43lzvSBkJWROX8jYwIK
zBlyffKRxECQpCg3K2jHziuqoD61CFsQW1D+L7qZ3gT20O7GxYeLm39sbZInGKku3aiBHaCKb5Au
YzA0PtQVyDANDJ129K/zwbi3CtACW6wR5P3p7tIWlkyu5nezcCDWmcG+7eW4m3un3+gmq6+AnTPi
G114W/aKq8nEoTYx6u7eKssXB6MMlVmBnqM9xmDnss5K034KGWSfaRdVD/kgbmO3b+imR1cbIm3d
hyx/HkqvjVd5N7b+TUNa7gDxuN6aUWy+RPYwnkToP86RLT91pOH31eiCknKHsgr4fpC8PvSKJlIQ
ggfCNVgOavsWza9ayaKOXVS22LwcqjlfM6W25h3aZ4URnJYaNF4L5KijRiarNq63tKKW5iYO4+Et
rMciXzP2ubBe8MAXh6nBPLo2LJFve5TItT+a7aNdZv5rYgcmUkzimDddShlPYRr1BSkHPtUDPKGR
2/tpyLvuurXNt0H5zVWtMUiscMXWcu3ReXoJjSXd9CKwHya4vCe0KOsus2T7vRejepuw8jafx9bM
+7tEqpCObjVnSGZZua4b9UJ0J7xjYAk3GThb7KLWeNm36Jk5wffek+rYace4UaqVW23T+IFMWXwD
zosnfaFThe5k36VJ278iyYebiDjRLf4692bsEPFWWRnDCCLyVV97RphdIRba5SbuTOOOvlJ344lu
2PJyeateyPFY66J8S7oWCk5VP4VdbaLFqeeWW+I2RghG8TZfLTu6SIdUXxqTK16GIXKgWmQkg6xQ
W9vQiOOTjgRMBL/qrjpPHfwOqHLmIWfFJnQyJLV6pOErbgXP0LfWdoyvfxPVdtdy8zOwv/JRMWEH
FoMPMT+3PoVs3lZRLkEG2ZXAJdxmGznm+cbC48K1ENxPPEqIWE5AAisSDRxySRpih5/AHFe2XTt3
qPPyFgtq+1ApxKqVAiXE84lRuuZxB1Siv6pU5q7wvj1Js4G8ATdsYzljvY7KyaVgtigeMNNBzE45
fuxsZn1aEvIUNJG5tIi2wBlXk47jW3ownB2K8PRoKtWfJu0sFcH8wR5C0BVXoP6QjDrRm7YI7pzW
7Pd12SEJtraoTyCzmvvYLfIeXVQPSKIl0Mh4qKxjR+/oXZJIc6NCeQFTzr+ssmh6MnUOBNktuue4
i1+gwIZr17V8DhRjHz31YLVWnh5hqjTaOcq6GA+jGdkrQT/AjgwM7wP9soNcFQX0+rXvdQD1pyym
11oWbbauR5ee+6Tj7ojKAWjFK/J9PQj/uQ544n09qgdAYd5Oj02YbrkdwmFKdbJpFiKETyLGHJV1
H4eyJOiSxmIzTxHdpmISDkPs1J1GJaoduZwRch3XU6iCY4w5mevNe9p08jtco4FSFunOhzho86+1
h3s8UAHy13K0grWlYFBNFFwIq6jWeZFKgJpNvU3Lnux453dXA4v+TTjl7Rq8SL/JPM8+ZWnRX8/a
r50n7m/g88vcgXdXBGNxm7YJXubMhfFUjJG8zwPDmdeuEagVLGiOBVjVv2T0PUS7AGc2XyCTs2Am
rewGm+VD1OfjZZlpvSW4FowwovzwTnMMuKIXu+bKi0j04hV9WdFwAMs0FMFrRBXj/RzCEicrFe+a
rJsuXe26100ZN2oVNI1Bb5/bHZ0qb0+j1Ux7H/zAreW2+jEeimMzNKfan8dNE9jNTaEr/ZUyZHNP
dF4doV6EJMj8Zw5qw86jR7D3lLhL8WBRP9aTPdnRm015i45nOmKSYJ5pyxaqTtcVWk1Ki4mc7zvH
rL+MWYGlk0teToKiLLBCl7hXSwfiWNYpo/g6gSW9NYJpvjFiqM/bqEbv+uK39WPdTWXmUdLbidDe
FwYXt4twRFwH5npfWfmn2snH+ITI5IWXTml+boegvhphlKxow2m6i2xIaIOlXCLb+lkae/eBTW72
U1LwT2pYKbpXblGhm52L8YvF39qth0+Evaq1cJQfebeRXTe33P0u2oI76HD4wyT/F6adn40ILvgJ
b8FP4G10Sex6H+kQGYelUGqzOrjTsjF2k5RjYgfMJfrFYv7D/vbHAwVYkXzGYMeWy6//wVniKw7z
DT7swzlXw5zK2gP4EWc13gbxWSdL+CKqRs6jMxfcX/gt/vzoPtsRjBAkkwMHg9XPj15jvfPMaawO
Kq3tRzlANU+I13KUQB+vRoNHla3HefBHJOHvX2PrZ0zD8iJDzFscXWzLneBPz32ALQrMSFWHHyvJ
foiIWlGFSuor1UxQwpI8+X5Js7URe86VqcqOGaCMvHxZ9lmPf/8DfVjf8/MAL3HAlVBwZgnYXT+/
GhFFGhNIJUzqyM4Xg4P84Cax/TgTPH0PlPUr+5T7szlheQGEY/k4UNjgC86HH+wuUN4mXJ+6OpQF
jZZga2m45m78OTNakBI0mn2Nc4wU1xSodM6FUjBfafG2SJldpW6ac7vjar6VTUkGkEAKuQEE/vqo
8L489zE71T4D37kScxlyVi+kfjcj0wlQcUQ7P9go8zQWjWQHk66rX9uapFPl9kP7oAHX6t3cWiCK
1yX+CvE2M0QCqfNHpvQoJN2VOBEDaMZt4hEtnJwsUuQ714nyuz/35YMTRIxxbaP5/WfAiVmIcbyM
GIiN5YZpMlVbRnhH6KrTuwCfP+vPJRE28RvVjahqS+6JU7Kl1ZZfvZ4FkLNH/vym/1fe/JW8yYvO
B/x/lzc/fdPt//ylxvnjT/5L4/R+w90oJXCXswl8ETJ/J/z49m/SBWonYM0toB2bz/+/XODmbxI0
gen5HgZtyDR89H/H/GAGZ/2Ivc3DH7L4t/9RQ7P0P37JfEfiNhf4jCwLH+lHp2A0CWb8lK0mFr7u
VPklOTacFPrkTIXY5GJRs7LOse75YqH8RPkKrHCygds1HFgjseUKKQLZqTZQDwTJDQoecjKDfpvv
48AgLnU+UTESNbvufM4alyMXLB1P7bq0C5fThuBUFiCiuiuRuXLTB1SbussBrglJdftZh4g2RQrz
th89AcCE/8xaLlwHMn0JhuHZOp8MRainpxk2FvjJHKmiN8xNu5wl2VtbRzhNHDDH5axJmotj52yE
zb07NcklfwSIsjI9TqiVcZeEdapZTqTDQTFHXc3DVK7G5XQLTq0/4febHmlMdnZIEvGtHWgKyYJ5
eeYIMZp1sEwwBnF2pvuL03A8TMVDFLvuDqmUNl7NL3vLyZtw0hNcXXcF8q6/8sW083sObkZjVpuI
WQT3TCLahwxt4TasLOcuPB/zq/ORv5o6ulJy35g3QUdRMw3LYmsvc4JkDtzwM2cbRzPiiCoolvWX
x9ztfOqyrD7ApLj0lunD6uKbiMsRWaqJVt+NB0tsLdxBrCh6mMVly3GezotSQqCTc4utqD0EQ9k+
CY39Y1Uns7U1eluxEpwYj5QuXd4Pt7ucffvQMkQBpnY33TJXZWH7HJaTeQwG9TRlkwB9bpZvakin
oxVzVCwmGIqszreR1bqbPI2iey1Kp+T8VuVXflrQEXce84K8iL1VXVTyJuq0vM0cI9wYMQy/UIX2
3URX1taNJODCuf7G+pxhEpuL3IZNEt3OTHTHkVCRSqWzplJshNXORJpbjJVdyQXXctoXapRLRFUv
u4jPw+xwHmzH85BLv61+M4cGdC8eijtGePdEj4XzkEnqatg+dpxmdSPXbV/wkg11oa5QFt+IWnXX
Rm3jFxjMb7hS37xhAE5dACS8wHPJ4nqZz4kKWHpTqMl/ZaHQPbKyBr3ahzn3sZDxfj6P+uZ57A8l
oDo2jMPwhtRbmRtrwjy11QY2BmAbaAcz7/LWxY66JXvcm3f9ojJki95QL76H9WhN4V2PHDG41iu+
6FdTdVRKs7pVnklAI5AJUX3hcTDfU17GvLqIHC5qRxTW30yyoaC+FylELaKICwLbv4lzAbEACYlq
RmlT5MW1g7+BrYGj42vdJCdfBsPFaMHVIDAlYjwtkR7sK/wGyDJ+SC/gulP1a3GWbdSi4ChT79JF
0+kXdUctOs90VnwW7adDBGLGii+yszBkz7ZfHLrQgkAIvC89MaKmNA9oVPfVaFbulXadcOs5VXxB
3NnaNnU7rKRnGMzZ0v8kVDG5q3Y+laZnHCJsHvvMZxAIpW3s3JBsY2BOw64UKdyDMc9eWH9PmwKi
98lPPJAOLY30gAiYFSB24jZJ3TuIJNm2ltCcJTGStd9nYp02RXNMMwdiIceLfU9z1rq3iuhq6GlC
WHfpPIO+Md0LF/39Ci3HeB5g+3Y5FWVUmRe5riFFRBUpScMpdml9ktP4ArNfbirSkxcjYOity+86
5a5ZXVm508AaEgaI7KZqbLgoEOS9i0z2jMeeau6cQDmP9BbFaymJpcUulTHrqZ6nfchBlARLnmWv
M7k3dHhvOLGig0WuenY+foo+1cXUt3qB2i0ucTbT/TUurOk7EfqeX/W8XexGIqcavu5Y1+BRCCXQ
eg8u9iqWpbWpbLO7CIsph18Qqssk796Whqnd0Ob9oZybgW9pWNH60tbDIEFXJO1X3NxOvvWEpy9F
AZe0j6yHCC7OwTEK85SYSw9s6af73AOhzox20DVRW4sb7Lb0qgmYstEfbFWaF+a09EwEWXwhBzHS
tICLS7aDiS1J+Ttdm/Zlhy/oNJZegjiX34cLntjTkbcnqan9Ff7S7x3ggQrpykcJrbn2DviiNoFj
N2T9QWavYM00G3N0bpVVLVUc9rR2+YpexXVEFhCk8jrLMVoTew42LhDM49Q24W7omtNYFM3WnEf9
jrQ4UitXD7BhchRzhwX+3In4Qs3BFx/55iJyFaiMqNt22fCFRBe2CeyJ267jdmMp7EtKRwdiT86m
CPHAWOF9q0sQ6oVNfV7Xu3eUyhY7ZWgQ3+l9Z2rjbojT25HX9Uilq823Mb+OvGLejTKD3jziDzFx
TGq5c2cGbpEFtNy7fdeuFRubJ5EBYxg6Xtf7pksieYQqMXVXkzajassCC6wreSaHdZnpLDYeMVST
uZVAbsxtHAYkoYvEDIyXQdvjtEnQ0GeaL2jaIwhdQl8dMyvPxdbjOD4dajd5cD0lU5pQZo4yOssF
LBu2amsWhzTvpWx3MDGhOU+VNborSKbNjV3ZRrypUzV/cupu/FRU5nj02tQ6dU2p981kDHgdyThI
nJ6k3k2ZDVz685LXgEniMBUmKOCCK6afGfLzlFJpy3kuPSJQdw7LDK+49+eOajyz0Gwt3K1HLns3
2X703tidsdft4N7qyW920GGpKqVfoMSeyeU1axxeIBoMsMmYUfQMY7emYq1oV6rGLAcamP6wRM2U
p5u03a4GdirDirvbPFC5WzsnVXdFvG1tRTwPhlIX0GiQ9ubOBfdOkn/C+YxxrGNBhpn2iF+ijDaz
r/vu4ixa5XFmXBhNIzn4hSbtTiQLgxvLNWS7xmHUJDvA7rQm+wGsqdjp5CYDd/qqsXBZmzE10zs/
Vs095JBBw1aaEioTAnevKV3ZKeIzh9mKRzS7bOzNlTkpj8FHTe2nnPzOJtSBdVmk/lIrzZv/QpGs
2Ent7p027JpVMrcdSKASU04DuGGtK6dn1WYMoHcTHW2d0QCOPC0JZk5ADcx16r4vRCLMT/QFpGsS
gWG8jjrHJxo9iZKFU9aaVEW07QsX7xlruJa0VFtfhIdzePLIF694R5FmctybxIxZem+Htkunlepc
e93SE1ivhYwp2m00oi/mzm5LMelV7Q6UNAxFezl0nnsh8bfhEsSYf6dz1WVbjct2L5BztwFv2tHv
NPJdXorpfQz9+C3gzP0EZ9c7hSIu2Z5MvXepcY3KTRjh376iKtlZ25P30haO/jSFyAEycgWAW6yw
Nq6/C4UIDzIZRvKrUws4YCiCjLaQ9riX2MFVnk7TN5tiepAQifWZ62lyTAbDIj8u5EvfZxqfmsIv
uDPo9/E3rYmnLGoLRNQStxqqHm47OZSrCnjXFrJSsEdh7Lbu2PcE6vuBvglKtDVezVVaDoiFbmav
KuC8n2mIGBsqqiuB37aCMVpbNaO33bfrosLx5IRtszVwp+7s3vTebQw+lyzz52ufTuOHeiCds+Z6
nn5n064fg9LMXyLLzCN09jQ44uAIjyxszKNZh0Au+byezCaSd87c0lBj4hG1Z5MHmF1jRctrvZ1K
z+LsbwK7d0M2kix/Mi7NRbkbZO3u09woL0YTyb2mFegRX6SzM0y1besmvUkirHXpIrmmi/jKRaKn
bA/9HdujvdE9Vz5nyYbGi3CbLRLudFZz8cg2q2qReLOz2JtwRskLkwzcIgXHZ1XYOwvEi1Tct9Xw
Dv0Y/bhepOT+rCoPi8D83/m/bJN2+uX8z27yb+d/gGjgfX9yN8nzn/l3/puQt0u2STLaL5nu/7ib
LMvilxZIzb959v8a/F3i33hgfCy9QiI6Ihf8i+9r/sYlz8P35MOrZWNk/xO+7wcFF2nRJUqGpmnZ
Apyws8gCfxBWw26w6E9ohuuueI90TmfElz+8Gn8hEf9MZyXK+eEBPminanTyoh55AD/FF+rDZA8+
J/11EkClef/7hzoLgX9IzJDyQ4hmi+9w64GB/DEwNVnayl1SAMh+OdEiFgs4I0w5ISrYWeO+6XSM
/K9EtP0WkF1ta2NG7XcBMh1J3TdR8U4o3gdwjsIam4H3/7i7uua0dSD6V5i8wxDjGPyQznRIkxAK
aZvczrQvjGKrWMEfjWRD6K/vkW1xkfloL9JD5vIWcFar9epIWp1d3cz4XFZfSAvKwOdnyceCuwLH
nl0QaUex8J9nHKng3fUY4els9rh+ya+Rv3ZxJ7Bk+PSMHShDfsTsJc2HwCqU/ehx3E3uLL025sDV
sufjBDBOXqLFA44w5ktUG8Tc0wf9PBtgXmfe2hHyFqo7jlyUf9YoajuOZy+4/+YXTjFW1wmInb1k
3Edd+auLV1x8NDhfXKy+tzOktyNjPAH5BbP9ECF85L+77f7PX+Pn3I/aDyuQZNz0Q285n/kotpcv
nvPX2U0feTni5v+FGnX4U1Z0+FCiweeC8vUXKkAjFqpqtvy1zFp+zE576LigmhZZ4VCQFWkuNUDF
Hi15HKNzazBsVCr1PSYhJgC5IqSXZ+BLXiBy35dR9PIDlmOcpeChlT+3fZSpQEFhT+Yblp+qwS0T
HTLC8f5V1jz+jNYDEgJQr8AB5izIt3EVibWAJy0UW6q0a4SGiC0juB0HGy15jFR1EnC1bQSJyJ6H
6o+4cbI0Eg5j0OAbMgIYMCC6mhmh3wHTFrFo1HRWndSN4HeQdgJOjltdi1w1+IaM0EPFVGNXOO+4
iKmjlIKkEOODV71tBYwHFFByfKzOKlepjgHekBXA6pPVr818we0gC1cWCq78vdtABRQl6qC8OO7F
HvyHofAXRtrA6zBicVgCK6NiH/4eekBByu7vNZyMwssziZvagxJnq7bpZv33TsOLcrRv/ahGf9lO
/e91B3eb1tpSvVJf3jLKCQ8ikOPk0rNWc0oSwPP7mDyRhGh4B2a7+nvvMnXz5v8gWCwacmVxgn97
eHmm9X/Lo47K5Sjcn+qCS4A2F7wgqSBCqShfI0IBcD9TyUMSsx8ZbyQjVIhqLBsMWk7CTGkptcZF
EljumktOUxrkLCi02RCRISCSqfArGpMV4VRJkmoPBvI6EWPJ9Qzeyn60sIoukic9BwQEAgteeA2r
s1D3wvOuhEVT/W9ohsQVXTL40VgVmUq+hcUZU3JK9+5hvaG+OH2oj0ISaQ6IW6JkMoupwiNUB04z
po9InORY8L9RGjLSQBGZBGRB6WylvzxUWMNqz9QW411s8lBR1IJgaFYEi7WSVPqFByurL073i49Z
wcSOmX1nYME3JoSlGnrg0MTG9DIhyJckaah6L83hdF0br3BChCABkkBpnms+jbIvrg2TsCBic6Lv
33CYZGGETxjmAtG4WtHBOt3CgJkwARauQB1WDZuQ99O1JD0reFO0FcWzNG9giCws4yvXOX3gTOkT
R0F9DUeweQTXxhhHpnRJ9HkLoSgZfjMFqCldtW5J8lPgSkJtYEK+bwEApfw7ygVdK13LoQlekyXh
E/rKAm0aqzc6NizzDaz2ht6eBfCe4qbvqDUkPMNMqbtLz5OMTmPdywZ2r1V1kDVrYUlyHzHd4i68
xVzr+0WMFYm+q3FAVrMAsveczpshMhAKzHX+RNNUrOMlaWwTQFdwLOj9JcpC2hqJnbmtj7iTufYP
WXHAEREykVXXTB2xamDXEaV4C+vBR1ifCkE15OqhIpsFZHykr/qusg4jmZrkUP3fTXzhtA32V8oT
zGzqlUmU7WEqtjAX76Wr1in5hkofv+3SVPifuLam8o+VbTWVffic8KjkfZGmTUB6N/6kou37/k0P
rskngpgS/u43AAAA//8=</cx:binary>
              </cx:geoCache>
            </cx:geography>
          </cx:layoutPr>
        </cx:series>
      </cx:plotAreaRegion>
    </cx:plotArea>
    <cx:legend pos="r" align="min" overlay="0">
      <cx:txPr>
        <a:bodyPr vertOverflow="overflow" horzOverflow="overflow" wrap="square" lIns="0" tIns="0" rIns="0" bIns="0"/>
        <a:lstStyle/>
        <a:p>
          <a:pPr algn="ctr" rtl="0">
            <a:defRPr sz="1000" b="0"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PH" sz="1000">
            <a:solidFill>
              <a:schemeClr val="bg1"/>
            </a:solidFill>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_xlchart.v5.10</cx:f>
        <cx:nf dir="row">_xlchart.v5.8</cx:nf>
      </cx:strDim>
      <cx:numDim type="colorVal">
        <cx:f dir="row">_xlchart.v5.11</cx:f>
        <cx:nf dir="row">_xlchart.v5.9</cx:nf>
      </cx:numDim>
    </cx:data>
  </cx:chartData>
  <cx:chart>
    <cx:title pos="t" align="ctr" overlay="0"/>
    <cx:plotArea>
      <cx:plotAreaRegion>
        <cx:series layoutId="regionMap" uniqueId="{6999919B-F666-4AAE-832A-E7712E5B81DA}">
          <cx:tx>
            <cx:txData>
              <cx:f>_xlchart.v5.9</cx:f>
              <cx:v>Revenue</cx:v>
            </cx:txData>
          </cx:tx>
          <cx:dataId val="0"/>
          <cx:layoutPr>
            <cx:geography cultureLanguage="en-US" cultureRegion="PH" attribution="Powered by Bing">
              <cx:geoCache provider="{E9337A44-BEBE-4D9F-B70C-5C5E7DAFC167}">
                <cx:binary>7Ftpb91Irv0rQT4/pWtfBtMDjKS7eY+d1V8Ex3ZUWqq0lKSS9Osfb5Ludtzd6Rlg8IABXhY495ak
osgieXjI/P1+/tt9/XjXv5ht7fzf7uefX5phaP/200/+3jzaO//KFvd945vPw6v7xv7UfP5c3D/+
9NDfhcLlPxGE2U/35q4fHueX//g7PC1/bM6a+7uhaNzr8bFfrh/9WA/+B2t/uPTi7sEWLi380Bf3
A/755T/7Ym3c3csXj24ohuXN0j7+/PK7i16++On5o3637YsaJBvGB7iXsldEU0IUZvrLL/nyRd24
/NtyhDF+JQTjWnCBjr/wL3tf3Fm4/18Q6Is4dw8P/aP38EJffj658Tvp4fvbly/um9ENR6XloL+f
X751xfD48OJmuBse/csXhW+SrxckzfEV3t58eeefvlf7P/7+7AvQwrNvnljmucr+aul3hknu6uJz
07viP2kb+YpwJoTG+ovqj7r/3jb6lcCSSMzwV+N9b5t/TaY/Ns/Te59ZKPnnf6WF3jzOd3B6/mOO
g18xQRVTGP+hcbR+RSklWkry1Tbql72/Os5fivPHdvl22zOTvPnwX2mSi8fw4vxxLu6bX3TzHwlo
jGAKPvE1XiH6zGmQeIWRohqpZ6HsX5Pmj83y9N5ntrk4/6+wzY9j7lOv+e7Kfzfd6FccUS4ZlV+9
5pl1wGsQVlRQ/S0dsV9OxleveZYK/lysPzbTs9u/e5P/ozzz5zno1zSd3g13my/5/Uka+vHql9cF
0PHs1h9Fu6+6Ozz8/BIzicEOv+KG40O+3flV64eHO/Oriz654/HODz+//IIREKPwGzOKAC2AY4XH
b0uQwyjFnBEtlOQvX7imH8zPLxkYGiHIa0QoDklOQXj0zfhlCb/SGgAHIpRzzSV48C+vd9XUS964
X3Xx7fMLN9qrpnCD//mlYoBg2q/XHUXl6PgEBGJpRSFRUoVg/f7uGoAbXI7/p8JZN3KZiQtuWHTI
Mzd3p04uC9lECi9c5vFMbEXdyYy0qG/WouX6Eyby0TQrv2GyojzBDX0jBJ7fVzIqTjmV8xDXRNVZ
3DqhbKxXr5s0ousyXEc1ybvY5CF0b5Hrsih2U1FTe1rpwu+mqS7LC0mM7uLQ1WpbeOMONltoIsux
S+yC89TZmqUYK741BSZkU+rxddXqoY9LFLKzmrbtmR/JsFvE1J0Q3YeHFde3zA7qgWmPPtahkTvU
Fu1tbyuUMG7FQVB/R/sSw/sqs5SxJL05XRcz71HbsC0YKrpwZZTNqZTT1kD87LOk1ySf+kS2I7bT
lvt6GGNShPIyMoa8n5b5jI20TXExt4kvDLpevGuuh7Fz6TSg9zUv9NuZz8vl7Ga6a4l+P89KbCa0
JBmd7GtWRt2ejT256K3tD6OiWYLKojizUxMOXJjiXEf1nR46PoKu2w1vRXXa2Urv6iaaPvlKZocl
43RbOVw/2rroN2up8CPFRHWJ8n2z16R4HEfSb3Qo5g8cq+DivCjzuGtVnnS2VreEjNWGy9KAbpr3
trDvuwi2dl27xsiE6WM2RHxDqWs2rCpkwltpXSyDm3xc24njmBba3sh1ZiLOkGkPxxP5tpu82Cqc
FSbOxrraSzJ2RWykHED6SaYumia6QxMVS9rWcxhjUeH8mlW4uloWv15mwaDErKw7M5REPi7QzGEX
2mwAeLAdK+t+iW1Ei5sgfH3GbbucmUXQc6JJuRUmC1eh7/qt836+HxSrXYwRHZKxitrP2vtyjPPA
8M7KMpz1a1bsZ+782ZCptYlnEfIHQ+ooqduW7w0eXB4vYytPcatNExeDRBfBLSgWvV7ruHcEuaQT
k45z5cd3dF7GEHd0IduKVt2SzEgWKcnNtJ0M4UkV2aiMG0v06WTtXMZDy0aXTF3Tb3WYz4oOhJKd
aE/8uvi3eS+djaeKmM/NuDYbpWq9l0UlznoePYiVo5gaU5ZxlOUipn0USDyvuU1oS9utLJF+X0xL
FU+9PG0zV1xZpcy2zjn6NAlcb0mBxX3VZevJOtvJJGIyYhf6iMc9HsIH3TB6FVWZTJFU2XYcGp0n
rgrLaRMiNiRKZc2JElVoU5tFZrOMZL2SnDWbtdMuEWJ26TBTcvCk6q9rxPlO1WF8xw1vXheFM0tc
ZlUUS50Xp1FLl5hbrWyiNLySaJhCMam1T6wMXbz207LB61Tu5iFbNkVQ69tp7uZ4Ch3eGo5UavQC
JhlYdm6U66+E6FKcqf5NUUXiWtNx3zu6XoYRhaSZ5Qkfwa3jsibzochs2KsgmqvSkmiDA/ZzrFq1
3FS+bs+tn8gbQrrytkC4SyNRZfEY+nBQS2Gyg0Na3sxlRxLd+ITOLTq3Mtog14TXOev6s6VsywSC
J7rwI5i74c4kzhYUgkKn05wGdFg7/IADFxct69yB4IkcrB9FXGBvk9m1pDoaedeTzKRZ0b6JZLtk
8ULocLNqszxa1LbJGsllv5SWvZZLZwuwoplSgOwmwQWvdnKc27TIIJAjsg6nhRnnt65GbNu1Lk+E
msQ5ml0UNw0EIp2bkGaVVh9pg8x+aUOdRHOtNz0bligtPRcfIQmue4A10SMuuyieg6HJItj4ucyi
5oLxorn2ncBJy2w8NB26y1ebbzpc1ylppmmnJh/1SZt15iNZ8+Gst/W1b5rxxGjhEtr37Smp8+Fq
dbzZhlmtVwgX+tKbvuriYczWDctFv7OsKRJCZ5X6Sk3pKA17zBc3bYKc78faTEkFMbOOsyqYpBc8
OjMR6+Km5eF9O+siYbhdr4UKOh1oIz6OyoBvUNGmK1f1ARfVfO7MGEHAykMceMFuq3pysZJdcYEz
53YravBdsDlL52F9m40Q0klYyJ5PorUxijJ+UxR4Tlu0qoPV9fWK8AHQA4p1T7HYVGgBAzvCdSqL
6XVoq/x9NHOblKP18SKcuSprv7g46vLwDuWiO9G0kye5Mq2CCJrpPcTNKPEDOvMyotfrOl6NQHnE
XY3q0xEUlnA4e2/KhdiTrClicIli5zR2Z2LNzUGr6LpaNBy10DcqpjTLE+ZytS9mMW5zNdQbT0eb
IJWdlVVb7Rrhx0OGShW7FRVpaC07gEOZ7WibYpcPYxmTue42s8rsWc57CN8hC3emQO0umpA4XScv
77Gs60+9b6ML7vvXnlp+syr2Fi3MX1Q6685CoPLQD9G6U6McNx2X01tvzXjChb0r13I4mFLm264q
mt00LtV+XGsp4jnK/UlBsnHDipxd+9w1V2vHq1RB5prisnyN85Z8jIILZxqysokpzqb3uCiifb1O
/My2RXlCCr5taNkliKDLSrB3cxRYjJStN4WjWSzzqX6jVd7uxkF1l60acDL7lm5Rlz2qKocQmBuz
U163cTC+3vumXs8MY+G05VX+YdK+iKWfmrRd6y5lgq+feVe/Mda5hFSlvKkyEGHA1ZCAfEssSno+
QVTdtAbfZp5FsW2YuSzb5qwO0XI+i/lsyTB7W3eVO+lKyjYs6qdd0Ru9LeYqu+3HZd6xuehv58iJ
ONej3jQTmQ4ylOO2Fv42YIgrGlm8zcMUVyy3m3o0d9HIl7RfKIqlKtcTrZdYVnl9Og+nshGMxKyx
0wWrmzwxCjWJQbJ+W0bC3QCoqk5dpyDVc5zJuAiVKi+bZsA7LfP2os7Z1gra7tSM+vNAmUvdzKOd
KZndIkPyM1k6CDukHPd5VhYcIn4prjrezgfDaryd1dinS1nyJLBw6zHE2kb2vN2FgNfLNsgyqXiP
T5q1d1uuwnw3qkzVse9WACmVFzyu6rxzsVg6lvJmne9dZdpbsUwJAph7Z3OdpSDIZzvabltap5tk
cVF/WDxSiS2raJ+vfSUS2VW2jDGr3Hk7kyqhFRObMNnOJBHLH7KhJylza4CUJvoh5hrN11VVXgLu
TYYC1dtAxLpFWQsZNGT4ZIU4kEASblOjFNpnNEKflVQ8HpZ6ischNGkjhnyDC9vHAD36ja+r11yu
FY09WubTLPMo6RwpDwhMfdtgn+/JnGUb6cbWx/niq5Pejz7JTeTTLtQjizuZyQ+dQb3e4lHyuFjR
a9lCQorDkpcXOAz4fm5lfbnOMwSEidQJzSqyzdxaO3yj5mwsszSblGnui9FOgsXW1dq+kbOpKnaS
cVVUp8OsdPMmLBNorRke5ihaYu0AKcdlL/BK87jGckpcKHnKdVHJdDG5S6MhK4d4ypf5sRWteQga
JASMwD/APc1tlIdsu5CpPWRLNvcxntScIq+Kk3FS3XnXwtWNF81HCp5Hq6Xfwo7ReaV1l475QnaF
5G0T5+3sHvoM4fOmmNVBELyCB0MxdyFH8WY1po27nosHVrc+i1e5tqcZ12HDV91f97ajcSlsfxLZ
1r5GwZhU0GbJ48aEcc/qQR2jwZIC6iNpwwDCkOBtnOdFtRd9zTay5uQUOc9OetQDBAB+YaNqM6dc
LJbGMoL9UNU2b+diYu89rvgc+6K1MvY4InGH6ipBoLnrQBVPinpYPgaeXealArWiWs83c9B5OpV5
kSXDuKLzpc1JUg7epz2t5y72XIkxzvJWXSrIwmUMSGs8lB4DRvatsyezLcs3uaqHjwNAT6iZ/HSx
uDW/sXz1W3VUdmZNuYv0ANUXJ9ZcRNkU+rhx87QRY4sOS+m7myyzaEiLBi4dV80Ple/d9ZDrPs47
3L3rTY8/4FZ1H1yTv8usRGeMtKGIV4eiPSVtO8ZOozYeJ3QqtW1vJjN7l2ZZ6+T5OBv22pnuTq59
XcXtOucmjgxaExUQpP1izVkAhWTisqqX+n2J2vKtKkO2U0TjPFlGTHZQCg1vq34MD1OEadISlp96
m7cpSOS2ZV+CE869W+NeDHyJofQArNMVHUkzw8OnFVAfIP6I+7hv5uWqk6oyqdN1cd3nGpBYt/Zd
PJUj2XgV4Q2Rqz6EihUHs67lGTdTcbBUy4uaQ+UgZwGHCUWfatWsb03OMh4LLODl6AJBA/FqeV9B
qCBw8gNK1lKul9HSrGk9ttluIFN97Y44ia5wrvqVDTHuUH6SkapIWkC+SVHoZu/KDCcllGUN1J9H
IIt5f8YpgOvCIX6MYPlGL12QBo5dabsPzRCUvcRV6emmXgQUYx2GLBBPjTcqGY3wKMRAiawP0eJQ
uMI6KvfCNBYeOEXL+8HN7fxmDVEJ+TUaoOAdrkbkqSSbcYRuQBtr2s/hFFTSK7Vt8s6IhHrcjFX8
P5ZN3rAhmi/WfN5lkeze1LWd3z2hf/6AVMHAznzHqSjEEeKKS0BlwO5w8T2n0nZzKGuKw0UeeZ5G
mpgYkwksYg+RUmmW3xJLd1NJTmjFtxHrt9zgjZLZeTuuG98MG3jVnV7LtOqK3Y+FA1Lp97KJY09O
SKE1AQrxKd9j8dQ5lJFw0bb9hWwBK2b7Yrr49zfBjDGpENNIPlcAL4cZit4pXBQExce/Iqq3Tjbb
L9t8IwG/afornXXftEtf5OZbl/DXj/9401j486V59duXxybjb5/Of+lO/vCq3WNz5PP884uO0vz6
LBDmm3RHGvC7D7/jJH+h5Z6xjl+bnX+y+K9RkhpToOn+nJH8pSX6ovn8Imnq0X76rfF2ZP2+3v+N
n5TilQbqTkOzRlDodBI4Md/4SSlfYSyVhlNMoc/GEBzkbwwlVUBDQrmmNMUKWEUBS98YSlhSCLqm
sCi4JASWfnnb70wKhOy3z08ZSky+P7BwfsCbGLgRYRyo7+ObPz2wC3YVNsuM9tXcJDb/XOfR5bxk
hxI8yQW3twU68Sjb6Gz8gIEhKKlPnyjvD0TQz/z5iwgUCExK4Z0hnB/Xn3CkDReiVSpH+6Zf0EXG
PiwaGMap2ji7zSvSxmjoxlS3uYtZDU7c5uVOEuY2gXxkE0lWiOJtlJ+jNYqLRm0HDRlG4gsITVnM
oMgAHJpGE2Qc1N6zGUJdY+LRQQKqbksPgQ3+uTAWs2J569dmV0Ch56PNwvWeNUNn4hxong5NbolX
NDRjHPWe0hRVY7JQ925RVdzDmdjPQsUW8joj9DQfA+Drcn3NBt/GqlZxAeiGc6jS6ED9xldnLBpf
18aNmxmYLQLp+bXQHzGNNj6Xd6sHCWyJYy1oArEmsZ0GMtBsxqZOJ0B7/Vhdz1H2puxCv6m83UxD
eztqgnZFPV7lXp6W2H1a8zEZygp4sVDvxApihGGoY+rcvZ0Z2lWlWuIFhXvH8jQXoz9zPgCMQ23S
Cg+brduiope5LfPk/4PLn49FPOl3oGNT8M+Dyz/ru0939u6XztOXhseXW77FE8VeKQgmkF+gFMHi
S9D4Fk+UegXNFALtR0WgNQ+B47d4wqHjIbnUClFo6ksNfYpf4gl6RQgD1wM3E4BfNf534skxvz3p
dzB4iqJHKaCBQhA9ivDUl0sMqMxTFu11FLESPGBZ96Nm/s0TnfxBzHiWZr9sIzWV0NehSMEEyffb
rNj3y7RO0d6vDL+pGrukdETq0oYpsvGP9zrCiWevpDEEJ3BbLWEaBcz39JXAFqXXE832C270JRL9
dC44pidsRfNVKyzw6z/eEILv77aUVAvMAUYoaCcfZy+ebjlXnndY9gAdlj7L46xrhrOmHwEFNpFt
ONCyQb9Dx4SzRWM+0ZTXdbnsRBOI23UcnJ5PEwDqcXbFri2Lfq+bOSriRffokwPO4azTXu+6LNe7
sPbFzoqFJC6b3cnSY/u6rmpocUT98BYPwp3oqW+3UWaLi2wZiguWl9ylNHdmt3TIHorcL5tu8PY1
idj6qMtifWcq1r+TLQTlcSmA/atdMrY12q+EVueMQb8nMSUdXxM/2s8rXZvLlYbyLUFFGQOAqre8
Mw64UjslY+PCHjVZk3ZrR4CpRA1g+yVssJnbuIZoeirx0Fz0rQrxUFf0DkES29cidOkKRPy+W2ro
s7FZZyJREWnuvbIWyDY7v9bNakZA/kHlca/YFnnSfwSSWocqnU0vfRfLJeTBf9Sc8MWfGdeWW+kk
kOohg3OeINNA0YOodZ/GXrYfyzFX70tdkWudI22SgLx+KJWHyg1raCLEliwNMMhlMW/7SSEoAxU1
nypTHwtEx+pLVE+qTQTLmzM5hvF0GV14p5a1ToCD6lNCajh75Zp7SFglvywovjZzgZJsLpdr02mx
8Rj1H61spm0zowFqQAF9hLkR9gH6XGZnnLlf+rIFulvx01yrsY3xyo3deFCOcVl93tV2fc+g6/Oa
umI9Q2umICfOuDoIN6EorYoyQ3HURDdMFPyQMcT2U3B+Q5eiOkNlPj7kXgyfKryU9WbNV+E20VDo
E1CBT00m7ruhTgIO/QXQ3lM8y/oB0TkAgcpOs2iY46rK32ofFXBI23oXtcrEa2TnxM8BaHvCUKKz
QsSyHU7LqGc0nod8SQRS5R1XCKiASN5SoH9T04hlM0vRXWehJmfC+Cs+Ax8VKyUZHG3wnpmT6RwY
Iuh14ulxho7BlvfRcF4Rt34a5mZJwLL8UztX1WWhHUmrdRiuOz5EiRvUddfpYjPy9UM09vSCrIZs
yLL6i0iu6yZoEW6c02OSYz1tF+gIuGDfS5o1ZF9UKkwsHvLJLPdOFBWJs2kcm1SM1VzW8aJaUsar
L6e0ym3FN4IAs5osdSfWMxXqZT7UGuWLTUzeIRRnUZSv7yof2HRsLI8+5KCIBhiVZfLlG9aXKof0
j8tZTeGNXAaz0djLPOXLkZeOsgo4Pd4hEetBAZkeplXIDzMwZmorl4rwg1XBo7Soo0VtfemLjsW5
HQTgtLDm11PF4UraFlN+Ibp+NNBg6124ykWUKxq3ovPmVGfRBLS3zwL/SFoz9mWM3LFpFfpZk3fl
GCK+7WZozj8ATwWGMoMZopMKmJGxv6ls5my3w9pXHyPeVjd6ssWuRw7CcGMl309oqN/JbIF2RkYJ
ULVhFPSEz1OD4rBOR+4zMnrHB0pPAgFiG88z3xMbIRnP1VIsqV01fkNMk5dATB6/hv59drNAP/Fe
EJcBz45du2UVpYemnmHfkbklrcaaHVqP3EkBnM5msOPqALVlGTi7Cs1px5jvEjlJvMXCN2ndFw4a
ynpIHHCXcxwtxoIFMn079/CvbojczQrIu4y5i8Y2naZgX8+UtY9MMHUGghT5tiKsOW2hW7Cmo8hr
s+mX0BwUMEuX0P0Wd7XtQD5aT3ibeWlfR6GSVVIpC7JFooU1Hg32M1F9/Y6iYb6qq1KsqVptc5Nb
U7SxBxiBIXhUYgS/rb9i//8vMb/Okt0/nSV9CukIA+D05yDw2ajQb+jxy33fkKCAylJC5Qg8yK/l
41ckCGOZrzgmMGWmYYrl63zLt8JS4leUMwmV3rda9BsKxFBwUsJhlBOGS7AGJuffQYH0iIl+w0zH
HQEBAoKhBFgQqp7jsxqXvcOh4o8wfzBAY4O0rI3qBLUTYAPOx7a6g3YI91vXLX5h6UBmbuYkajL0
KXc9cxHE+LmSJ9rwZUwrHbluH7St/XkNcwbAUDfVzNtPvBrKGWZfhKhLmuQwloAfJQTs8RpIWlnf
KcXb7J5a2omLXBRdS2OLCw+isJb39tJgNASX5jXvqzZuAgdggKFjCyLn1uLlFJgkV36OoDME9zwx
6R9g2O9Hg5gAWoAcgSzTxylbgo5Q+knZK7EtgI8z6jELjSu7/WBZzfY1cGi93K8+H4qQwDwQjP7W
KIMO2ld25+sg8h9s/6zyh/2lpJIC9FdHrAnCfL//WlLlBRLFQ4lhQqJIhoZyamIgtaKu3ALJl/dD
2pshZ1ApM2C63VVgdPEkwWwVgZ4MwjhfQY+6oz2+0Fx1sPZjHX2PvdmRGaFAnGgqYET8eCy/l3E2
RURMT2HCAppniKT5KnPZbWvFBuh/uX4Q4rbiKBsOP973mW2O+zLNgF3hiMDo1vN923FpZBNR9QC5
tfYinlBb+w+GZQRq9VAWY3HpMpjiH2JjGuBo/qIC0N+7D2wvAfgz4LYZh+pGHtXy5GjkfCoiNBv6
EMladjThAQl+B44UDYdmLWR9UUS4wYBZumWEwQiEoH/mDQx6ob+Q5PtKBAzACWQTDk0GLkAb9JkB
BlGgcqlcdp9paP33u6ZrYVxsA8WA18tuUf0MVvmx7n//8tA4E9BiBZoLylH2jJEyEtJMuaD+gYkA
Xr5dsFhxBYgsjJ5tCpUxAc1T0Do0R4SU4rZBy9TrzVQAEg9/cRCOs4hPIxkoQAM99sVRKYTT5wN8
OdDEXLdD9MkUvbTRfh6A6zexnRsD/1VgDCVbWQKM0QI8FcAXClLxApnxxraiXBIX4d7daGsAB6Ud
b3pybafC+U8/1tmx3n0SbyXUp4gByOZYQgyn4lksGQMM10D/Yv4090MPhwCNFQJloTlQDtMgPZ2i
Gxhc6Y5OA73K448C4NS/qyyMhWQCxjCBoaAMQtv351Z1xA8LNPU+OeiRQAwvIXqtIZ4WNCz8lGaA
1+48oLjqzkIJCRG1b22P+V5FZTRVcWcg2h4j/2LgLig86umUzdBes38RVvDzM4aPSpJESEXAwkI8
4w9mGlyr3Uo/+YyIyG6g4dYCbdatQ9FCZdctHQgXSQtswqaBAZ5mSVW1LtFNaNvs4HVfAyFm1xUt
p9Z0bsiOvS+RwWwbR1F9LayG+RoYhNEzhEQSlUCznqBV1/DUqshC1/2Fm+IjI/D0AADho4BlFghT
LmBw9VnEgJPpuslN7a3kDYf+e4sUh6OYZaPWfYJXmESBDvvyNXpCbxnWxi/hpIW5LFiaw0BFtx0D
/WuHZs+jOAG0ocGRMJBTx0Dy7FhUwGfYzDTtbduDF3UbCsNB7JxgQ5dT6scF1KGzqV7fWTMvi4xh
SCZAox4CfhDXebdm0b63UPL+L2VXthw3ji2/iBEkAXB5JWvRWpIlS2P7BWHZPVzABQCxkV9/k5bn
3ml1RHdcP3SFy1VFAgQOzsmTmf2qI7tkl6LL9gQhUDcCphCW7Y9nXkiJJbS6nLknqXuxvW4DCHEC
XcVhP7Q6zD4e0DyVLd4kaIdsr8UYQGGrCOtXvCxb3JjiINlCllMGiha+JULTIcFQvy4Pgkm0+qqY
Q4+fmJE84M67aNpzAyPZKL6HJQNt8wTAJHHPlMwbmFRacF2hD6ZT5PcNH8NVQ3G4fp2KidNXF7sE
iywvGuQZaB7NSFH+PjZ8DOGY/TzOAQcCl8sYOEx/3pSErxNKTzl825Jx0XtdGOdgHPi5n4drYpVH
oPj7K36MRmmOWJQmOLcBU6KD8eGKi46X1o/EfyWb3Rejt3QPf+mSCxzeYA2z7BvvyYZF6FNrluY+
R2DBOv3729hbK3/aFAR9kxTtsZQBjqTIkv888o04q6IyG19HOo2GgPhmWfTHrFqFaNSKZUqOmudz
9+iWokHEkWBDNkdQrFI3g1KWe1A7DPjUtwMvsudA9AC0fPFJ5p5MEcVdrdgW5lssorgFOZqCDVhR
DuAWm72NsQ5n1yK7uOa9MPvOdwAXH1Kc93IF5UGT4P6h+/gxrhUEB9TeEkr3mgCM8w9np8h4O3m1
5C/OTjGSWKZ1iiTWbfu6BaRMKZi0PmDZBgHamqoa8yuzRS24L2lie5TEzzxk+5JOVbeN+qqTKdlD
pEI1mpzU4OTSnTe2Cuw67sc9p05WVJSvOk8UttE/PMQPka1ABlTg2ERUwxOE3ulDqFZkGre5n9KX
wrQEe8vIZr8BExG7b91f+ziN4xX3xlt0REyNWLmHFC0VDpqoTZDGJ4Htb81KLOL7UPY5veo86BWq
ApA4ZxeuAj7VtWQf4tqM2XISUa7JSRbakaVecV5guP8wtA9ZJoaGthAEQ9gqMQOk/2FoJgiw7uy8
vpDG7ZHKaIWltQ1bN/8wcQH4qVpB1txe8xRkbVGN0ZzggYRsHJr1uI1ZYppTSSLrX5ClakwHGFYE
q4+4DdFk6qISS4z6Qe7RzSJsXnXgbCCsGWQkuGBnOBDPGjVWgqkAaRJTYUzeRqZmg+2xJVpQufG3
9/nZQ6FA6+J/C9vH9yPqvxuQH/ZogXQB2VWesgJlZ/yXVDfxG83WTEWfHQBLRIf39DZti+DA2ipS
UI3+KSx8OI72S1KCxD7GsRSjg/LhOIr7GSmkDPnnxYIQ992sxmBB4ezH/NBe0pkduY/msFTZQFZM
+OD4hJQFQQ+zBJRqMI95thS8P3FDCwQDbEj3pCGfxAkwRtj4Jkw4qH4/tkZ5MM2qMBQT9gp20f44
GhH2BwEcOMFLufale4rnccadMCFwNonM7HXq3882LcmfYyIGvx8CCBIJ9Ch/raiQDi5RE4f1cwuq
PiQkxgoia+4BNF2ydKMaUH6rM3BZyzQtoUnQGhSam3iwJLBKItuJbnUzRnRnFeWkVn4OzY+4A7bv
uaXZQeTTPPyEOGDTTyMwZ8iYIQ/xD9QlcQC0BAYhk7VC/rjYk/escBetWh7mKhvBdbwjsU7KwzSh
pVr3wVjNqzkUauurdnKahroJwmEzuE178GBCxHran8o0sfQ5A8GKNnUcEgDnZ1n6NuHI33hjrk2b
IzOr823w24ayFktRXgPv47ZSAOezkwMFEo2UMQrbZ9DP0+7V0qHhB0JNmtQr6tMZtM/GLOWh7FIv
6oYNDUQVxBzUHPvtlpdTHJ9BWG/TE5gpRRsfJTpT9GVlrhHRSznHIXwOoOGb+2gxU/SEEyO3P5nO
Mv2y5Q7U2ErOc9Iun8qwDeLMO6Abpw30+3GuSjHv9PFcb4sq3pKxLyboI+TswgFLZVV/lGAhgmkk
Br8k/ZXhk2LFAXUAG7IzHyORXcokj4Q4gwmdLkP7B6j5xGCWA3RLmt6DteewpLcELOD2E8lik8XH
aaJS5tcWYHs73E0sCNUce9cY7+7AZGu67sTp6C174lNK1HXW03aHgAPLCLrwbotxrA+g/XnoMiKa
KQMUUW/9eu2bBSqXs+9GnDa1KD1FgHWys+zLHNmMLddYHD7itSdIW5KLlci6SvAtSRGyhyHNwcB6
MO9vRl034N9Am6C43DYvVL1tVpWpu+kzDUbdVQJaY57Xa8+Ezc9h6pNxAA8KlCfQzljUYTgNAaBP
vge+ZnFZ96wtWfOweull/ggWfe+HE+RYUSqvhV3Lwj2AAwyFUaXKcsckcm1YK17zhvNou6V0WDBT
0aoQsu8RtVXLbiPCdT7cJZ3qkuGx731f8KPvEQia49wlBPeOkLXf0uqiIU6PcdOunTrEUvQadAwT
R2z6kjbphOuN/VCWL+g2KQUmfZ5jZtPCdjhB6iRr9x/B/SNlqdCe2HN6CqLjXhi0yUSyU9/6fcbI
YAReQA4z0fMEIQ7iFHWmKfK69GbGAtgm5BtnU+oRn5PvQ20N2zB9qs/xB2fJwnG1oU1QZE5Jtz+e
RFKIbP6VDGGf54mWPbCkyEYajyKaRAFZgFIoaNRJdx0yrdoXyZqruitaZiM8QWqVfTX9ZLsJ8xW1
oGW0Fr3ecF/0+X7LHZ603J4zrCxcgeCf1BuPwr7AMg1OmLtha4T3QHfdp8a5BB/FEVsoj3tw04LL
1r/HozUh6g2AW4v3WJBz9iwY5SWYF74EAAQ2SZtgLn6vHr4tJX4y76N9cNysvybDYtXo+neOW7KN
7X8jCxP3JO509Px7qqP3j/9nkt8/B6QgFfd5KkfcQDJFrXsTHeB5fQa7fcWgVQpZ0FA1KWm6+BkF
eDOXFXt/UPPmDJYaKm+rm+spKaFIqxLRujV7KEc7Y5ZcOg74SCqBsWl0jwmHTApKhz3pbUYGDV+N
Fmms3sr3GZwldhDi2vuY2rRDjVbLecp8crVCk4Gvxe+P9n15ZFwMmJ+MdvgGpGzDPviQrS3WaZPo
/TItbTO8uUJ7krcvW9RRa24wUrJP7/tC2uxqcZcY5P4rSacXfA96XoLVtZh2v/X3CY02D3ovqFlk
pvkxitkk+ustZXmQ52ZHtOKj7+yMPV32zY58LB7Pt3N5qt6SrJmwfECrHffBa4dk92HZGVz4wdTt
L2ieFXgZpnjfDuPG9vuf0F9p/YsdmqHpTtBj4HdbRZKGXIllRQP6lryvla5fSpOff0952TuN2wkd
EfgRnAAzLt7LTuCcd4nasvgFmVsPrYxUkZm6Ol4ajouzvoXhw8EMEtjmAMAAkA0eU2uv87nZt7PF
+Yr3xGqzvjgJJIthvSHlMoT5ytA5Hsd6KCnkgRVfGsCGSZlYfL41asELkkY2XEZoU4fLOnqAaCz2
CaAiBSx/uDhhOEABr3tcPWmb2b1mYAegCuDrtq99XyKU96dAVIoIU+h2sMVxACkYH4GcgZfLNStx
VIWvcRZ6xJtmmGchrn7Dyb0ZWt2fbDug3v0BiQkl5Er2LabjTH7tGTUXAyYMTULBt1fSFrM3L4r4
1mdX5n3ooWxAUT4QGTaBEQl06dEghZwHUc5ouk9fEuS+aoBX7Uv8HT8tFuExA4lN9/GarkvxAjGG
wudVBygUJLJhA64MrpqYygqQxZqN90QmGp/I1mSvYR2zC9bVO8iyJWzQEOVNSvMUGl+14Te2d+iN
oywHaqgYFcBLOQji2bdxRO001WYAMMFuR5Ht+8lQ3wGEb0RhECpJxkHEuCwrIk1/Qq23T55Fqx/z
m9pCAIvvh6nB1/U6YJRfPdIzHt14vmjdXUrS7yDlbHHc3eeCk8x8ooCxVn4MvEen8ZR5yYYFzOkI
HKMqBwiUfaMNdKuqwmFY4uFv4HJgVNk07sfGyPi+3HSqEyy+95nszQwkmnRxR9yN39jI809iQ/v2
WSOZBqqwSbARviHeYn1FXm6YgZ7G+xhACo8Q/FFe7ijV0CFfRWZdjrOH2KNcW5W80TBkwwXKQajr
TjSdFxP923doXfMjTjQysGoZgH9HdQF5gn4FIumF+Rw3qm+amrOVtOEJqrOEqJ+l65xKvy4gMej4
rIV1Y1lH6baI141atFAri9MhoNhPkhk5ZZ6z0iYWq3zsy7R2eDPKQTD26EyFw++RvD9LJSF9YjVj
ZN2H9SvcDIPb41+5Nns0Qfa/b95uGfdPTL/Qe96n+3ssiSN8Ym3W/YOcAJ0Aj89Oe2+jG7jEVm6Q
LfLLZtZEHnts1H1XglyPf/m9ZJFTIhKhWb7/0zsevofTqKl1WDXJQY3WcfFo27zxc+XjCeg5XTde
ptdeTfsub6JthwMX9InwQpGWmWu1xVjfNEb/4QLccr9zUAPw1d8XYrrEkaawVKLn94ptAtkxF1U/
SUs/ifeAJd6BRlUkOxgdDWoHIRedaUoPYzOqmVetymz0bDsmMWbj0cVzUIs1exrX0oBr5G7Yb8v+
2nDRLHCOVJzZfZPLdG8zgqUa9jWZ8w3c+Yq1yzSOx7YfsBtP7xMCHHgPegKEKfwuhTSjv21TMuTF
PwBfHwp6YDm7n0AMki+YYslfYOXWwLQFeHX63M5zhrvOmyZgN/gZYVaBiI6bGByAl7Zy0Bfj3v+h
uvtzbbdfHgYIIPGVjCW4/ofCVtswR37JAVW9h8YeGDDuAnUAdtLfX+oDgI7dFMNEA9cCZIX/ZntZ
/18dKl8IVXCkkv9ZIzHow3OtJKf0AezDfXWXWbs/VNv1eMIz1RSP7Hdw/Pt7+TOEAC0A1k+RMAwe
7XCs8/TP98IdSQHf9s1zia5a9q1jyZ6PL0uRk+M2I3X+p3n+6wXBvt6pl0WZAlwsP+CKotVxMowx
f1JhwkHRCJz41+DHIMz93tl/P8Bkh+3+D93fRwjsFl4SsA1IE7SjPlwwDD1tJjNkT78jhm+3HbRf
M7Iydgp0Kdypl3zTn6wna38Y7bTHc6IRGiJQJHEe/cMd/Xml445QShWgaoOCySggug9A41rGkc9X
op6G903lkddhjwcrOOJ6V7gOj6CldsXOLAkOB6QWUbvfSC+JshuE9qjsT2wkM6TzAaEF5C0lFT6O
/cGTS7cS1JO1f+9nyfcw+/eD+PgY8eBoTGKGjgmcxoqPXVacu8qkIXKXdhF7ZNp+JUJyYZP9tEaF
pXf//+uxGA9y/wOy7Yc5ywOyEWiQ7OX3sQcNlAL3aUZkBaNx6Zr/F7TGYkD+4ABjfODIxvQv4YBA
t5jA/aO/vB9LSJL3p5GLAftiWtR+YPz9APf48l/LFAsC7SeKHQg+CgWi+QHP9OsWOr0xWE1AkilY
nY9jTr5lGhvmn7bgXy+FR1egg1dQVPqg5f55z488HVfbZM3VeyriGNARrKNUjXj5+1F96K3h18HQ
KNGMxyyiDkBk/fO1pti0vA+y/BH3gKl/b6s0E3uqqMm4l5O+cBMUmCPVKehiekCnoxqQii61IVPI
X3ofIwj+w329U0T+a8KBYWIKShB3fhEGio9tzDhGvyjv2uWstzRul2MKmhsesY1paud/L9uERns9
Lw0w37Ia+YYqtjKsMcl4iywC1CBoWoUEInWXUmAi8ePIWdPMV1CUoVd94aETSYBZSopW2NdFqRHl
me4hvVDHcbBbaup4jrNlPBSaAQK8IwFeNdlj+d5nFPAxiMgD+HqJCvcC1hslqDzWZV0CrKYHheQK
BVDejYch6iWWyO/EKY/wtbYS7+kOKocCh1j2K7y+l0Di12z6dkxxpKBk3dMT71I4elzNKZw5LlNq
Md1I/TKbX8gCESfS2vecS6Jpi+cWyyLZoL1fzJhs1bTocuoOGbS0MCX5DxSjcJxDM/KeYP3K7NDx
85jfTRV7cpErB8QLNY/I0qMsZlxyBG0TGUyMLkrX1EMYF9R56DMM/fBCkI6X5JKtpqTyus/iaAcp
FqeB/67v9WHp14WoQyvsCDgYyFCO7kfVt6aYeR3ZufHxWCmw7ln6WKpS5v7YKFDW1We2lm6bP6MP
snfakJvC++gymwXNjc+dBArewFiHguZwarVKkr4eEyTD/15REi8FJPzBp98SWOWY4gI4j8tPU1n2
AoTYaYliVOgIaMHUcFdCj/84zSue7cGHdIMDTBwBMXE1UsaEFfVKV+7vRLmYBULMofcdqvyy0OjX
wqFnOdN4MP4ti0exwj6DohAAJRreKvrLBEQoshVED3sr8HeMVOjTN9ldMeI86U9TO4ABi+z+V/4H
QH7PX1dwcPHyvjSGX1nqlA8CpaQGFR3cZqfjbEwQYZs5x22kAjRbLyJXfsbhMhfPcoLLz2nsWMPg
nNT4Z7Z2rD+sHeSnHXXkqovJdj3q4K6AsMxPuc7SGvzU9pJ3ZoCqmzr9mWNRX9GGzUuF3de+9VoO
X5q4gyS1TOB4UQzEnFGEA+pKJ3ZbyPjbLLAdJy+zu8x38pDTtsXTjSN96vNAj/3c2YetH0x8RLVg
jsUakwErNht/tNI+pwmVt5pGze3oFnNkC6BxEGSaKzfbEgYsvoBWvFXgG8juZ7cofhhaCQsdOk0H
xkt1U2zpeFr5hO70JBnFTxfrVNN+yk8eP3ldoE5802G2Z/Ax+E9ViuEsQjJskBH0MIfq4/lZUvQM
qgHQ0VJFZG5efNiK70M0MUAMdvzsi7Q7xqmJbyjI8B3kCxG5o4APT9os0x9Ln/NPADXhjtEaUv5M
0IJCnZXI5MmlfdudJMT9x2QZzdPiKIAQhILDsgZ7QyAAETCp8UXN85K3xZfOpeV6DWaE/bGktE+O
s5UG5Vc3wtzGEVb8URiWj4eIR/pmLEGTONDE9J+CI3DkAIfgli0mUTWHWv573C/yLuQ0vl2yZF+h
nO293cb5m4A0+z7OhbsGKh/dQB7VpocC0Q+mMZ5M1bYVSYtyXkZfvVT+DxVFoYa9z/YdjkdzCqaD
BK1x2xas3HaQQwUml7bwnfAi3GS2UVAEJLK7rEmOQIxSr3ae7JR/sHrljQ4wVEqlTW8ZlLVQ47FX
5tcfseX8QhNsH7dYcwDkGXdVE0bYPLF1Jkeam+kiW6q/rjIgV4zRdoeAwApwM0Sddw2TVWQJ/Y6O
+VyRdJjOMwCMKo1H8ylAI/hpaVcD5rAxzYtqV/VFB6iUKxVsqHmy69J73B86wQWwQGy80G41DYV/
LNOlHeoJbkHf+xGGVmg+ja/T3KlKSpdAgEGLa5lqaJN1zG8oFBDflwLmGT36EA7tEGpxUW5gYRUp
VMq2uYNVGOjjQyLK7zpCsnUokDeCJd0v6jHzmTgh0GdZXXZbfmWSuX0EfwicE9/ql3SeJMxJQnLu
pcu+a8JfPOr3l02NW3FWksIGSY3NHysm5Nya3Noj0tP12eiS8UpThU6yaCAVb527zkohzwr5cVI1
+VK+lJMp32A5RD73ms9vkCdtf1gs8IPL5/SegvBwjnFSHFRQ5hl5b1QxWHjdQUwovm3xPJ3JAGeR
egLMfWlXCCrAgEVEgiFZAZyKiewqR8OolsvUnwWz+gWcM4L7d+lNEk/k1Gdk+Qq8UD2WU6uvknUo
n2Frtt02Sw/3lxwhF+U5RDwTjc2NttQ/TgvXn6Hjpj+IcAgOqVrhHLKO2DzA2h4SYuxt0Lm/7nwg
EB/ZYjrzbKQHlO1gfgKOKa+3SPM7zlv9CQL79qUApPNVbYX5jAO/ucJmy++3JDLgVmXdaSg5u0Pn
HfJ9A/MdEM3XiWC9ww5ka6L5UaA18NiEWaoajJX4pH2vvkpjKURQbNvudEntLQhUAqjFOH9uyFaO
iNljOJJcFFcJepG1kxt9KFxD0DHQ0c+Ig90e360wSOrKeh0DcvBDbgG1F3eCEZebYzxrMcBTr5T8
zkeyeQT6M1wiuk6vg9Hf8Z0GAHSXvC4jMpje5v0llD1ooUwm3U05y/Sbjbj19dB6ODi43L50qXPq
DP8yQuuyTfJbymddnODmMpU3Y1vIA/rLdKsc+vCHotzgGNFvpnTVSPh0mSPwEG7XSOWY6yz2Zhds
OTSgkqATfz1RNT6QQKNP+VR20ApBMTAf21LqJxhJuPGIVvTa3o6dmLtDpCcGpibnSXTO3bJsTyss
uWx73lOP+FCqMA+zwKzNvhE3AliBHuokR+ZSs9Fydw8Up4eXlk2azz7fIIaZ4yG7A42QJwefIEW8
NQAIzCvrUJVqxBEtDbzzqriZQHe6ciaDwVca4qn/vJGVQ6m/BhWX9iZFsIuvC4pOxVkN66QPrVuY
fS6jRvRgBjUDzCc0vLZgohFReGV0BGyeKoXVzKd5TeBE5FEA93WcqzS+82Uf4NWj0V+4zweE0wOI
e9thBuJ206emqyGZFDcmWsPSPwxrlJUbwfRPcRgPwI9GsbPHZMrGB2NoX5jDmvXZkAL4X2bshwJt
19omMG060gROVnfwpekz+KkAfq43E2BaQ8YVDanc9uJq6iibj41n/l50gG8PfejCFWloUhyyIm7h
D5L1OrkWjZZok1qWr7AeQVc+M6m5RKwMUPz2nC5VDp0JIEJgia+JjPRPVyI1IVrCIWWeeUKO0A6l
Nq2RwrXRXIMzAIqcr/I2e1ojOsO4RVl4ow01IqnBB+Y46mCKiyCkYIXYykFWDAYfoTyKMU/y9ijT
MDN2n0Qusy9oMo/8qlcF/d44923b2ualgSFPU0rWVygTxmcPzsmRF1yfYxweMYJEptGWy7fbYU2H
iyadheOeLmsJP0NZ5aCPymoc2fispyE7aJ2tlS06ivjqzPjDNHw75fOA9mITIPaGQjmuk7DsYj4c
NvSxXFrynIPYpA+dAwaF9YAFU4Gn538msxSfpJqW4rjkeXO3zNP8bNUCYx4bGsehXhubvIKOrLwe
514d0kkNJ9jusedJxMmxNO18KziL7lMR6G0q0UydGxj3iBJlEaR33H2f4H513gJkeBUUt8N4iEun
lqNMsvkCXqM311J7+DYtPg61Ek1f02xxsioTOPPVM4ia9nrJMLjjCvD9eeO6+8nRj1fnHn2/g8am
9NW2Cn3BKY/Dv8vEcOh65Be4Bf6EU6c7WQhjazvJ9rXvmuQbEMFwApmoPM9xOZ5ymfePUR/r2o1Z
+yWexpehB0OtQeF2ylPef4VO1MwVIzPsd2Kub2xKeKi4Dn0BkxoLZyCZYtBNDOS9C65GEU4eepQl
N84n3Q/Rkvyb4E3yRSTE3zl0lA9MqvmaAMp+RVMghb1XuUGdSfpY3WecE+StCI77IqQ/qNiL9BUy
LpzaIV3eZldE3XHIOjRoAXLP2fXEpm6uF90Fgx7YNgPEhC1WUsMSJ4Y7VNT17B6OP+lb27ZGwJsQ
9wD/wBweJwK/WwOWw5poVwnFWmbT/IAS3g0auZZobkY5m39JVG1tLSQcEb7h4IUfTgmZlruKjMgO
RvbRVadY+rLzGU7J5oStujWSD4yF/g0ORhLHAyrP02w5WFozZ+QOLUUNLRbILpVukNLchcXKN5Ga
0NUL4E9XdW6AEaZZsVewKVGnWQl09adDN81V6BS649Q7qNKUakDl6uAfebXTWf+Aetvx05i35pZC
qIdaFumIOQxcwRc0Urs4P94cezXLMHzNpQu1WGDTMMSRii/W58kzun5FCbYScrgqM74dzh5J1Q2i
3+SPQcG5EqlcidQT7BL4BRLI7qLa8p0huI4xk0ctHZQPYMpgEdW0haEQFe7UuAwtnlHAogZJmj7u
Zayr+ao6WG4xMvHty7TYSTykc+KXA6oKmHzBZDKbN1nrxDbDeo7itJ/oQwanvqISierI9wF01ghe
nFERen5CI0+E+F5AyDmXNartQOEytLUwZaxzHLhwQ2vRV4ONmAXLnK6Hya18FLdrwQHp1ItFASYf
BwfUCipR0M9Le9JWqu5L0wg6NwePrYL2DlRCZNKVCwpOXqcGudp0beE1OP57UUtw7AjPrG6EZk+h
B/jM4xQ9obMEgctMsGOjUdw/9lYKPAcagcYF2z04THp0lYLG8P8YozKPMY9LD7FgKdvAvjDN0vb5
HUSO5N4IMUO5Q7ZpwoO8hbX7TikAj2Hvz2AfbvlP+AzFITuD771hv6lkKbuvVsJwsK2mAgBchMqW
9z7DEYFwbF5tC0ChuDNIKMMl7kv4+dW2WawS5w1dNzwtHHn93L+Rwk5uhJDc2HW6hZg+jTYYZYD9
sdQg45CRPxPDZJcdMxBoO3ITW6vWGfyoziDHQe3QqJOUBcwGQR+cDwLsqPsUJDOk7rJExFxLaD7h
AnuGc+u4rhLosAPC29WgetnB02MzBdoNR+nBBCqBHUxzcbch9SuOPBoyju6c4yVcphKqSjhzrRuh
MOHU46ss7PASgfVjqnSGKK6iFnvnCBbM+DOeBLIssPKhbz3O2VK2B6fBnwnVlio0RbfMrr/Y/zdl
17hHBtbuFfDp7m6OOalFmtn7PlnX8SjJCBKZK9GgltHw3JfB59cKKVwONw250ipMXkxnbWKwK0Mh
YfMLarf4KbcYClCu6cirDOeohbHltj4tXeQDEoRoOCIDRYXIe8nYWWfUjAc+FuEt2nhYIcxuYKr6
VIhOsAP+fyDTDw2LU11BEozSYNoih2oEvsrtEemEXq5sy4T72URhR1yQUadTvYm2OUE/5nh0Gm1S
gDSU7qawPKYzHIXXeLlKljn/OriBArDMedrMNQDFjqFCzdflMhZZbA9pzKz5AkoG6ByVlmD/1eCa
KIcEKUnBdwK4dWlQeY8VVcjD7wMagaHyROTHXGTDDXwg4VgGQjhEH+D8yRGUknS1y6GYGOyo88i0
MO9c8WDy0EQVAefvSslB9bUFYPa2gUiBtcHLTzaKZ4xzk6cskeFxxcM+0JIX5bEH5+OPCKQqgIe9
bO4ihOHlG4pL337K+1HvWRdJuytkMNmNpjnr3hAiyXomjvZPsyf8HvTN5mejE8x84bcAGh28kyux
bV2oZBf7lyIw++g1rEwvEvI6dK3zcUY0zUeIKAQrnxLAh/mh7GHcmgC0gCEnODv/8oRC38jEQq8m
2vegTWr2DP+F+WTSKf6S6QVWLzn4ka0eNigHlm2toMtaL9B6pvAttouD2GyYQNwvO1e6a7itgjW3
TBtoqg338Mj15bBTNlAN1/AKg+8xOlfo/8JCq1sOMIlwCL0RdBhdZWQO2iNplt3bZlqXe2KlvWvS
xBWHmDUyP4GgIT/7kBuwoc2EUYKlkH+juoVPwogE/EFFe8a7wPVoqpBTr90v61PQZGCp1R5woPdg
hAEuedxGIADVlkkJb1UH4t+BxGMHW+KA7zQMND/QWUbIm4n8t4cb+THlS6i9YevXHNHCwdZy0vIw
KFc8LUwbi8sxplAQdECBxnS+JwNPb+ETK3LQl/g6Vjrh5W0UtenbOnTiJkRyeQSHsIedRJF+h1rH
Tuh/5OVad2zp4S/u4fxzsH7t4aetC8OPtu2KAfEXFnyw0UlXOH9mnr1GvJXhAuQKpo4gmIxrNcgx
+QpLgAZG2CCIXGYwX+Jj7tmKoqBMobZQPGbjcUz69jPMAbWvcW4iq0N+fmiJVr8sY7MHT2CQCdxl
5pdiGMkXBfZHUzk7fCXLOH/RZp6rtoO5eQ6mJwhcjcOSH/TXJvJwkBBLiOoImce9tpAdLcBdvk2N
ja51j0190J3IHww8o28MU9Cg6FzcARfIr6L/Ye/MdiM30q37RDQ4k3HLJHOQlJrHuiFUE+c5GBye
/l9UtdtV7tNuGP/NAU7fGDBsKVOZJCPi23uvHev+MxPjzOMySNzPrblaEVig4V71iwkBsJGwCBWI
PnZrgD4cUTPi8YbBPw5WWrvhKjQ2TlUm5kMNQ6G8J8WbhT3DrbDnUrd3neUAfoU5c1kvTYpncTJe
03iZX0UsjaAdRp1Ip1NEFTT779id9dB2bPnks90/GHZsfG5wxr/q/IgTaDMfHFGEV7JA/nnGfHBo
ldyg6eM7xml52446wFRfNrrBfbDeikQr2NEYdnVgPehrjhmDFVIUcMkUTbuaOrN/yRl2hP7MQaWD
8b8Gc2o0z5pf2g95atnVzmaqf2rb2kCiwwFK5v/LMjL9h7nUMg/qP7NAFZUK0eZJV71yom2q9r63
h8Z2bmSedjzlB9/fPFN9Ry4b88IMFrpDa0AIbW7sBYvPcphMMiRmCN95lulJH9MqX08YzBf5FIMT
cL44td0Ux7zxK2nvYrvXpRb6yrGnnodXgcsGrQ3fRi6MzNVDDIHGyrbR15dsBw611+cTuFmmmIFr
zs7etuvJ/+TWteSh0rVFOZc8x5wUpCD7PPwToba4CXzoDgqJwibNNh6310JGm5sGe73tYFFN2+ab
3mkLRA+EVgyE0dBOS5GipGZJgYupTeLN3M412CGDJHmy6t2dsnzJESazZrfvnxt/ilUeIhD7nPuI
MmVzfp3nzQAEY5hc3zUivbXGofs8FqsyloDf0mbLbmpstmTB2qY8GY4xOetcAHdZtr/EdhNdlIc0
mZXXvYwgMUzYqbFf8N/w6HvufKnJgQPzZb4McemChhc+rQN/Lc/9qi6jGnro9GRnBforLvA/k5Ay
ZyGalGTe16JpN0Gj+mH8oDyg5AvXGmSp/yBU/qrJb69IjBuxcssOI/luiIGfPRkM53ypk5f4Vv14
RfXDVWM5dY80P8DiHjHBKX3WiHxkOaLgjz/5b9Ec/h3n72fM3/8XVfB/ITDQIKb908XxLxUmf+op
+2B6ffzIP0gOhk4hiY1Qz3dHaAtLzT8ZgYYB74sU3Q/zh9Bd8w+mlwfTi5/yMWGgvGNE+YPpBeUB
oZOdoIUxBpvG34E5EOv4Vdfn6nd4X4Icls77+Rf7SdXxyJ8Ld8KJTVFE57LXkHTZBb7jNvpl0yqf
aGPeeXIdDwVW40p/QZLj1i3qthoezcqWKwRgrlkzKnuUsSnfeYqgpP+QuWxpXHKzeZ0Z466dZmYU
NvHcinOBWI65Nk0aO02MTJU6cVCgAIDtBEu4bM91ueRUfagMOJHw2/rKQae/AJGl9FOeuct5sWMI
eVbXokG6r9rQqMNE9cWWECHF4eTtVV7xZKryGcaJ4xTmY+pmoFGyFBdjIKqJ9YMAmIjwD3cTyJYV
BJdbuvP9yjnvXW9N9vY0w6gzkW/Ov2Yq4cv0asxW9K9ELw8wdsvDrEgOwk5uspNbJZ13LYRU+W5Y
dGJHmsba7raLPMi+UMAFt5BwWtnFsY37aZ+vvbeyO675xewc45kHSaxuTCeu3+S0GPcTFAZ1aGRO
smIY4P4kzAbhJCXLGgxF1Ye506lXDLHLc7w2HoTgpGvn09zgVONc4vCHcqYczVdS91DeHaM8DKbb
M+UswAMnbWcEg9FfTQRTNo0SyZlcFdjlrJickwtV5lnkNLGYchLDIcvxje/ToUczVlzqISm9Rb/r
3CIyAdpUB0uW8c5tnJnRdy5BJA55rkErQ6kKgAL0TaiPLC4M3qoj/sA0ZGw3+ntzmqZokvmGqDRV
Alha6nzQCdUgO2Mop+9enOnvK86vPYDxbN1vqCxqH+zlvYJ5Yu7JLziHsZnbB6OmeYbETPna4EGg
L0UZ0w58pCTmlSZ6aPbeDQ7dPgShH0cM1oklsMoAIdaN2VBRkpTdflHM71KvFzez06ECxf24G1ks
qUuIZy9orKogjGShqjnpCNoq15oTFjXzJCskSJAu8SfuBgQugijic1wpAzjbIFUBr78zH+MyG09T
X3l7JluwfUUdDw9shr/ok6OFavHXkMA/W13ugOzUeBxO0cZmJXaJ6xtXlVvaF0Xq+G+Ys8wDUF5A
mM6wGkboKBMtA9qRFQ5x94js2193vr5+LmUVh9jvl+cRfvUxXrFt7DRNF3nQamwLVasNN0sz19ed
Q3IlkE2eZ4Gp4FY7jD1DI42bJzfpZDBpoj6hSyQvsts0SjbU5X1ht+ZuWFHMGPIeZIMvpfdiGxiT
Xeh3TtrB0sSHIvZNbZtErJ3YiC8/xgmjI9ubvooFZk69/FYbxXLqBOyFeXNPqXkRQR3LL7me2SFJ
gWkH1Nw+buEYpo3m+zwtL9izHdpSEjGHQpleX4TsS/keSfx2SOnu7TSgMvCyuLPHpf+xLP+tVfH/
IkaXyem2JP0zDPovy+LjtxqJf/j27Wcy0j9+6nfapfEbN4NHNNa2PH7ZP0iXQv8NaCLxbiBGLHH8
849V0f2NSxxrpo1dysByglsLI9PW7UXdKNtwqMxgMB3fwsP6d5ZFNue/LosbngVwDk43gzAcON4/
2d087NVaOjn1iWzuYHBle3GSK6ZVE+U/ssKzGuBlMacraS7Lrhq6JTQGiqiIiHlHiAIZmmYMuZXg
Clb/znYf50IvIpArEIkSdyA431tRlbjzKxHzrgsXy7HeRVIbJ7PVy90onGnXgSOJ6An4ihwgT2SV
k4ND+xgqU9HtjLhIdyur5WFR4OEgauJ1X4FSQMTmJFjWflEG+dK82m3nv7NNrE7oJPQeZO5+REEJ
dbaLO4XIcGP0sX+sEZIgo1kqw2dgy4QTq9u8psbYHUylrReDKhmwJabrfo593CfBXDHBCao+Sc7A
faG359K/mvNVvx8nGhjq0rtToyHOOot06FdJ8qlMMUYIxsjH1RvB3mVdHMQMaA88LurjlNk7gvPL
XdM2tJHUZr13tQIu76iMm9oTF0ld0BsxF7eaT/cZs6yCcPpENmWbPo1F5zz0ugU5uAMgqK+2TUJo
Hk7jsGpI1atxYRepdlEOdH0VZrfuUi1fwwGny7lzAdNEOJRgv0/T+MhWyI6IkHhXIB2cg90a1R6b
jsNvHda7VpnD2cu0OChG89Gdq/nLUoyQGScStbFXDHcrY1pqHNxy77IshVo7L/fwHL3PI0t8Wy+f
mJIMB6O18uOoEvMAYSN+Vn7W7PM8dr/CwCiW87iY+TkBPBGUfjunu3mWVUQpigqJsnFI54S171zm
R6TjzQjvukk5FgDAfunFZwSI6XsyLWK/6vXs77p4G27jRCYqMtHnRVXSU4rRipFXs7xrnD0sGmYc
/YwLX13CPzAB7ul8yZlI26ildYvDZUz301r4F7Hu1jeWoZpzORlP5PJbiUHI7o7+2BR3c9NpF6RP
2cdUvbi0u8xlvFbaDGMy4iHecdTGbNnjjFgRRjhhF7t1nKcLNmd7UACE11aYNkyQW39nGh1kZwoc
qi2almM1IfcYmPZIHVhpjlWI+1iZYd4lXjjA3MIkula3muYchdMVQUps59y75ntTUrdx1aEwpZet
Ub648H4IMDtw7H1DOzHQh/50ADeaF16gxFSLLyuZmixKyETdrGoebofR9KsvgkKa9cqu2a/5cnxy
2tm67X2YJmPEjOrRjoc8Ev1oREmJF4CuPJMKv3goaWFL3fa+JWaVT7uMLcaxpQAQ1wrT8YLKCb2o
Jahrl5z8RT04/qCFlZNTiMODks+9wviwj928ZvPWJLH+tjJ9wKHJ3ua6W7zKe+EsYXY0kxD3v6tn
McZf87hD5s9WEfCEC1LD1oAGjc0DV65TBD7xQWKkPVvBHftYHFC6FPlnjymbdvQBgTYnp6HuJmj8
cSxCBdgHn8acjvZ5SirxXKG/vRcGtnaSb4uRECWTOnsehiK3tfTsr4ttyeJgxrNqj1DXPDbzWiZI
aRpwEKPawbsWrGXSo7PPuvFoJSsoIJREyIz61GYc8W1eURYxBjtT0EZErCTLkfUZyTU3nr+YjUt3
RJda8pJctKOHTaM07DozwwqdCdbNrNx5zxiFf4W7mge9w2eMVSBeHkvMa5e9qw19UDTYCrAkiokA
k+Wea2F3pyIT3PezE4dOUdLBZo6Wd2AWnh5qT/mHBsXhtjbLqzXB9ccYymmu5tRJL+OWAStxNoIs
pU1GYWtobEF0MkcPZO6aF77XH8An5du9mvP8StwswndoaXsq7PQHzA155Jps53YW20HU0Lq+9tKx
ufeVB7/B7dSbk8cmjgJLXBKXtgKyMEaIbpZwxpAr56d1LPWgYsj8BdTRZ9ao/pqpjrufPDTqTGWI
KKbe6Q/JasT7mW6pJ4dg0J1tazGLQ12eSixPNw0UlD0oUP1Cwez9spquc0vpUUgEJTnx6IyPsK70
18IzshDrjP9G4pGcv4zN9sipZL70KGw5247p0zEyFyHTo/wTwRzjwukajEjJvOfQgLQi9TXHSZ0a
bYBAijVyiddbl246NDlxGBiLk59v5IlGyvGAmWg9cKJwuiDHkrdD0VS7qWzSG2YnmCf62fQvM0Sb
SJgWA68e097E6z/MnNkD0wCKmdDtdtsuybRTa1pEdi6SA0wnf98OhYKfOtkpj8bVfiU33LMWQgh7
5xAsz4a3Gt/UaDZ7R7Jppv7TOLpDZ1EhxuuZArWxpflnn2ctmiqRjutCn7pnanq684gb9ZZgj7gC
lYFsk9Y5JpOZI6KF2FA0zrpzzNLdWrE+ISRlVwuG0Ze4GWHmx4bglwwuO4GKMsTRb3SsBhYtd3Na
yV3GnX/r4Co9EGjp332PpsTBLUJrXuVdPzgw8W1UHvrQBnG35REvjbxoPpNLx6Y3V3pULI1+SvXk
Je5rd2fUlc7mwcNJoS1WhNjb+5i4tNe5jvXI5lh2drJMv7S0ISu31b8LZ43qJNtIYYLPhnzS8B8C
JxiSAYqxN0fMkRGH1OwKmDq6x+wcz0pQJzjMuwqGlxsgxxoJv02nbdDCZjziFgkbSrnezRkn12yn
OcdkPedJAHEJV1ittvzxA6WjH8zbpKL+4nFwlza7+9i0/nd//z/2Yf/EIrXAe/7V/v7nXup/+bF/
jr6sbYoFkkSQWmdMzHb9H5v8j6kYnRRs41GqoJbwn36vx9hGX2S9BHEoxp7Mm//Y5G+jL0Fck4GV
p2OC/luzL+dPORO29bw8XTP2lqgTZPt+nal2uU0MGTTXVW+yI3m3GesPzGE8yTqJ74h8sDVhUlyO
mdUMlXZqzBSw6I6YZH1spkw/sH4sX3srobFP05lWAOlW6yW5Me9b15demMFr6dfuWMvExdtN/9m0
2IS28NKNmwJkmu3wtfRqYtbk9REvIsTIPBU3eqZJds8NO18ral2JJewB/wL8I3dSkhZeayozdsY2
99qOMQY2oAucpNNu9j2Ng3uFRoWNEvVlTq/cH9O4lM6jhuEceTRGdcaPuR2RToZ4AycrSnRY/kr9
Jfsx66t/TP4GTI36ZUY54xgx4f9CgVlPOKJdbnle1dzMC9adyHcXbf3U1qxhlJZzavzvDfgfbkDH
EUxq//35evcOGxZ3zK/tND9+6vfbj/GyYQGiYnxsQvl0+IW/336m/RvTZX0jJH2Q3P44Y9smRelE
h6gf2oZnhMz+uP0gD1v8QqqJfsyl/1abxJ+iV7gtOGCb3MwkOymuMLcx+8+SBmsoVuBxnK/ryYLw
OSHAMlyDALIrvEndwbVfLvJZ1QXbt4IGtMZWT4U9bL1pou5efvr0/gdUlfGrwPLxbmw4uZu0o3P6
d/lEfn43UL7bQqSjuja72rhOirWmfNZr8JHNikZe2hDt8c1jUkbfa+XLbkfGd9sRr4NnI9p69Vch
Jf2VIk3xU5Sl8UQu0jcOi+vE3wxwJfMPQebfMn4/6qZ+Cohtn5/NA4ScKk8cnfn9n95xhiOOPL28
BsiTMBQAK/SkbKYke+ktDf2Ny2zkYeZhvVo9lyV3KXTrUCH/GjgRaQOkw20wdpnWOiEO6AYTTpWy
hfd6WjOjpMnT22LE0IyvZgjx4ovnIe0+ttpzlA2ae6bvUlWHv/4e/vVrQFrTPb4Il2sDetivf5S3
0C2oteVwDXdTPDeJz/nCppm5pSNtnG+nuRcPbWyUr3/9stu19vNnifuVRCXFHLjGtn9sb+unyDMe
y8Ru6S+9rv3VuAawMl6TGwNZE6fPf/1K2+Doz68k4JMh5DFf8rbp1s+v1DK2Xjse2dekhOx3CFt9
eYglp5mgaNNI72B/7Cx98Zsd+Y+p+k8XzXZR/PryXCgmhVDs+F2eDn96edbbDBWRoAAlmg6k1pFD
XLm9B6g/Q4TvpKEyiK/+MJUdk66uaLxvGNcANonFvppdq9c5meSYynOCXU+YlU1qGPxl+dZqqg11
Dbf7DjXE7o8s/+v4H2TQP7enbLlXlFCTqRyAbe7VTc766YvS3dGpHSfWzsYYV+8Zfo0kMLRCcpKw
FmCYF1OaFZ9hvBDxWTtYGGjJtBYbyvsuqWygUTRNPJT/XH3Lesv7qpw29S7++ismIv3nTxkIHRcR
40gomdyd23Txp3fp9n6mg0OxzkgmbSz8UIp0PWx4MLGXlEDAb+j0O1UtzghkOvXwS9YoM317KLdZ
elF21X0LDH0OvHJKXqa8ak5ICDJoUSSeiGfQhAfgYTd+DOox6TG0j/Ohvp62SX63zfSTxGC8j9GM
Ub+p0uroIIvcm3lyS2ezNQfl6HXXEplAfggG7qYdGNli8mywx5Vy+snPr8pNZ0BAsi/STXug+Q8Z
YtJTzBNcdBmVfJtQMW2ahcFxNVzz+Us7EIEZdQ1pY6qkRzcBnZaMV8zHLgUbf4g9DUGEo1f8mW0j
MklWd9qncdNOWly/J/Ap7cnoRPk1U63Lfb/pLdmH9KI2Fabf9JhlU2YMCsdusKnPEVaJbm98SDgl
A1dyIhPsrJ3aVJ5qsNB7WnGTxuSTQigg8shSY047GEDIndIrXzkGpZdmL9oHByPkYRS5Zu4J463v
vtswVNEZa+5V4Sd7DS/HO47u6TvJW7Z85GQRqzjMIFzNm4ZlbWrW8iFs9ZvGxVCpOtb8rzATNgkM
8Qs5LP+Qxrx4IlH8IZjZm3ZmfchoPYJasqXr76ZNZcs+BLf8Q3yzPoS42fLmK5etYhnDBOhkVQXM
bslYfE3j1DTXt2HS5s2zJnoe5c0Xc6lyafVYaMex1a9lIYmy4ons1gOpXRkTf8wYxuRm2TzowIRP
+WJZm+YlYAjSAiTw7aVEasI6jlkPqeGZugj8bqLv+pJxzk1KqwiBtmLxpjRcaC+XV+4gLa6oKaYM
d9qNrIUMc9M8vuGIb7nJrqP2nQvOgh68r8usF8wxWLxg2GCKpypDGAIbSozKR8Y5BniUCkDY+6n0
SqpsYnYFe6dOKjpGV4cnZm0WhMmqtNfQJoclYV6XaaBCmiTzv2ujYrYS6o0pyXz6o3/tIAnFF7Xl
Sc9hqjjTUbwcB7TPnoxEknrQXga1diiLQ53tl9KtlqM+DFXLKR3f2c6bnaU89LDetB1fq/mitdVq
hLiQCxTAotK1G1z5GiE8WdcveVWJ6mT1gnrvAo7I/TpKi0wXDk7jMqWkluYgL0VfPsS9ausHFmPr
AkONWezHlncQNbJM1sg35hUfTL6007nyiW1GGrdKTyDYGC96yiLKMIk5jITeNnQKMm9gf1JTBbB+
w9skXGz7kkgD1Mu0OxlIakccLNQpk5ntLMphszhcx7jAjDX1rQCLN+X2zoJlsuJ/y1ftkuome2+0
McE1LxVeGxmwvJtTmhmM2Aphp2hu/H+BIRjRcfkkMB7mKcNrjE1e+9RjE1sAMHEfmdfGCgI8C3xl
a9bjUk7meO22YmnobO3k2Rk5Ex0Skvb8gMC7be1hFBr1Gwb8Or3o4LbNe8rs1uwSTKp8tHPTeXfm
GB+ub3DxwmsiXh0N7opYjy82J4ZuwYfd4UiKOMx0b+U0sbPI0XQecAtNn9s+tTDkT0kc+ZQOEA3y
Y36PUzZQGuteGddEHhifD9IxHg25Dcgnjn8USsO2myOIYHl2ZPpkkuDysMreZJonnmu92y7OPO+G
g1cO6XA7L7b0d3q3uQ/SqeaNNUT9jEtWMPGMp4uru+Ip2Ye+IWZ05UHE5m1OIWBxb/qMJk+znU/j
Wc5y23xS7njr0DE/R81U8dJNszJUn81KruQRve2P3976xPOJ94Wf8dp2av6KsQPoFKRFU6w7UShu
nbZMiuyuBmFIVmdkV5Dw33immrJObzrDXrDYWW3KVDgFkjqeKy3FrprpY0c6BZyMFS2q4zDKv5Ol
4i/iAYI3f9sny7p6xq0vLgCHZH4ABRD1aib09D7VWM+x0OfLvSVnfbhM2ObmmE7AWTz4rBaHodbp
ehRJ92YTeu820lxmXjQ+NduXUMexSi6915GpgVdyaE0+1i0xtnwpysK5nccBN3FHg0DxMmHOGI6k
dKrvUM62Z0jWlWnIOcDfhlxLOuxbpoAvmh5X+2pqGY55No+5pZ/S+4yw/SVRiK0k2+xN8EulYyMU
pKZ47nPaJ6PSrLlNVi22xMmuG6P7VvFAXi6QOLk3CFhyjeQOvv49Tn8VschM3aXRj6a7i0UpFSut
pRDx+i7/RPureNQWtukXq5C98ZU09TLQbWJ4irCmya+aK2PL4E5AMk4tX8u00/AJQhNVSp7nxcPD
roYu8L3haFd46Y7rtGXriUEN66Eti6Y51+5sX2kSn3iUdnWlLhNwmOnOd5i0P7ITGb7qYBMI2HvZ
QEF9Okz4cCYap1kFlu6BJncjezUa5nUqIANaLE+tJMLHLyN3in0Ce+aFFrfTZ3wXzGhLj5nkKQMy
cjcjyK+HnuhWFmXrZqfJTJlbt3NRrs515bZbPqxVunveZoozPZz5NEQTcTZIEH6dbUEWD63HH4Yy
MmZr7kNVkgM9rJBkeav2jBq0xIs+7GL8R90Ljl3jMU/xGXA7ZOKZa70abmuB3WA/mq0AwlalLhDf
8Q3K5oS0WxTKe3IIkE3hBFLDJuFbwgLuYtoBWNy5oqM2s/g2OTjgj8lQOih069vUuiUMWbonkLeC
v2ueqS4teq2dwmogVRKwGxvluSzp2wt6sHZ7mpspqp5mnabuzua+X2h4zHDtpN5/Jyk/Bo//YZJi
sUniuPfvRymP3+b34VebwsdP/GOMIqzfgG7xfDIEpNUf88jfxyg6hgTLpGaCY+hmoeMc8PsU0/0N
sgz/iYoVBgrmT6WcpvObz2qM7UHXaUPB3fd3rAoGJ4tfTxs0Lzi2yYjBxBOBkvNh8fvptIFdWKPk
niH+h+tZaTyaUBy/fDifuTW7KNWMAbm+Ke69yT8PQ6teXZV3D20D503vh4txIdPbkes8f3iiF6CC
8UFtEwAUVO199DwYxfgBu6Ptx2zsEZvZYtUeJD50I6rtqkCrQfWdCPazuAvqM5snYo8mQSmtWBue
zYVs27Pf9rrHCFIRv6AGUOAXsumxKHJ7v66JTlCrnWBSP0HTlg6Hn7oqDWxXs8tJ1IyFjLxUt4d9
WtpmeyFtNAPWcJCz+B9mfBgiyvBWGxdes5jPNrtANOC1MSjVlHY8+wfEhsU5jRm5f8T7JfPyR9RO
tocB8WEFm6VxmvecFriviZvzEFnNgdVs84npinrJYVPoMJvTrih5C8MBLhrpBAAiw250BepfTpqQ
fINH+ZXSc/wi0O0XP/Sb/FglTftGZaesSHpYEvPj7EeT7jtvC1bvwLeS9JgN2UNSkn3kUZTDha2b
Y25Oz8BCrEMuJ1om6R45svFO1wCUQfpC2pflZaG83vPnM4dutpPj+DIkFfuvcktGzCl7QCV4jifu
FznHE6v79AbWcNgRFKICwyKjUTwz44JHL4z8AmDA5yTj0GPFxfjAoJqROOWMB+wIz5oFxdrxWtZl
L/X2PoWk2Gju1Zo9k6b+3pSZvFyHBlm5SK5RqMk5j/KtqYaLSjX1saCAJfQyOhlX8BLD0rq4wGDy
Q5S8JeffBIVZPLdkmEOy/Q2ZZfXNzWr3XLlrfDuJxg04iLEfHEeI91YcwkctDrayqbBbcRuAIsUv
So4ggcnC4qjSK/I9/dmXkxl5jP/Bq4K0rufVCTCOY54ZgG1no6kYihEX8tNuvpj7ZYnaztHusVra
WPiSbzF1jjdU6T04MpsBKbPz11ue36yO2bEuXBcMnu4GVrMg2NbOuJdIDieeC+m+702xB8Jr75xU
E8C5p2+NU1QAy0nRxTw7giKBgky9Z/a5wb+zUw5LS5KQLYEmMKBoW1Uw1HLZOasGkkBXrHgIb4Fv
zo+GUwPtLItnrYxP61qDsx1aGoqk9uJwcqKFYs4v0s4Bh9na2XcIlP2ncfV2uSGDvMB2gCjXAQjl
pElmhBTspetK7viRmFFo2av2vaEgFsGdQjgnaJgKJ2Gfq3XZQAva0Sz08X4x1OQ9lHbR3rq6WdVE
YkCUtsxX91aTke7DvTTsDCgDyHOIlVI31gQnaWNe1GPS42y0oDbjJK2LNYgn+WUsqcTSY6Vu6aww
dkpxWSRClVR6zvPyFYyHrkeJZy8Xo8zqI87UZRIHjrQZDXPAvYll824pcBkm+Z3ig4kgEsijvTuP
Y/qdFJDgXptEtwYA/9vp2mTD8zZgElDmtrlc94aq9Mu0FhX0cqpa004zDzpsEUZhExzAnHwmAMj3
HKgSeftEi8BMkLdqV9AubWdFsVjLAxlf/JP++jozHnr2MpJFZa69c0u9mEQzsXYWTVR1EmRBZ19D
bCnCvmTnW2vkxQef9LvZZs8VEZ/NPuxkZ7NflMFJZrXC1aiM266Knzqi2JD8hSWuWrtsLgwh96TW
1BUW5faeYI72wLjcezcrJwuTQnSbyYFCzjFJuY0BPJlR3NR0cJWLTo57aSJiw6TJyI1cc1ZpoJVm
9b7R9AV/FndtQf3JXbUqzmKdM5NNLlMONeq2TG02cstwnAw9ZYsj6Svr/NXn+O7WzDCWt3psnCON
PuJLbw538I84KZKzIo3py1eXyAwHCV2LTEud7BKKQjEaFo0uRiu/x42NJUCTGlW5Trr3cZSFNdTS
qG1mJtoJI5nYNnge+Mt1BrnyZtV0dV4yZl/1MiLB1bNJMJjBjPLMMZK2mRxSQXgRjJe/w2UwBmS7
Doyde57B8ixGnlqgLBYqEmCE65Q9nGSBd8Al1BckxnQ/wlYKCr8hcmpjzuJvE8dung/g4MWJYG68
a4yZrbwrqi8L8KxI1yw88IamhTgMupBZHmcs1M/hUWS5CC2/WMLOLgVD+O4kNMH+Vmu/z533RHir
iVYxjXt9aLMddq6VbNy2Y6/ndD+O1XyhFd1XVaznUsYjTShsndeJBF1pevUNhZP6FejoJqr1Jd9P
mdRPq+O4R40ycbbYNUULNVhqP8EpqDHDxURHMS24DJ53nQsRQl84B3sGTgz5yQRTfEnjYozprgaN
bk1L0C65ccU1MByGzKYPuSi+j24p9nO7fkqIHhGuFDzL8sWJz0yCYhNjOI9+iAufidRNOx0Ey21c
mPEuVcZwPdmwLtPSbHEsJW+N4XxvRffNllm5Lx02DGq2XyrwJruqGLrn0udXrb3dB+04y+9Abwi0
DXlBzAywmjdM6S1s1vxOmE174mC5XoG+5mPwCqaNMfMgxd3FU0q9+EvDgiGth4zIwg779xjQostz
3c3Kz2ZNUG4rdj6NdgVcX3lwfFCHqchdqysKYKYI7Lu9U9byeSDMFiiQtMEkeA8TqfJIF53/POjm
eltYAzUTm4fNDVKP/m4+sJa3r2SRv3HbF/JMYaX/2HkOP4sI8NCPYC3KmeNdKZK7kbHjrYPV/M3L
3QfHdWEulMn1xk8+WqOfWNim8zZyhpgPOs1S+0k4BZqw4/Z0zfiRvcbAzTo6gfmm1bTAuiPmmLmK
noikMb869Vw7IQ3WQBdao7lRxiqP+jp7R+Zd/qepGPS3UZ+/QCOVN6tuaXmkVKqOOSe/G6dyVWQw
AK55srZSYY5fdgI7H57IjWPa6tV9R6DqfuJgpgMQUBpbDJNpt2MP5fehR3jcbtSE7xSxCRnC691D
2xoOt0ztSqDIg1gZMJgs80tiPZAUgxEg9SuyMvnr4Araz5PuopzSeA3zJmXGmFhfS6y2D7Qvm1+M
JNeq3WoD2QCDPc6nFu2F6H2R5mPIPG/+opd+GbbNODwQhO4ovh68s0q18iBq93Z168u4YWAYKpaD
+QiiJudydpX3NU485pPm4N0I6WQvTtvbyBOZE9KrUEZORgdLC6mfsCbMH4Z5VnPfW3afQX7Rh+u5
MOm/1mMUO0+2YxKuvU9OHM/hclP7GWMwA5x67E1yb+C2i8DwDli9XO2Q4wSroFSV2QtPs+KFJW58
LTlLPmDFjY967mUn3SHJMcade9HVCntrpoFpAC47lc+JmeXLJS0ZWBTXtL8QGgPgINWngsNtKS6w
EyrCKhSDBwR3WibXCZUR+tDfyXWWL7q/0m/SgtXwh0ZcokTIGzsBxEXVaF9w/zWkVqA0hkXlIN+x
u1qfRS9Bs3B8GKZH9AlTAGezIdqtorXcwC7bRUVZzv1wicGb8a1Pgu+J/sPVfU0KLVtD5c+srOBb
BTdiP8tg6d05iezCdjG5FekbIzwXz6I3PpRr/f/YO5PluJEsi/5KW++RBgfcMSx60TFHcJ5JbWAU
KWIGHPPw9X1AqSqVyq5Mq30tasikxIhAAO7P37v3XAaduI6Ni6wY4xeUvMUOoTPUpXwesyMAB3OT
eEkIU0Cmhrdq8iF/MoMxuEE/URzGnOW1zv07phi4oYuq+1rkBXm0kZvsnHYOz6AYOBTzPb6INu/z
e0Evd8Vw09oPXp6eY3TETJIj6yzDKsOGMmfNStVa7QZRDDeZhHOzUXMABLKP022fiO48LxiZSaAZ
hw6n/LWlcZ7eem5Sl1cQZUe18XFU47hZMyWzKBZyHflT40Gj+NSSUG7Gi7QkpScm78ofspNuKpEd
NofEj3J/haAFkUoGYWrtNGg3sllDZ7KbiHV09LKR0smxD23kqCfLi/Nug0ZGuwcydLX46jtewJAv
CcLzGG8WBJEJQsHW8sJhQ4ep12uitZgbRsAXz/vW0Ieu8cUtVDTOAqIy9jP0qE3fTsYJl7w+1tyT
G7rh8blOVAyMtHM/8rqUb9/ZDjUDvmQ/5vq+SUmpeRFi6fJLf7hoeR7pAM2z2jh4cL+Vng4PTpdT
gos2MtZVXLuPczKYW7xis9wSnpDuGoSVryaF9dmAenWV4QzGX2PuS37t6ZMZoXWsn6NR5rf0h9Vp
1uT0YnHTGxUJG2ADIZbbELAomlcQEiYt5T2JRWJd10l5KUF3bWze40NDFbltx9Ffz4VItiF7HcV5
RVa9VbfbLnOPhi76DcTE/rYNY39Xp6b1quQoD3la61WQsjJlJUFNblxG+zi0gQeVyju349xZPOHR
QPiJ0e8zSwILi3xYGPVVzztZ1S2QCm1Z06ESWUUpBVWPjFdCyHE7DFvuG1Ae/qi21ZRyvuGmJC8h
iUloh/qw9TO2ccIg0i8NNf2q9N38YMSBDRifnaQYnIIGbtY26J2MCZ4kLXICtxDk+a5x9Qm/gFdy
6GjlXYxpV6xVWDB4YqSfbbMpir5p7ciLICDSZ6MrCHKlwbPbsPB3OllPGTTBuabNV6dtz6YzTDeI
iv3LfgxTaKWxc0idWG2tDOCR2ZTlKTbFteeRg9FgYiSxVYevDFMSog8WGI4WlXeZGhVxJTneC5EF
Eo6Qb798inbtAZj8Oo+j/AWIwEtlg/WN0PZKNQpIV7p/N0c2Via58xHwKspQDp6LHhRMwViE2XpK
bboPbuhsnDl7hccQLTG1MKuK8Vl7HCJCb8Os/71IsudPpAeKdbPcMhJKy9Vo21s0OBb5CH5wSuKG
OXwz0qAMTWdNzSzMtVGMSbZFmwbURY7VeYn8m7ulcfeC3v7aqpGJZmBuruk/QErs5Nh5WLnM/rJp
qbcTE2V8tbR/Rq/RR7+qsu089PMhhLr1bSg4oiVt0h8QgpGGYFTWDZ49OgK6fmujsT3RYkWJ7ZHT
jQVnA+xFHz3twEmzjPRkuXmPzQH4SBhXXzmvUYpNBaQFOSf5seg0AW8hg7invg2ApvbDhU2r/5FS
6j42CDVy69Y9ixwbj8s4UziW0TEY5qpBsm/UQH66L76oLgZmOasosR5xeCI46KWkSQ9OcsCW/RSN
Il8h0S02vun1KLQDdQ8RXq3UnFogCaJz0jtfwGE0h6mJ7mpHfGDmpv4DU8fAljlbVFov6I4JyuwL
+d7gJNuYYW1vtJE/joQwfmgNimcXwltvV3Q9KL4Bn+CAd/Jbb2qBM5RhIjat9oIvPam8TF76vqZB
MQ23cHjnEudGENB2aodhpxo5xRT/ueCMMyqiTW3/tmDBYqhvK6TsSR+4EHKRDRg8CfnWMdP6BM1m
NeC4HznqBBu+Ku1eMIbQVz3DZOanqVGurDmNxQpWa1ZsewIzmm1nRvpykV4d+T/8KC28Dyu0bmVS
snh4cXTytZmeJsXmCuTrLUg1Lp+Ulv12dDoiQwCqQAsaTwRagOczxWPNlrTORAucyVp6gboI15Pf
Mb0WTr88E1R5sVB7S1EJfyfFAC7sB6gG3cHtqy+hN59Gbvg1TgMTNJ5xAU2DWidTFemT7kmLvt39
DpSBlzOuKp8WfkGpv6YytSAjVOd12N9AZ3zHQMMdDzli64/FTSU1URH55EJPhP/7O27GnXPjarDk
Uyxkc9YGht4MtUMSS2YX+8jU4TYuc3EYEw5nteqaI0pNk84FADUzVe+/I2kYhsbrqJy+pCEYHYug
MvLCUIczV/8aqF7cDZ5KkWBNQ73+JNWoxu3vWPusleOgGXUR9pzqimYUETZYt4jYg0Zi0Gcho2Zb
myTA+E5xgQqAoQXwIyRkJLV0WzcUCz3SjNJTxf4o/LncpfGkXxsB30150s43qTHPb0ik8BaJKTVe
l1y+K9fMjEPChlevbNcdDx5RCeduyhEJ4W2C9TZGSWHIcAvYcPpKncWjFWoUNYnwrj5pOXMbdW9G
7HyE9ULM8VF+nira0DfzCKlUxSSmrH+n5lhWJOfLevRKDW3in9Qcv0UaPs/Mpr6jc5wUoI+24gJt
1QwnKtZWxHkhMC6JhFL9d4hOHPT3U6geqBB+cHTCamoPPAcTCiVgOoPvPQ6ewwofFdYdVmy9Bhx4
5YkmeM3HJZs6D7z1d7pOxiHdOBssiprzT8RO1fbgM6XfjrtPzk6Nm7w7yYL1B3yaqZP9n5A7KWmc
q4LDDeXdUKL6cFGFPNZaVmdV5TEAw0jsk4ZB4st+0kmAXzcRL045ggQfYmWSf0miByzbbn7qUjxa
PMb/D6TH5e6p8PQM7Z74lvh81prxPhsWyXh1F1IxTUNL5kubt2zzSyXEKvPyE70n7ZL2oGEcr35G
+IRG1q/JXx3vVKdbmk9mqh1EOyZxyJbhP2ZWE76rCPjGpgiDcNzQU5tuJ1A2hHTyoG2/83zchoP3
aLFF/wL1YURwMxmU9TMm3pPGfr1Ruhv2YRxUN1i8raeEPCM8TpIFe66VuG4IzoPy+zv2h7WsvM4A
Xj19R//g/u0I5/K9i3oy2qdUG+almQ/T3tLMxTm8NvZNozz39v+FArWN199Zlk0zdLQ6ntKyYFld
5corLGrGKNr8mQ2EOiNMLunwA3z7Exuo1jkYzLYOk82YNtdz2GB1wG1gbW3aUPfm7IanBDvXusii
6eOTGwQchUJtdnBCfMKDIh/TNICTuHoi/7DcDQa7bgggmc1+KDccdmBpA/Pda2PwTLLL8rMat/mx
H8x2yxQzPdewqhsqe2Gelwi5HwjQa8eVM4LYj4xBrp1afgLbjBudVvpS4Yw85JEA3NLPej80JmIO
jYQJhuvQXnySiOjeQlIkl+nepL47r8tq2HWA8Q+0M126NEZ0O0UJiMiFSTQyy1iHuskvutZ/M3qB
yU0AEHUiRfzfAijyex4NO7GibVzZRyK0vetidMbjMKn+5BjuPKycINvIllNHR8W4pt9cnxqUPRef
3CLUrF8LbxTbnuHtLvGm1xCtytqSZGcFXkJbUQQ5vbJ6ejRiG0Z/DRrtk2tkeNLbR4QXr/vf4UZl
WqCq9NGmRWQXbBa+yqpVJbWsOdcvcSanNUeF+TDVo4O9RDTdteeW9IGFn2Wbn5hHU8Rmk6CkSuln
9em54VaMhRnf/A4/EqkHFaKcL1U68+/N4Kaxx+lqIPUNOX766DfWsx2yWOP92sbSnhep3Ktf4H6D
ZARHbIjCzScjqXCNcmeJVB4G2EYyTG5nT3NUwMSw9jtzXoXhfGUD6VuBdHhCbJdcO2GHwdU6UFi1
+36W/Zd/4pRsU5g7c6ZChor0E1Mp95PqZuiqm660MjD/pcfWLpaDYJQZV54NP4txdXSsCtM6l73x
Lg23u4A4B7SX9Z/J9sJckr58bgc0jECaz3sNeaLOfgiz/2MA+JuxNWkjFrLRfz22vsZh30wZUNo/
egB+/MUf02tX/oZSFpkJVN7PCTWC3x/Ta8/8DcMZOcGWY2F/If/tn9NrTAD8K8oxE0Oeb9uLdeAf
Rnv/N1coWpjCI7TUYYr970yvrc9gnJ8EyZgggc7YrFrIeQUl6S+Cb4BozZxrczrgqqER3i11ArXn
YF9iHS19fHwJQHGWxzrfDfgf/RU1TX2UXsmdjZIaR0sEDBVvWdNmimwERf8H5Vu3qf03GGLB1eA4
01nOiWojafsJooA8xSzFaJot+Ee5mZldQra2G2FsXYoSSJNRQKOtJrNwbwirfKybqT5NSRVdCob6
W5eC6yGwDBudBljabe1TNWwjSPR3YVqPxcGs6PkSUGi6r8jvaCmnoOqTVenYqExM7aeEOI0QOaLi
ELtz/M0QInwbyM28QF3qPquppCXJJECeR3mGlVy4DSJT1OtgpToVWluiwNS174XZWW/7yRWnzvai
HxpjL4Jk5skNSHwo237coneDme8ic1tD8ggxkYOaMWoHGB6ixJFCnkFhnyn7wau5zMIgQYgSPzJP
BavKFp6WPFjWEi9KJMlKxlKcBrDs161B7mPrzPmNOWclbFSvRl8LtwEwZlqclGvpdeLNwTodGBRb
vmUSMOLlFwXiXLJWXYdOGR0lnJ+FMp8Q57fnXSmfG8Q2d6JpCg5NNcKojWWABGPu5aV7SKL245il
1i7pbG+f6zCBtTcHAZqFFBe8babrHCL4hVJ9c0uF5uGkdQJ1suHowZ9ziq3Mxa3bXwOnLzbNICuW
V/NacqoHR1xa9iWj1e6FYjd8qHN7vOqbJYImd7bo/AhNp45E9wjhhNSf7AShLzj3dVLcKBOBEJX1
UzwsEdmlmSLi6aZdwRTwjqkVWllD5YfBJESoFO06TZPkNugq86ozGncTjHI4hk65TxPb2+YSV2tE
n2AD0Ichs9+XMLoh6+86J08//GF4g4Bo7BiLBTRr20zccpODfQEiccQ2TIVFwbgVnho29CcgzBfq
puRuoxymSWuCz8w9mrJG1DzPxKKsaO8buwgd3EpNHu+yiUhy62AUiw7+Pdgc4xkdPjKzLKpuVYaI
Y5LKP7leQ1/eiKZtLYBIZ+AjL+2+4r7htkVK5cAw12hUV10BNTAh3CBda8T7qFjVeEsdiz8ljCH0
7h2ZT6F44AgyxjuahQN9NiXo00PjZ1eMvNvBGTNHryeiZjrqulQNd4pSE9UEJv9IPBKWEiZbUyXx
mYO+5Kb10EE/jXKmTkb7mdm7wi8NCk6HA4Qn+vgSB6r15FO8kdmXCNrcNWEzCxapNNQzVXuRHIfF
7UcPjh7iakzAScB/LY26v0PEKIc7MHcdBKAwNBL7MrXNPnkBk1zPxYYKoYDqFKkl+kdDot/0DUO4
DbdZGL7kIqZ1lEQi5vsxypzbcygnQmQpoEIKnHjk4wP7dcNNlhSetyX0CqnngfmNfOnKghG5m/oi
dV64Rj7KlWxhP1K12hyYiyBtkfYXxHQc4VpQa9DOR+B9X6QdGWxmZaM3tNraCniwxLj93H7+s1P/
zU6NEp1N9V9v1P9bp69F80eJ2fe/82OP9vzfHKkcE7uIhHrj/+ST9dm+8aY6Drvjp4WP7fF3hRnO
PoxSEjsRovkFofOPPRrfreAR90l7/r7r/zt7NKCIXwVm/DbTNhUbNPMY5fyyR1dxZUltdfKoMo8w
F0WsHv72fj8H0XhCCYq+lPMf4RHDML2TkuSeq1QCHPcE8/ISE/uqa7TxinYf1LeS/iXmOvveATIV
Im9wIOI00r2MmCPfTsxC7nN6cTTIkDUByBFfSh0AeUlcxEmWw7C1qb6yNCeHEftJvIoTTGErcOzz
m6lTCAdByJQzYKx2R+5eeoJryuTOtbN9Zzegh9violRWvMbcAAozyaOT6BvU0XGOyyA3HJtnI3RP
5CeT38OidEUbPkM06/nnUxOCkXCd0boZjc4nIio1L8QUmxcTEbH0wUq72lkulDVRWuHzooNnT0mv
BV21i8AS9wzUy41wOPsXFYj5FRIU+wOxwWKVmVCYib6w1nVet9f+JCR9eUTsNg3pBp1P3O1VZur3
AV7dzq7tdMWMAwgdzJWHSiaIo0cgK3udj8nBxyu0GeRAgIE7CTTqVvdUenEAKTYabtoynt9oUk7P
y556E5INdSBrY8FEJOMNdSlJ1YCJd0QndGcQyauvud2NGyDx7k73Wb93RcrHCJnIy7TIDn3x6RST
3bvh2yv6ONPa9vWZVYT4foxx28XMGFJScDYNOoA81TnGIeMIMCXdwFSdn8jYqvZV1auPELYy/Os2
JndEDnvAJcHRyqP8WkCTgPRmJOkpAuzJ7HhOujMtp+QxRO3x4lZOvqWTo4k3cIY73Q/VvR/I+GI2
HfOC0+/YrzryKp6CVjbnSWdmd7KUeg9u1mImVpXmQY2Zm+DRtu2becLIHIZy3k2ui6bC0PQa0HsJ
ACctpV3cILMh2Mu8Rt7gnsqwdYJ1MsvsrSMI8jJwnOxAkpV95rQ6o1RxALl7bvxc6Uhc0ntWN0Bx
58OIfv8SdbR9Zg1qSf0tw6tWls19Mts+Q4smO+ZGd9T0plCMFMq7tCptvRRY5C8q8CjHWGTQNhJ6
XECcm2wHu0JdZXo4s6JBcjtW9cGgf9BFYfsadR5yjmlMxdbSgftKCNA3OB35MZw00TRTro5lFcid
62nmFm5hPdoyfZvYjsO1EUrrxfWK+7K350cEpBM478K8KSOHMdyIs+qkiLVZ4E6eeYmWQ4n1QAj0
K1rw5NoN0wpyq237b5BaQaj0/KVwjrMHhis5wgkDnF+f5mdJyJc42DYoxY74EI+I8zvXbtqvtuf3
NSwYcd+WxREzg3MqoQgXdObXs+OiO4uzJL1h9pbdqiA7OBQYJyeYiyMAX2CzuktXHYslJmIfrSTm
hx1xBtXGbWihBMxZbjX9kW8z8QBrO02QBkYTcRVapc+uaYwPbqFpq1h5ueYLdVHdRSmzFRDl10Y9
YkpyaATWcLHXvr9TbZLvg2YwL0ADIwXLbvog6J+NgDZP6tjiJjHJlS+ER3M7G5jWFGZfv9ntxDuR
5mYwR5eB5DBuEb11Bkp623vG0FvhhKPWjumuLoKeeQqvkFqme2Ns8dFMk8JE+MnYAAOAZC6YaLHM
EDjmsus8Wlr9QzhPtK2y1Ie4vWA7rE+CB8FC5lmoK+q6BfAhIH0kn8wP+gw4IzLfpZgDkOMvcJDM
iJ+IQTGPmQkKG8ZitbIWmEi2YEWCMvJv1IIaaT6pI4Q+tTdxa6QbFyaJggX66iRgShITYInZLHJA
vWBMeg+giffJNiGf3tkSn+U/+gv6ZF4gKPWCQ0F29sWfW+fAjjivkfEx5AplzK00JOdNwhGLkbJ/
nneyvm4X4EqyoFeMIM7Ibcn1FhdauBMLomWmrEMiA7YlxTJzYJBvb1EFlLtoTKxvdPK6i0GBfJGf
9Je4AwTDISx+aC0BHcaJU39nL8gYQipQgC0YGUMAlBELWoasj6WsBTdjdlz6IlLzZppavW0WLI33
SagZF1iN7UKBslMUUL4hYdlos5v3iFq6fUEqyjH1Z/2QdSQUCg6W6QLESRc0ju578nWYPHFu6hZ4
joKi41TgdAQYsZMvwvQLGvB0M1iOt+oF223MI37WLFAeDvTwedKq9l/QrMabvBjM5yyogwMrE+O3
1tpMC+Rn7hLjTUuXVu6CACJTp7kSCxZILYAgwiabm4ze4kM4eMFOmJV5F30yhSDkMbgie2lnA8+8
rKfqa9EAITI/eUQAcGAToToI96M9iA2+ERLoGuMMEatFzkFRxxj7YfyrnAl+0RFxl6exebOQNNn7
kyS85ySF4CDpiJNaF7bf3lTIKg5lxCO9GrWLamluaqIZMLxXHz7ZS8c+Q48ox8E4j4l2Ihorv+5x
Dh5a1b2oGpIYay2YfDwf3de0paSOo1cz6D7cbH7xyvGWlj9kj3nQvF6VH2vI+9u6iu85EOsTvmH3
vtep9ZgmQ/FGr2R8qgP+Yl9gDHvlrAHz9aSxVZndSVdN1bd76LJEpV1QaoFkJ6UiNRXmoxLgiFPG
0fkILRBWPXPc66qtJgdVU/ABmsT24JcOfHGkNlp6Z2AhWgeliSabqmefw+q+gDJllC+aBZTay+9p
PnDwr9IpzE+ega0EOJ21ochLzwT+3xNdcfdF4aL9Yi5gw2vAXtmZGylR35O+EAX7bMaNU6zHZiB7
YxW2Knn34AUYD6oKEA+IqA+IxjFIITtWizi0+JSJ+mWx653mCYkZQvMxzDYmHNxVG8onwNTDwYm1
i3q47S75k+POJ6UdnXp0imt53tHGQkNroINKyX57JIHFOFCLPBRzlG0jx3JP7CDGXWTEIfGNGZq1
QkyXcF2ry5pv8zS3kEujeHiVqT+dan/pA0kDZlQxorrrlnLLnq1uRSusPovjYxrsSPWeNpyw2wMR
ntAHKy/eNyQuradAInWFe5BURnicZdgiogoC9EBWfGLye+6ILMNqJvR5FDDwmEK3+tLZTrYmQ2La
x1UfM11v/C2WY0CzcVair5AacU2UspHhS1orvuZDB2Z41WZWvseSYH7IDiz8WqcaYT+da1u8O17h
eE+0fwq3eevk4tp/CCrOzYCfqizOf3DG/3OI+7tDnLngf/7iEJe9Nunrzy4h8fk3fhzhsP/8hgGH
CYXn2iCPFmrK9zYrU8bf0NkCPIK6gKLNoZX64wTngjNi7mZKWBAElf+MM1X8CNcRP6U3Kpfz3b9z
grMXqsPvTdbl7QhwlVLgZuRdQ/P5I4/Ac/spzzsqnMicdfKR5XNgU2oMlkF2Qdsm1vSYZGHc7prJ
zgiZaIiefxuDTBfnuGfKytppQ2Kf4wEBEInahxYj62aWRuNDbeYGN20ttTM7oPiZ+BnUdHj1eyK9
OqJ8SDjrcMTS5dMuYiCghcND1HbYBElkDpmQSfKDrArQJ5XBHsop6VyrMU4UZH3kjNA+d0WfLApo
hBwB492fvsjr75fhv1BSXBPy0Db/89/ij0wMBJ8E3i9qCP6jcFf9enXQu8EEaGb1TTdD7wM1C10S
R1Y1FWt64YfK5yVHtsD8o3LqeLqXS253vbaIoOTzFLifx4e/fkuf7JafvzDfdX34opAllENx+2ss
uZtY2LWaOnxnD1fpBf4N8htnuXgm95HhxIRk5uzagvNKpL2OSJxRg65MTF2mr6RPThX+VQ7qySkz
ewrz7RyEM1K+bOSr2LZI9OfHqHaW05kzp5VzOc8p6v1t7suGeoRJJDF0f8PuWLoEP30mPMDLPQhL
12Ts4PAs/PEmDKIUF3iaFd/MAafGHSlwRnlLf7ucr//66i0MkD++EBMLif1OCY+L5y3f909+OMQz
lT87Y/BO1wQj8lZnQSrNlWXyhOPETeTV0JSKuA7YPJlBFSpCt79NY1UkH3/9TmjB/PpO6KYwZAOt
iuD/18aJsMMJekLivPeYOpxLhV4eiEcNodu1TyH2dJTgf/2Kf7rIynYYX6hlouJyFX757IYIDQIW
Xfst66q6ZFg6wWVB508vfhr+5rWWVeOP15mFSzIf4oZnJOj+8oWi4sjYqZT1PooQ/f830AhuRCWp
O+67sKyWS5zRCu/8753Gf4k++vOH5B6iweuY2HNYdBf8yk9fsF1nTU2CefNGuAd2DER4izuXiUzM
1f3r6/kLcIYyF+OnbUHJgpnD4m3+ckET0PjpgL3/vUGwC70WuV7xkJE5WuEqhPYc6qvRnwMzPy9j
jkjmVvVROj8mjau1veLkgKCYnN8g92+SBBSWxOqwkEPTPqzpu3SDlHl9+Os3/acvRtFF96WLVw9K
NlOlP14f4UNYGC2zeCuoQXkXteGnyUcvJrrbZZk7zMDB0pdt8HcX689fjM+3wuEC5LC0GOf98YUD
Q5ijrpXxdVYMzmALuCruiB3zdAQ3SNhITTKETjJ1X8nHJguYYX4NdoW+22j193GO8J6etQe68ivV
XcJZq3Cs6Uzlk2y8zd9cJe/Xx5M36EKc5DHBbuOJX79bFQ66zru6/Bp5MWNVYq6ndr5uUK5xU82T
GU793m9041wadhDzNDUF6TrGunCQPSOWTWU4vXED5smHgwST3xAHMkXm0AsIQx/fF2AZaFYXqr2Q
ej70CUciutNNuVN7hLR8O0XNWLPdFDYSOKAMebAs0UACkZttLGgq3g24mnZ8maelhFghmMQrsrGS
xGaRN+fYIb7HkhWCj1UVDfF4jcY2yb85AwMcsbIRYM7XPP6+ei5ibHaPNUIO3iNHSx+OMWctoj6b
kknWtmPQMj/Ore3297TknP62Sfg3wwpcKSsIqCI0TUSlRiMxlqscFUI6ganSxhJ9hAuAD0NPIEEV
OkUFg6fVcurgTzoCCTEsacdtcgd86xi1Ny0qMTazqUJ815IGKpOQsL7Q56UNpG/88ZnJCK9m0J9y
Lm2iUasX6nMy/ALZV/FFJguPcCXRjMUZLr2pO3UjcZAaBmKwrHyQbsV05hGQwGZpBu2yZ1bERvK0
aa9qmc6UuBoQ3v34ACpBDELImWv6TrIx0aRxQZVZcPs1Y7gsYllOMyjfAjhw+J/Y1XB11g0ptvU/
fkfFKQznbEyiPCgFyyvJbrOjWXENOjtGRXwYNezc0wT6zrkEPblcVQjYA1dOebrjDwxDi9ivyOqO
qBAR+csr2oZL1TbpgHAOPFduxcdjoV9ul9Jv2bVsoEncNMDDk/wW63TpEvOGMZ7bhSxfi2eqL3yf
uya0MIzSnh2ZWC9yWBG4OwAqqWefDEBZIIPBRXANy7FPeH3FwiiCOy8D75lsgLZ72XDE1dejyAnn
YqndEggM/GxC2bN8iMTXznhR2RB6QsbUy1xt5Vo9q8C2nvH84H+xguX+re1K8k+hZ1d2f/KbXvJb
yqmUPAodk1D+idwOl72LhM2Wt4SbcHmhoUuW9yJ9IrycNY59HsHJq7Bib+zZYVzdgw/l7SV57C11
W8BAOr5sliyn57iT/MPat6clrCuR/nKNK3Kikw8I5AzKVjMKIH5TRglIzkSL0tElLdRZbtGltO7v
tVfw35VABI8mmCMeUGZcCFQZcoh5zsF2zMvisbBVXpPKrpdHWvrLL60hLvJNqIa6kWA9Lez+ngmC
xVVAP6ib6dDDQEnyiyWrkV9Y1Q04ozVqs265q1GKLrFb9IaEOmDUIHCOueq9H6l4Oe+DbVxWpiiD
lbtzTGNHGyDUsADpAdBW5N4GdxLSP5qv1TSN3P5ewzgFZwQmpamgUBhKPDQMzzmgRmab0fNzyLWP
r0oRxYi4qdWXb7iI+wnPNgKRpjeOcWMuINKxrtqyWY9Z0xgDIcsNEhIkSeTUvFUSrr1iQCYKPkzB
+TYs7/ycTjNR6BiHRm/twCLCKMVCzHKzbe0wIQcv1BgrkfpRt9O6DyysyYfAhlcXMldKWWadN5yO
BqBtFtuJzwzsP51pwtXRGEV4Hkr49u5lO4I95ubBabnciUgbK72jo7bcl2Y3NtxDgR0T5XyGqG7m
Z5XVdzW0H2WzVDZVwVXa5CnfB31u0xBddUl0mcWSm+AI4lsqoJCxF5RTzvR/7Vfmsgp2Sw+GVSfG
KdfvzFYjs8bg0zDuQcoZLOtSavb5eOO32KZa7pAuZHnScnS4fm1ksDr0XEWeBeSeDTdUX9U2FkS+
/WpSZ94Ucqd7GaEr4VnELIqXloL4JppDaObY6yftsssTCqd58mikL5ts23YVt+PoqLg02JTrifVh
8iJDXo3mVOtwxRKl5EGD7OEjeWVd1qhlrKXEWgSC0xvSAU4jP84hrPrLxRnKiobtHtuKV/nbMEoG
2zh2yTzjYwEjGm6qYCgCNHG40O6CauTDo1fJWO37aXB5x/RCDa5SmUcuD3bSzZTT2C665Qr+uK3z
eFh+NkmS1aw1eZ1L4eyUxrLcNyT6zY8CUjnX2HZrvx5WVKKhyfNphIB01zArlItqOBIusviYZXfT
+GndIueYxeR8IX8pq+/MfMzufcvyUfnWdPmqE/FVfQpBsO/0mwaaZZzVYY5yG6OMa69hb8XVl5g1
l0Qityizd5lkc02sAPrr1wFS1XBFhiKjL9wvbXmGyn/QeJaSwld6XUlbNt1uGJTHMLVCvI3TOzdz
cW5nbKuErrfYiiq+o5pFfvSqOWEX7mt4OPAa+qWkn+thYqziThkTLF0bU/sCz7WThBO1kwwJ7SJZ
ADdCZk1IRbTP5w+4TwN6WW3ETpat3Tkb5nnjx9ls1rvAmofybOTh6FZOm14Mpin0rvfdkARwCrT5
PkTbWbLxOS2mkIlEhpUt6YuvmVX6OFudsG38DVSzBfHhula9DgkKPhCg124YsA2MCPzCNPdiEJG1
C/QoCpxzNFuR1ge2Mq51WubyoWsq3FR7U7uTrrY+sYnj/YJObC+Mpi2MW2nIZn5sC+5q7HSOU8OH
70Ms7VnruLXe04ELZwzevaudjQ8VFeZg3ILxmpHbghPw09K2IiwocwP/QeSJV7zTVi37kfkMEZzf
/ETZMBo7lxySlWU3qjX3bVBUCqo5HdvM2Qc5CeOXoP+NNIXqoClro28RoRctVtrSIxeE+ajCFkyi
sg0WKbysLT5Mcv2j+janLHDELUEKJd3VAQ8y2xLDkFyrB9SyWsuNDoaaXOTSNENqlKl3FdVYwFRD
7+pxWmrNwqgTKqjaJoKMbcVnIeHhrrylfKzZwHkcIuksK1yOkIClJDYA+Ae7BNxaiM3bJtHRO5ur
0KAkJTOmZ+tRhFOyy7QFKjMmEuiy2mDXKTJfEcc36XJycBOB4WQ94efP/H1X5bHzrIqm4K0IjX7M
3zP3odegu0qxTKqmobL3gJRpay8tRRU8mNRugPMATrGWJR4w2eGMZJ1lQkaWqzK3JL47s33wpZVR
EhUWvHDjmHe5yQelLoGBh3E0r5cFMc8s9uiBaBNKExzyLReIiNxl5/SqYeSd1mHk8todgQTlfNcz
b+FnhLmO/DIzKQOepUaVaAX2jZ8s62Qq3SWnDeGhzzsqaNaK+tWv/aVe9Ymanx+ttqv/j70zW45b
ya7orzj8jhsAEmOE7Yeaq1jFmRSpFwQlSphnIDF8vVeSurZUalPu945wtEPdEouFITPPOXuv7XwZ
UOmXG8eEhHoElyvZFoHcqLNUUbnqyBL5ROlBpygLpzO+99DCU381ZIYkdpj9kL4BtiLANEiH9cbm
8rOGT+qI9Nbucdpc7VI/djC0SVxH1GWqY+H4aB6KhSECjQtZhYQYlNspxlv7Pes1LizLTKJ+g77V
8KDv/r4Sc80rtOgrMXMidYuIn1jmnYMlNjWKSaWs4xXgksU654BbOx8D+ykjrTY9vN9GNkzDeKT8
67t7j0EA31gkhcE96lvpkpFbhKnEdz8Tux74zzIFr5juosoJ82EPi92R97NLEChCp7lSzaemQeUR
7Su9UIcKvUtijuCDOalC3nNqHpacfp0xLuNBb9xuhb2HUwoRDuo0L8sKwOUOG08rvWv8KmYZH53A
1fl9ptlS74GAV8tXlRAO5X1GrBGvSJ3XquFVJDV/IZCoB18SI6M0jmtDPWAi6BG8bGvTzThnh++7
ayRlyKbJgIqD6lKIilMguEh13uwc9TySsJdwsta5Asn3YFZiVsVqVH+bUwmJtUPmuWyXBnZz9jCg
r+pomDp9qA7zolK/7fvrkXY29yXrh5Kb2rQsfPlRjEKGn0nrDWPAutCKyPrLa56FjDAZzgTJxgKE
wA3PCtMvTvlghEQohFnrwYbkBzBTXWUIzbi3vSZzPquAnCDv9UrGqlkBbzchP62k5AtdP25eZNPH
ij2TYhlhcZkGSxytwejSAju/yXOW66YqApmRU7HpBiAiXiPL53hJ4cl97iZ7ni7EYFI/OeQxj3I7
mjAYX2RkjFyU4P3k04a65KzRll7Dt41HyEHT+kdF7M0FWYqbMQx1qi/M/YI/hdQsMNg0TRu/Ql4B
HYSAQgdKHFUR5YiMmrAlwMapRH+PL1P02lIbDK6/Fvmq6EYorU5hzQipCtW/D8G0W4RVyfMRtEHI
XetyGrrlavQ0cJtxA5KHM4pvl/MjV12tuLNRU/My96qKoVX1A4+TA0eYH8QAUC2VFWuys6tcm8Rf
RLQjj/4OPXVEqZKC+/j6/uoVMlNHq0zLFSxiqssMTWUnZasejGJQ/SOAgpN6JCGQDcWVbo1jAUIw
nFXFbftax4UcDFe94lTLYXVynNTi8AqUP9wGUEL6G2d053bvIXzOMOqb1BRsbEBEQorADsvhxoFF
w4/xra5hrUrqQp1EzcJkFV8ShKSqxjFliokZIJGQNE8c+Htn2dK5MrM1zhBVBb4XFlmAZYkewIxz
F/xC7Uxxtei8mYrXQh3Bg06RpPP0D1HBQA4SZ69+9b4Y2QnXZAsFXbcmTcVKT25Fc4S/iB57vp5M
WJT1ouM2kheKBSeOC6Jx4nZmMhDBDnoRJfADfz29rxyEoKmDbm6k6qn8uGv0D3pGEL2g6ihYvG2c
N1iZoaOp9rPhyxh0qs5EIAsleaURF5X5yNAavu8fPvK8q0abCqmIbal2nulxcPq1qzZV6Fz0zum+
2M6gpjfvj0ZGXBlb18ff7vePQgbAGVeogRGjqbPOqhmF1SzpTnyJrUCtT6VjCcmhkMWa5+Djz3rr
Bv7cP8Z6QJta2EgYhfP7VKqFRpmp2O0vo8h7Cpk+yk2eRJv0JF5DeI3Eha1np2TR6AuyOWiikDbt
gVLosPNd0oVQkw2fkletPe8r84/ZR9GEqkSAUNeyJ+B5H/jTx7/+b5dK0BbmYMvQnHKcQMJf78rY
BHkXDq790sUo/fHP640qC9lcKaE+/qjfnjlBY5hcQ1j/9FW98343x6jYxAJdvfiRR+bqLpi8ZHhE
EqdeESdAifGnR+58hGJwYyBImNCA6LCbCmz4c4e9qVvhhfTvXyoL3dgbwJcuYh+zst+Gpq/2rMDn
vM9hYuLP3+AN6c0Vqx0qso+/+/llZmpq22qWwZjUNozzJ3LA5CYHPxSf6UlQOgIRoEvlEQfICvjx
J51fZdMWOt8WQAefRnPsrHkN5Klm4p4Yn/uidNMTyj1VmpN6K9jkI1OdGj/+wF+zDhiakOBA25kh
LzHOHJrOnqAOgwSLydRARmZOhI+EbDmWORbFifsaNHWGWyWKwynyl26KQ3Naf/wLWL9dXIeH2NeF
7bqQKG1xvrLAa8mMyi0+1xEBNMWaWdacrul6RH6yfT+2yCZSR2PHwjwOMei9Ka6RgEV5kTv426L9
8H5x8sRWLR5a/xNvcWn5gmphBuXIltCmQ+m1Kw/CuTcsYiPtWK3dwVabpZz6UparKMBHgcGW1Ymz
SOf2NI8MWMMQ3NAGFsmaTGNAsfuY0TKevjLV1NmqRQnMYqE1pksV06KJ4J45VczZxgX8zo/HQ1vx
a7nvDfqWoz2rZpqa6tCUeN3bic801GE5SAjno2vThgPX3wuThs6kKUepmixFSlv248v/2wPnknqi
OzYMUGxWvz3aPZVFhBdxei6jWnBmDatOlUDo3NQJ4EfL+uOPVO/tz0uuWmqJPWJGQ/oEgUJnzziD
sqmrW2949hFWcwf72HfSE05aM9Uu0fTxG+BpAoJWbUYDCihNWFK5+S8//jXOv7kQBM+wcjrYz3jn
zqNLCqcuBu5l9JyWtD8PMYrn/MFMB7M5mm13+fGHnT/kSOBtV9ApckBIEYdz9pA7hh7GwKrbz7IG
T/5oJ656LJKkUierjz/KPHul+ekAVCwP3D2TNyH0s2lhCHwpgwhkPhRth786oH3ZwcigjUqli1Kd
3WHBwDvn/7k0bHguR1v4jxRrNjFrir9DC4aSR83vq4G8SvoIs6UO6nFIhUJMKW9FBJhVtbVGTbUB
vE5px/bSc1SbOM2ZjtxLzRB8OS212YvwqKhJkSFztV5TEKRYhTSNdTTbFCAMrXfQ8P93Oss1wFEo
UIgzgSSm4/wa2Hi4ME3140OfJ2pnDkpGFTC3hpLK+ePrLc6eZ3VPWbwcBBfkCLGOnj3PmPHpqRpW
cO9Z5dtnYcpxLmG5qqN+z1LPEvQ+e88Q6XAVQJypLumPPzUSVE1MgaBzcW0LU5MaaGQVK50JsJmO
gpYmvTYfW15VELmkZ6fDdhI9BdMaqg7lcTyzqMnNj8Ef0yI1RNKyxOTdmQnf5n+TZa5u+GwnfIr2
Nh1331sT0qADinvajtSdxIkU8o/BZaj73jWxaiz/GKHxRvLsJsw82PeCgC6HWEwGlvjyD/ut9+vr
ovKPmOQTrqb7NnuhfX77ar6B9PQq+JpJ4T4lDUbojcl4dOekXmXR44+6TWiN/sUEnCxYVRbRvbmZ
Zo/4uXT08V5fMDQNxcLXJhUbG3X1Q0D92l5nYyujZeRJcwef8SZn1PZVVlYL7q/BSbZkluNcSTso
LyI9bk/sSJHi3EYyXWltIj7NzJHlIcDySYh85uvWiq4h+NNZ6ygOyHYdlvC5ry12pXRjZZo4EeMs
4bNM9ZqZePYYMcM/ZJnJlCCpOtp5JRpgwieN7DOqCftiGvFiL/q51slyqBr33mR/fqkiSISLoHEi
Whhh225hoRT3gyv6x1iICB2UrlkFFni7eiYwiUQ3rWruHIt0bHpT/S4B5rthTDAhI2VeNJKJ4Mfa
ordyecgKqJuDL2nYREnyqfccEk+8gMDVbmjKezwOtMQsQ4vo9mnWEi/DjdVN+hdz6trPhjtbRFXa
/TIanfwidQGqW/EUX3z8kv26WPNAMFZmMSP6i5k+B4WzNa2k/ePWgJxeuV/jtW8GJHI5WdmBQGh0
5+HjD/v1hX7/MBehnNrmOcOdn0gCfHbU5H7x6uhujkZo1O+Ngv7qIs/Tk7SEYlCEZX7DiBDewsef
/duT//Y10eowsmERP5dN9Hbrl6nV5K81VMxqIbIqHTe5AHLwh23i7Sf97zb89i0t00R4oPKBBCnj
vx6vRxCbpkQr82oMoKU587BdLEoKnniFEBeriZkHtzE2F1J5MxvBvpAg+bYytp3VSOQK8bFx51w1
TuMfCg1SKPstVGD6it1jnnN4IbYhrxZmZ1g3WBOL7zmW2SMmBkIFTWV9TKhTFwYW6moZpuGVyIkt
W2hu7tC9SZnFGYNPY63xp1eQQR2jhL7ZGKGtv+hjJwi98cUfzkJnIjwuiToGcAziuuBoMs+PBDiP
29HypvnV6tXFB3AQbUWZZLtxHl8KkAzPpAuMq94MGXrUjebsrGKyi9XHj4Ctrvwvd8ZVYk2lBzEQ
jhGv9uudMdIgZ3wQua9hz+CAdhoow9GDl7oi7nTuVpI8hZ2bdyBCY63KmfaU+a6kb3WSlYOOPXND
7Qorp7UT80TjDBfz5xx7pr1sUu0UT4V7xCu2JfhC3NMDza5KjZsGF6Mep+XcjYxd4AYGS7fyoZuY
FN+YeuLvk5PEl8IlFjmlU7yLgYlfgY7KVExq23+BnNY/6LaZ3miFxwbhjMawEWaH2Vs0cXg/EN2O
T77W+QJws3yQoyEjADep8bq47Il3FmF1xziarE8GXe1gwdABQ+nHF1ddu/Nri52KM6hDNeueZ7v1
tIS5727wWseWfanVInkkRWGaVimYiUtjoJb4wycavwpfeapcyixUt+iRMBQgVzu7nbqZNTlb57ek
SqwDbTMtXwT9pF3QqAQFBn+Wld4Om9dK6NkjnK3uGBNScaNJX2z+8O1/f7Q4arJ8mmDmUeKeiwGb
IbdbLyyKb+HIgIG6vQw+l80cyRUYVntRQ4Gmw5GXpNwSMhNNqwQG4y5CDruiT+L7SwaepGA3peM+
xV0mVeuXFnqhtdEJLl67q4UYLx3MXvvQdkNrAZTIBLQ8EVtNh1PPe4KqyZXz8tmuthqXZZOknXYi
plHyFwZXI7Upmq6ncWA7A8dYbcKB3XsJrCc95ox5OVGKXIaLrM4KJCWQJNeSoeejLSlNOYu0d50J
Lxm/DNC/hlRynSeRcdHSoet3Lfy4YOSKog4Z/MhcqXOyLMR571anofIxzJQxeLcl16809ohThmar
O6H5CZZk/NRjff5uxWassOUJDNOP787v6w9Pio9oDukaVoLf+nrCZBKajkP6zXPoDxB14idfUHlM
TA25ZdRU7uvcKhxvoX2ZJI4P1KOyyv/0a/yDB9ZTEmS2Ps+36A38+sCilGqJ7nazb0HuTP3q7YYQ
oxdlxzhzOlAuZMPAvOs3JDYE64pYtOfIa2TFczIb93+4Jv/ghYUgRm+ZpQOt5blidyYhXpZjmnwL
Xd25w+/W3poZqDRcE/EF+2J/Ca69O1RWke+zURinDpcCLfasG69VOiWC5GKQcPh68R3lfG0vvDpO
7/7wW/52ZHAd9K42rziaaYrKs0sm82DK/drqv9H1rsMHThaEG9BJBHLcYq8zHZkyU2pnhyCGxi6/
R7Pu4hXCEzVshVu2j7afhUfdHdIHmIo9ExJ2gU2TNBmXO0xIC6wZ977f6H/5LO6n6tt//vvLax4X
2GApUr52v7gm2Fopmv9vo8W+HH61Wbz/gx8+C1//C1k8r6d6Ljmo/kDZ+OSwcGZ7e3OpXn6Ok7ZU
fIvqdVi8UJzqVA/sh03e0v+iserb7PO01l31r/7rP34pc9uzP/9sI+Dc9sv+ZuMioLUrwPYoR75q
If767uJr6mThxt5BR0V3oeFYWA1EWtyOVCmveSHn/RB0lrt0MyViQmeRXgr6Ps/ogqmBArfVrlGi
g5WM4CBfW6ILHtPZDKyLmiChr1EXJyEWXVEHy6DoBYzbcQ43PTiQdYB1+XGyu+GmbyqBW5yAtOAQ
JV72KuVkH2Xde4/RWCboeeAO5gxlDHMCkzrmy04Me4j48V7apEskkaiRf6BRIeAiF86rZzjZN4Kd
9wSTzJeJP8pPaJ+t2zTQ+nnVyyr4Dvc1v6LGP6UZSBvFAU2eMZjUL1YQyk9jWJNAiXPju8bYlGCL
UMkhm9FFpyr9fDVOlIYJTsbTDNCL7JDGmr67uabdlEUyEEdL3+JSaiZLr1W5ziJkpokLthTW0YyS
FKlJMnOiQb8XvcxVWOwyJ2hRYQcRKBcRjkvh5d62dW3Bqp472d1kRNEVVdPeLjFc7+IhC7chrLkD
CnC51cuxom2Z585dHmFS3s5o6lwMtpHJtoWRHhlsWhiw8qzSf52U4Hk5eY2rgyGS/YUD4nppBml9
IEovWSetAVvMLOF7ZjU1cwMdBJHkhAFa9yvv0ppwL24C6fa30s3rHb1echQ1vf0SaUiAlj4Or3Jp
zU51V2d4mg3X05alOXJxgJR1GNOLDGMNM++FF86QgJyp7JHduPIp67F7O73VeRcG+sJoEc0Tjn1g
5f6BRnjAeDgfknXWQg4ukCQu8ZzV00I4Vc2YbgQiSBFOQkWCzpcqHho1jLDvZJdP/U7v5jpeaZ4o
vw+EB5C9OiAlWsTW3H0tGuFoO7in2WPQj8leiqImxGBKBEZ2R75UHLypMijMyXmzsfSLhn0CFSiI
SF+EGH8MhFPkuiaPtZ4GI5xZDQkhNQl1frd14bfcwkeJrnMTSEL2yt01wd9FRHtxbSGVA6o8Qnib
yviSA34eXJID5K9y9BMLw+rk82APzt7jVPQQenxGoEA22XxnofJdD6iw0fUbgBh2QWEgpyvhcxPg
5ywl88DD1FlgpHO86nBfmuVUNqgv2F7cwmgUDq1c00PNybxTOhumWNRUnbmmPODspfBvWWpcmIiE
TiUh3IuxtG51y99lg25DewSrOekNLBjUEDucolx3hRPIF9KaghUMQ55Aq6j1S80uJ2fVtr1YCgqM
TZzM3QFhM6LkBAiqGP3h2IsZrFydp9va7nuqy3yuL5wWDKmZ9DnBLYWFa7507C1Y4e5W89sbEnvq
Rcpsn5bWg6GxDGRe+uqB414lDt2vMk7ae62Hmo0ry12CRKcjNtrGXWOlrFpeTiyEjwZggWB2XBLr
QJuFHFZiWC3E7j2gYqt49K0GguTMi62VAolteAtCAONRCReVTNtimdBFwv7VZt6ugbTLuJfehpaU
wz0N12ily8knyMeawUA7kkinxLx1qr5dsTyl68lqbPz9Fvhc26eACRHZnWw/1dfozMcj8sb5k6D5
9+TmdrLCi5lhHY6ig9t37j2dEJASA4ELLFItawrdQ9bKmLhhXMwjZNMoBb6np7y9cYFrdpasjWlY
ebuSJu0O5U1yHAzK1HXY4sxGUNcvkVLmywGw1TKM0/oyR++ydZvcu0gb84UGOaeUMEbkgP+diX7d
kVeLYpnXsIhuhgyPOTjYgmohzLjaJgLYZulpPiSFeFJKWKEg7HjGRyR0WnGM7ai9Smjwv0rd1taY
nfEHd6a+1j0QuTAq+03TevlTXXreddSF1bQMuf1PiWdvTLvX4BeOxRUCJYBaSCjvOROSzTBZ3TPg
LuvOrRVtt47InDJqfZNVVn+Sc+dBG7LaFLaAlq4xRGUsulHc3wE6LA9e1IoXQYThToh6wONcFyfP
qNrdqNnGVdva6XLs6p63apjuQiPHuZ6TEHzZSWJk4X/IIzQY0gwiklqR0KagED2WzCy8Mvw22cWB
Fl9rae96i1R67jJkzV+JpDNVEk00H4DDRps8TfLL2MyCh6iYQY+hs2s/T2/FBNDR+Aiisd21ZgCA
ejbGLxiUU0JgqvleSAFNPWBksMhItwoXbt0+1OFgHjFJD0cEk6occnRQY3Yd3dpOb9yZoTSpGkgJ
m4aa6CZn6qJPVV1RAeFKu47aMgB7o1Z7dvTxJQKOcS8iyyUtFqXTeoCCvISWNy8TnsqD3eCV6Kc2
uQobYXTdk16TYAFt2xmMVH8iuCYrduXoNvEn2ipBQcZS6fTsRKnuJVdzGQG0LESfrxlF1FDS5Eh2
oT7Or14nnXWQTsWyAbPvLtDTgzdpGlAjYTT1W3hl9wNUsW1M4NiahzTYcyuzVV8U2Y2oJiivhXvo
Q5jKNbbI917cv87Hfzgfu5gYPjoek+hSNi+v5c9n6vd/87cTWTf/0tVZFxs7Ae/Ml//nlExL/y/m
CBa+SOwOsASolH5YkS0DYpRJP5JMempfx+Rs/TdMyvmLLiXxhnilOCPxQ/6pU/KvXRBbZ84MidL3
XWbJ+K7OC1wdWgHWGtKEPcLHMXgZGEan/qmRvlU0h0TH1somBMoySrYUk/D+j8LP8mEd4k213W7B
3gfv7UBWtJeKU6Fhv3TYZztyRhN651kTt1tyjMi624I6t+P4iM9LsnjO/Le04wNCQn2LbpkcakK7
wh4WY3RkOmZPc7oYPFfDgKaB9cBIUuQHmkpE2aZiUD6HGpKL/gwFlVlzCby2mu6SelaDVM+igXID
IqGP/Ks47tZD5xMauuBwouVL8oxpnmQ9+qVp4U4aMLwQW7VX/auq/H9lfGIs1s2PXptT3Lbq/8jv
+PnN+fHv/uaweX8ZOj0X9SIIhh4OP/LvAtOgwLRsGKm8GH8D2H56RyhLXd/lWcUkivXF9v6Zd4TR
5a+VJCAYNRlAgMV4k+nA+cg65h2wU9LC9nlSzif4SfNGM1uSIJgceyto+/quq20jXCBcCOGD1irL
Q4LnPZZWOT3M0CVrwglaEtjL1OGQ4xvqqJoG5njdxBZEnkmrnucqbcgyaxMoNxdB7E4AP1sFtTa6
+YTsHySWDyVtMUXWmALaKOQ3N0GARLhKPG+aCB4pJirh3OK+gz6UBOPWG4bxenb5fSsRTVtXWsGh
tEemag5d5iO/po2AdCiqF+EX88bTYaEWPZHzU0+UGGWGpRXVLgPB2Td3RjD32sFjrmcsJo2V5VWG
InQ2A2Ej5iNJa2G8zvuQ/Ghc8Jr9HOkEiMPNGPwuuiBmCSX2YqDNOVyj5SW3wQ3Rz17iyYi8TZlO
RogAX3c2epbmNUjjMNe9jdnKToeOyTxsb1jqb4aY8NynEVppsXVqgh5DDav4wpmiJl2C+YbUaCDA
EgDnU8cgknSRO4FOoYqS8kuuOE1SEZvKN3hT+wZyMsLae5r7sdOwD0F6Gora3fbOvOr4E5J/eFB2
UstL10uARHG2FhS1wriZYcWsBkWTarIb4H+gxZocAl0LoM7zN1WjEFRS0aiafNjUVl1d14pUZb9B
qzrFOdUmn3wjZxofUkW30hXnyiVTfSnsvlx2cWp/U7kjt14LGav2R+KeAdFuosKI950iaCVwZLHS
ROUqdptiT9J7d2Ch2+EGzm4jReGSIPag8ADRIzCmhqALrasF2zX6071LlHqz4PzafrHJg7vN08hd
jYr4lSr2lz50+YWrZ+26rSwytRQjrFS0sFozoi2qXP+r8wYTaxRXTCrCWCgVbGysJv3SnzwY4dDF
tUPxBiabFKOsaaGVIVWeH4WZ3ScaADXHCYGawRX/GtNUQs/OS2UNwuJUGVj7MAWX7dSQ0RoQacqs
+DIrapoPLnQi9BuWGtaRdTIjxSbyyVqkANfkG3lNMdiEnBFOO2EA0E0x2kq0X4TfucbziJPq0nAL
Tljm0O1xsGcEVkz+slfMt1bR34TiwKUMhy4GxYYjkGwmObaybypFjqPbkjwhzkqeuaPZdlSEub6c
MxS0RXWZKv5cFSoUXaCodHEj5uva7uQx72DW5W/4uqCCZAeFAHCMpgmWFTHGJ29qxI0/U7YtBl6J
XYa4UVtUXhwrDLC46r2+PUpFzxvfQHpiGvRTlcr4hFe1vu/TfrgjOq86iBQRmTbC4ysVma+RTneB
G9XX1mMPvhFQPhA/Q/H86KYF+wqh8LabyRXVE9/bNIoAaGM83tKsmz7B44IP6Gv7QhEDO9CBmWII
Bn2EpYribm0AGDQBDU62jv4e9GCVwiBkUGAuhOIS6opQWNgVGhqjldsmLkARR/q4mkeYhtUb3ZCA
UMQgU7x0Cmu4SUq7vowUD7FsICOCTJieekVLtAND3nBBgivKwB4lAlRFacFX5D1hBqeYi8MbffEN
xJgrJmOl6Izcdt4Wbag3vptWr0Jzuu3s5QAdx0AXpK3AUq8V75G2BuhHqSiQick4xmtt8zusMkUt
UrzISZEjsXfdV7i/TlGQX1ey8y9NxZk0Pd7/meJxM75hKHVFpIRUpp/8LvUvocyaN+jvyWI22sk/
QjQg0g6wZfaGuDR4UQ+kRAHCtvw8XwZDN+7j1AgPVZmA5vTIS+FiFKeenDNfcTQ9RdTUHDs5mLVl
3DlU1eZS77Rg2SL5/ooDECDn8Abn7BWns1XEztRxaWyAb2QvoWFZl+bnRBE+M8X6rK04vifmrsV9
0LmXpoLhaWj7MaRMaf3QIha/HG13PskWjigRfTo7GmzRLC7BjPL2uMdCsUdVDMW0TMPa3hWFPRy0
MJew+Ax5KbtGHMzMLDZeXNePg22315CaghU+pnkr4jG6YWernh2/L794zDG+T7FK6nBoRJGxGr4O
pOmirph9yspqg5qxRy7S2isOzN1SK/k9Ybm12t4zwIGhIQTcXuWekdH9QMe1dJQInqTUmqZY0a2Z
eZV7z85jklScJP1eWEa9aX1Zf2JC6DhrAE/5FxGG3raox+BEk9e7kPiZIajNDe1ab+f3qZktJpP9
bZGRG3PZobi7Sry8PaXGBPMRP/6hLrXuFHSaQ+mf2pdD5tJ2kUX/CRGXszArX7bL1iKJetGKob/B
SOMdZ/xD33TRZ5CyCDEsiDWowwuaj9p9FNnOc00vjtAzrWTA2GpQA1i0yROZIXGv0byVV25aiMtY
RxbUF5LhLkM0Y5EEoH3crgTY2rdDLJamr9VEwkXlcixd7yUFTLTRY/Fi9W150sLCvvPCsF3QXxVH
dZZmGZzM66me9WUYFDD6bOJoMmFs565fSnrOKyINzFPvdQmAyBKHBym312VoigeXUnc9ulq2qevS
3mo0vMizcTi0O2yOWRq3mBZFtZ8IN7xx7dD62kXYQhZGV9HhBgl0Z9hJBc+7NTd61Bj3dpBEFsyK
yrpOgxoSEiJR/yYLC3c7RGyygy6OQAgGbntu6SfkRCecGuPB70xvbRCA9S3qkT8uIAz4O7RcBGxq
CU7WrIVsF0ztNWGR1XWKY3CXRKa5Y4BQoKuNteUAfX3eBkbjfuIsYN6P4N/pIFG3ffdAhT7nJY0c
4pye7Dpz11ri3wizaVFxlpiQF5xT2p3JkhcSXJREB/AXGgNNs42XzOwxmrpaPX+NgWLUizYOhoMJ
9tUu2d6wrYQ8mmSv50lqXwecTTcGWeYXPYYTBuk0wJOVqGfOHyOL8KUI+3qFj/Ox0Jv8Sg7SQl47
69aW/Q5EnIXAKeu0aaPFhrszy8y7Qo8+siu48TMHNIeAuYTIunoKdiTDBcswSn2CnYzGSIEQhzhj
Sy27Rv6HoAxPLIIwVy85vsp2WtOEGm6dhsSXAVPM3tGn4qpL64H3RDgND4fvvnLwjdYWbjL0FCwr
iBU4TI+cVDHmm/pwJ/UsfNDTMnuwTM6AQA/JtbKDur4iyN6/mCEowi6wg73uVn0O0yoRIG7JE5UL
Twb7uJfNvBpDkRyw4fl06KQRoxgJ/XKX12bYfhN54mJCXqTdZFAGito7BpIIqbHzmoMNa/0GiKA4
WVYzXfp1Y6zgX4TLLqzHQ1QMM9ErXfjESPMisZz70IEm3pvxZRGTbADJ7pCTE/M5Rn/MKAhQXR04
Pkey3HkioN7cT5qrxveRWNWYEtfYAV+aaPoSu9oNEj/ciJF0VtlsRIu2jvVl2RXDVhfoz1IbwSol
wkWcGTn0rvCB2yI2/eRZS3z2/UpkHG60LL6SVixOrW09G62FK1USmoekJFulqUfLPM+4MPngL7J8
omZnLoRYwSoOIULoTdF7mygspoMXyysUKeYjWla0OFhvIOg7BUok18QFjiOZJnPPsIa0vwVhzFvX
G4fFHCfiedJMQKPxDFnG9zBt2u7V6EQKQV+kp4LH7wX0/hqDT3Cfo8nbVVowMf9p9RPihXglQyYK
s9ewzbVRvIda6G2mtpuXVRvYWF/7YVGRrnmJ3p2dPU2mK1vnyzFvW8czCQFOXTEGcip6ej9Vrdfv
Ypmfh4y/zrrpl5CcAG8JVBq4id+tQL0O2578qnBPI3Y+YXSctiIZKK8QbZN2qodR83XsZf21Mprg
DxKt3z+btpAQb6NXBqbn8rgosCYg1F68T/KWklIbXXiIs8cOYfepc2fpBR/LOY6GYk8GwsdfnNr6
J+2Q+uKOkiDg9MWmQJNKVcw/IZ9mEsPI8azivTGWzdcZWeoRRVx05aV+evvxRzEQPv8o1OLUU6ry
/l0jH9dx4oxRzkdV9KrpdHsozgqwFd8+/hyVr/LbB8H+Q+ahMCrOua0nLSfGFSnZCn0VTBtkHNbe
6UdznRVxd103aeofiU/Wldc6f6nckGp+mMPoSgsiVdgHEb/d26/0r67rn7quUPJ/unmrl+7l394b
T5cvOXIGYA7Ft69d/LX/RcwApI9/9qN7BM0RIwfqIXgGjuq7/m/3yBV/YfZxdV24WPjcnxmQJO3o
OPuwYyBoeAvo+Z/GK/IEangHdJwNnoJcAOOfaSpZZ2YfPgRJAkErGMgMqFf6ucLSNicIdaAGdmUR
GkCcYqiqOGzx23VPk5N+8VCKsqzN3broR4JAUSUsxnFKDxxpK8733r0nvfQAzCI9jX12lJ7VcmJw
gJI3pFHppE24ifSXE0mkMHVp71gi11ewcgnxhA2yqXwN+A42hSXCtJuKVupKh+dID8kjnbV2GdcZ
fCbIVLlMUP0udejCKzhvTzLz73uoJYu6KnG82ckXR6t0MD389ZQtbVlKt9lXsnkyvKjiqCTFIsGI
tM4D9xF1/20ijC+y4ePx6T5lZfwdVatgw3c5+TjmjQHJBM8r38epxm6tN/WTA30MVgsb5aDx9Qqa
aRDZiYyWmrtvGm8fFphVg5ZLI/1gHXY5Cn9O8hhpSGVzuJRYmtuVXvNDM8klsNLwga/AZdC9fU6z
chU0/C3JkWeJCh7Sd4DMucfEvkusptoQ7Z6tnJrqS6bWzeD15MDxLxMr8BaxTzE3mwqjPnEJqkx0
a7sz5puwpDFEaBRjfT4ywwR5YVs1v/4gzHVf8wuJyklX6Joe0pb8HyJHgYOXxfepqEsEhA1x7MEE
QDqdWGLQRX0NMs3gOvj3GD26NaNIzqkwvpi3w9xBXOCpfhWhBYnf3gdekB5rnwYEjitagLM+7zga
ioUgwG412C7VkXb/9pAgNYAyb9XtqnJ5DlBq3OTSo9LU/fvBM8hzTfmPXLdvZMwvFSaptRdaw7wA
o/yK6mg8uByn17JST1HH39V99zJujRTUSGuuXYng1QmckcvEg9VnOUcB277kef6OyRz2NFXzIhvi
L9ANufczf6JGGaEJacVq6DyodfAFCJ7iKrUGDSLTrdhx69Zf4qF+ervfeehxjgKKvvxv9s5kOW4k
27b/cudIQ+eAY3AnEYHoGOxbaQITKRF93znw9W+ByqorUSrR8o1rkGWZJZER6Bx+ztl77W7keGHf
MDP2aEeWzEiZ5snsqBvhKw85dzXTBET+3J3S5VahJwJCi/HgfRbxnyAEni1jGQEqD3J3BbKq53Sh
WbybZq78WPOcuO4YHIkWn88jgPTA9donF/wnECyusOy5mSRP49vJKCoeilHjr1Zp/pyXo+nTk6yP
APiETxYPoIC0DY4TUQI3eUvtgRiO5k8zwWyFYbGF+kMAVlrqm5zh/qbWB75DGLVnstXUjoANODV1
ECN0mE0/dXkoCQo4xWNSQFouucsK/lCNbLakyYNq6SwEcoDjDI0q82kDvOrZEF8PEUXp8nhZ8IL2
utGbvrIzMCslm/+yJwsC1Wq7sbHuszfUi52CYL3QQXgMU6Ssb9cWJetilC9OzhAsSwi3QFHV3toa
OTdvd/lbQxpYhLcDGo9IACjHFh9NRuwxt/PbDbDc4Tzi10hYip01sYx5A8+3TblF5cml6/pxYTdx
G5Es0vmktQdfgF9qexFxqPjScXf0BsIXz2L1EvEz2G4ugZG+0rDEDGPx9OiQW9fk+XhrszCCo970
xcmNdXUhCASWY/IMr2iRjIzFCfVE6oPHRo0469o+FDyn5SyME8oXb+s63GTIs4qT1np8OpQq1t4c
yhaLgzEjT1D2DmM00cvY6U+BMZIA2lrO2u10awM0o13VZtscRgfDk1sMWPzjXN8TGWT5GiDgNbmz
LG4jl+6N6BL05jXtfgn6oJh2VcdiAgCDTLGaww4GvgKwQZ4iuhp7Jl78j5tZ39cm02NH8/bQDrEz
kCSh3fG7oytB53rTCPvanJJpB4lWrgTpDLx2Rm6mWlXbFlr4mhJM3yBcL07KsdVF76avjAE5NRNP
wNu5Jtou3aQ5v7I3uK524aS+rTpqenaStEYEpJNMC65MYO4bzOT0r4L6tXb5v/MehVawxDjFrCc2
dcvWaJoX/DwCWbURrsvafcgZqVBTRlfa2F+4i+3FGmV4nGLF5EXL2oxoyZ4EJ+yLxEkVSiO4as7m
z9RKSx+ZHYHje9JoNVokTfJsJqXaGOyTBZQV804gn9qg16iS8yls+2M86lxCSw/CAKmWYfd+oteg
n0q2hFFoY/aGppgRxAIYZCAyPe2W7CivaX3CEipj7dS1dqyC/ovWleVXOkovdkxlvAotlb7K2tJg
NAO2mOn7eGrcd0VTbr08BaQFJbS21lXS8Mwn9qBtQl5FGygBwTkYnFnbkpk8theoeiQ5y3CC8z2A
o057gi83rKM+HLJTEHkWEIwmM5w1M6k6vhAD/E4/NItAI+2a7QOQr7sftmJXH9dE7GswFFCPIMzG
If/eMpR5mjnb9Gv3bjxNOwr7V7CUkiVI3oGUg0nIEHltxx/yC94P6d4+16YOM/Fuu794PT0qU3BD
Vb83xrfFjmfQitOvxYhYGBrz65+P8n0B9PZpKJ0dE+Ku/gvUeB5DonHnomc4xg2y7AQ8JJh+qLX6
91Lrv0XAB0UAJS1aif+sTN58y76MXxqqvO+lweHr//7P95/5VwUgUF54NtQMG4PH923+3/NjV1Ac
oDAGEP8vecW/psjeX9y6VAeU9ZQITJj/XQBYEnI8kVs6EeEAlql9/0kBAFzjfb2J+IOhMv4moNik
jL1znaUJeyJC4+r9xPDyqUu6oto4FY3flZqJtkFDlHfbqp6ustKcx3UWsanSXY+WpI5VZIgL9pzW
bDwFcZ9jSCxSZ41XZvymOkdb3u4JKS7EUmVhd1UAJ1k1ffbZ1hoexR4vSRF6LdZZPfQb5aHY4CTG
+4A92W3S8cJT5NhcZAkaZrYy7BsRWgX2YslvjthqUrYEvNw1N2PAFzX1yvKc5kwBioOaZy3NCJHs
Rr4co5/GqQ6kagYH8KPdTeGF9hGCwefErbWnOMt5/9SFs7LpoOzInAh9cs8ZHcm2upwViwTDmetB
koitpRwkrL8VtLprnvV063lptJmEpa0Sdv87yGyvFVMx2v1eBygMs68vKkbjZs2IoJ75dNRX1w60
1VXsducd4u1Vb7LJMORdMPTnSLehHeO+QolinBQvASR0xbAyJfJIU4KUnvKTLasnUCM0vIxOHdk/
fWaDfVhSX+j0WdfplH6uBXs/tyxvYenOn0Cs6xvG7xGt96rfIgMe1gBz1tyC9IsDP3ATZ5UGzvIV
YPMKfrVXK2sHH02/tFJN23ZDWt6GrZc9lBRzDxBe2RMtO38SLa0tYnvGah2e20jPX9u5utIde4bK
qx07KDhfSpsUkQpyEya+wESiWmX+yDbwKhuBgspZrqTo6ssJVNOTnco7p43LXaka+HHtFALwSl1/
xuqx92pH+k0m77O50uqVbY33IZLyow0aHxV92ObXphcQUq/jiFm7tW5dd2ZmXeRxHRmbEUwxxUlU
z34WFbeWhraORmITbZgO3LRZ521bGRQbRKXQqHhyVgnI4CX/eGAOp2pv19QWITJhZRhsEKYSf7aQ
KOcHp7wwDdWfYazvQDg2mrh3ARud2bmjfyZYfti0U8dGL07MeANPtSy3BnGmzYpIaP1snJjJHkpS
kFYC5vD0qhVi1nbIbMvgdfLc8TwzG6S/IRgkdoAxVipe+PRME+O7c+a/C/0HC71p00P900p/mWZf
iOv9yYfy9w/9vdR79l82yA6cyrQJsX14NBH/XuoN3fpLZ8l2adVio6dd+n+KIXf5E+oJrCY/Kuws
Qh6F4OXAhyw/94/UQ9Bxfl7nUejRSiKCAqeMadDKXBq5P/RKG0ojcteN+mh3msI+nm27aOi2Vt7J
axEVUXkQXki3pkPML/y0cXqNPA6RfM3ohcCjVFpTkf1D6RsHOw11TnPXQ7c6k6EXJ1cdHfjPQxO7
n8TsFMfIIIW4g/NNYDE5Q7Uex/nRXNKHnCWHqMN9fErewomKJacI2MsSWTQZu3CkRA1nyJvbfBgJ
Nxrego6kHoWrpqtJPxpGInKupiUUyV3ikRJA0LZvOQMqcdjGMv4ydFr01BMHgAe3KdNwW7W0ok+d
0NE2b0GXEHpPLzqO1CofY2mNF4xgScreypo1Bf5wy+ESa9SwnBQTrZU9wwCrUcjRa8Dbx4I0TKiI
tYlzVWwQGeMmkCbyqpFkSM4ng50Jk1zN+sGLEDcMEESg3YGhv4xjRnaSn0axGBkNFa2YyQoBN0lK
8XcdoPMmCizeBILqu1owkjMT9Q3TRuS/qQPVtAJfWZkRhjW4noTRfiXHYVo00x3zUMGgooxtANv2
EO7MVAXNBd5k7aCPRXOlJxKgNf6KFeO3ZpW0EdZMmGG7UFTmLUDOPqYxQ6I89fR4Da5WbB2vmr64
VZL6Y9ZnVBdTtInJyNoOMk9P9M+sXdna+aEsu37HmwpFAAhMhwZX1h/koNbIrNJtnhdQC5wovBTA
CCGkZWpDbli6sTsqssQJy307I0NCpJQ/kufCZDINMrlCil1dZolzDwY2vLbCur0ao8G9xoc/fIpy
qVCDUDY3VaSuuR/K7TSU8UPWquAqM8vpkV6IBjKu74d14JJxOxqxe8E7O3iIKmXtVeRol5oKVLdq
GzRNtAytUwC3fKclWjxvDLdJp4eqlgwTg8y5x+9Y3LZLYOIqDyKMRGiyLEiUeeOqdTnN86FoTMdZ
eV2Lupqp/mFkOL+DaBY+EC1snXmzS4SwUYnxDoxYy5anaoJk0+M6eDVG28ng+s2LSYHusw/Ycobo
YQoEejMdxlHcJbW7aZPepndoKfe0BFMzuI3nDAld0w+XfRiaZ4ZS5d4GZY7waeJa92RjXEeZUzxQ
IRY7CH/VM6/CR6Mm5rgjv/XIlSYMrSKJYmoreT5PmboOMJoeC1s1FOfW/IR5JM+3QEbNl6QkH1Cb
C6Ix69pyj2OmKLKT6tvg1cGezWvtR4C3uYJucuulsn9CRpQ9TrC4H62xiwVNApk+1loB+jTlCXO0
Dl8vDW+fd123xfJ7Npb4a3IJ4QDk0nRZEHV5HFXrQeOfUkS9/Kx2aSRYf2cxg2cWEMOvQImro9Iq
1azLkIbeYFCPR0KqbEXoIE0jrZ78cuyrNWBZunHZ4kxl/7gONX2N/n88lrrH638S5oPtatZlpzX3
8dzcJmASvipRIrLXvcWLIUa8iGsTx/id2yT2Wa5PwUnvbLglSRts3Dg8UA6759PY1DwafXsL9Srb
iEYvX5xep1ojRO3KCrz5uR6ZEa8MbbGY5GN1FiahfR9GtqBwz0x7kSsC2Zq98Nw2jf5TJzRMerz9
gzTX10T04KVOVHNkPx1+afFYfMtGVKHtUJ/MPhh9AIFqEw299USEfbwnN8CUOOPG6WSqReOWOmO7
6joTrkRqR3jua6Vtm3Lhi3hIN67TpG3rddUZhB1AjLwY2hgWQBbEQCoi3GJqb0aduilHu5XIbEbr
lgwC+QxFRUOqE/fs9iAYIe8JoglOcyBP5VCIL71oyjN2rQ24cZxR/FXdUlehAQBr1WMqQA6HTIIt
n3E3GVp74YZeP6HMtkbIqCIj3RfAUZnLISb9wJAnskXKC/S+7MjRy607Xb3UvPNuUBpOB3DG7Zpf
iuEmCdoDOloIvLWtTlq3pP6i9XuhWyBeS83+SmqeeTLcoe1oOeXTKvMSn5qCEGEcv+eY4OS5Z6Xp
KdJLJ2Gi8BLpZo1TPytXoDjvS725VYsiRRpNRJkEKARCXrSNKep2Olqh69poSl9zzMii/za2+1CL
LjKiX7b4jIMNu1HjEamvvUtga2x53l8Senk39OYIga+z8i50DVaQqKmOY5Lm4HIDkZ2jnAzXoi2G
87LQw702qgl9bY60jGqyvObOzSlGvPGKTWvztSa1j/CjysjY9tjyIXQC+8g3BHEEj3xdiooGWJaK
/CoPNLGFFl4eAHOj6ELrt5laPT5pyAkR8BblriNjY2P3qvtkIrDYZLKkAe6mn7vWeE7qCtcMr8fT
MOYh7rEWErAta/xzBJVuVB7R2LNU+2pYQ4odZepvE+hoIATGxi9DCbNHlhSLjRbcopdoLxzd7XZE
gWBbaePmcgCjZSC7JHJ3ZZu5XGtNpB3G/gxFc7QWxfjc6Hb2ucYJCrgA51pOvoWPqIfrKuXnSGbf
GrQ+yxjBXWMBp60t+De0Ad6KvDNnP8SdftBJ090QHQL0CLAjrjwtefGwR7F2RtquE2iwbMhQ10mX
IShDO72tuqQ+9GxIGLBk3t5CjrZ1FTsviFdiR79sOIPMjI46U1grOwMDvU7jDM1qOfiW2xYvnRiJ
XLazu7hH2tJPkbMfB6texwLW/ljtCzsHS1d55hYS0UutV9d9T0uaOJdkbSfzjiVaW02W9mTEuN5J
aYm3cTrj/iS3wyd4+cKtmmtXb+Ey1bt5BAShw7Fi+FbcSK1Lj4jMw23RVBLFr24ScloQm4krrp2z
cBvY2bmFHffGa1FrZozv9mg7CVK18mstLa6mJo62XU7M41xqxdrJpmtv6I1NGqfZru1QX3Yz3jM7
LOnwksmwK8gQZhF2rUutU5iTPM2962wz3s9JUK49YXxDrqL5Ykrw3gH9XplxJXiRpRHvA6u/HkG3
vMQ5UCdX4/ZDhIZZcigQzAySlzES4EH0BvOgqj+ovPH2SRFqVHCzPObddJ3F4jOxHvdvBcJ/a6mP
aikm1/jg/3PX7OLbc/M+OpHZ2vJD/6qlxF9gf3BXLCIPhuHLH/27lrIZjzM4dxiCU9XQFP2XYWkp
siygLg5DeNCVC63z37b+f9Imgybyc/lE907oOKQINNMthxw56rcfy6cFGc0LPhpOVj57Q3Q+49Q0
HSyZdp1MxWlwecgQJMc4zNHxaRK7Eha5O0HC26Gdu+A2y2Uwrwq+/nljJM4lCjznpBK8I1DKNGZt
La01vJyNti3muH+ilZ5fNNKtk81gev3W62R8YSppobdqwm5VDQzZKiMiM5Tm00UX5oINrl5vdbbl
V2mqF1fdOPY3HllZCRVJmD400zgy0GiIBlSNU2AaHIOHXo80c1XL0rvJIpnfNGaH9j2dDzjq1Q4B
Xnjl1GK+0Y2suUG8FmxRFzqXc9ApXxut7sirdGaqhz9xcOim2G+mRVyt2V2/OBndxdMYv9kbcayr
q3rxPDquEz1iQ+5hoy+eSCvEHelFrnHrMj0iF8tJ/EGnfllpeqFOTYi3UmKyRIaF3RLwLtZLe3Fh
6osfs+hwZkIbf06Vaui3L75N+N/xqWYtJJiSfd3n+M3iWXMN77PF90kzLdriD5uPTY4UZxUtDtFs
8YomRfo29sVBai5eUkZfl2OaJESSqHQzL47T1vG8vT6WGFejoj8xFYovojeTKpjw6RaaZr9lekI9
hpb0Ujaq3U+ohs7pRo0ne3G9ovyxvmCTKY+JZ3S3YLCwx+aLU7Ywq454o8hED7A4aefFU1sTKkHm
QFZca8zqbrvFe4usI3udUKfdmYsz11k8uuQkaBdWTDyR0Dt4QCFWXlqa3lW9+HuhPg00nVh3eZPr
GEzwAWMy13yKefW1Htv2EnVreUoUzmEmlnjukjdDMWYP78V6sxmjOmSKrb3Zj6H+MVVbPMlFu2yJ
ncWpPC2e5Vwvh62kk7CCZ/NlMAd5ViweZ9sS1YVNdsC6XxzQzGjA1C2uaPVmkB4Wr3S1uKYzKvm9
vjipWaeTK15zjC8Xn3VKGVytksV9Ld+M2EHYYsqu3wza6Lb6s4JEMdYv3lQxNdXKIjptk2gZUEYj
1x+bxfGNV1YnBgMXOHld1FplVQ/XjRbOn+qsMgUDvEqdVQJGlodC+lJiBGpkFe6o5IsrqEXdDWp8
RtzC6tDZDnOac08WLi7EeiFBdErA6Okoz9ux0CAgSHqzVpIEGBOM5sA7rM2A3hiIKgNVAw1DZZs/
sIxUV1OBtwOoPWkXfU4MNIKWczeiFN9h86hoZ8Y0P6OpvszDPLxsIttc1CDW54xM9nTFs60e2yBy
ka3KfroF/G7RJCwyzZ8TI9oLJ8iP/UyrBDc1uoH1oNEl3hb4ZC6TgNbWWhNFml9oCHsfXKOoK8j4
ZVABu6kDVpIY6TNDga8ZqXkSKUOuzq3ZZYuMQyhONwQbaA/h0JJwTFfUC0iGD2k1xUbCUJ5kJHOL
c3jOaatX6trMdOOxaYGWkOpkNlW9zZxS6OqcfqpUGKasMEf3tgVjhMlzHY6TI0PMAuB7boN2Qrd0
H7p51d10VtQjXyLAIS6Oc2W22rzuZJKramMPzF9vm0SFbO/DFPb9OnIzfRT3ObCm2vVlRUN/q4FC
SL5OZDMaKZYppr00AXm5/Xcf8ME+AI7vMnj9z/uALb7l+OtPLdW/f+bvbYDU/+JX8OYla5OgC/cH
47J0/0JRB7EBH/Jbd/P/9gEWxmUdpaZn8QV0k1Hwv/cBpv0X7Vm4Um8cPxMdwD/ZF/yifnUWuI9N
n5bRkqW/iTl/aKqGkH1nifNkb5pkFiOfWbwyiMO9k90vRkhXIElN6akVG+TTH7HyOcAfpaK4WxeN
IHZuRL/0jt/z2OsaQM0wK8qh3hx8d8odfARmtpncON//cFl+M07/7UcBm2e0Zy8k4/fdYysZDAO2
IMUkI5nMBMljtVHlExlQb/75R3EqPShMCG5xiv6805oNlVaTbXe7TKl4p0il2TRdx7tUuf3hzx/F
HvKXEwgjjPRri5uCdeXnj1oE6CmRed2Onjb4w8m8LpreeVUI3UM6SWtQH9pi70Yirtvld5jBT6io
H1Xby47xu25hmRGLt6uHpZi+P3exwS735w/vVETeXAW8BtOMszISRSiIYdenPx/irxeOOEb2Q7Cs
YFAxbf75U1qiFGkEBf2u8TBzcG8uUFGhanfwkyov8g8O6mfU9XJQAvEH6gdG1twm77fJoh5MKzLo
AyNBJMEubb65lvkqgbMyr8rPyA78293+D06jIIqATjsKVtv4ZX5NgHRCzlPZ75idCdotHkkQulf6
fz6Ny2n6+WLxKUyI4JQRwI4R/OfTaPeBUaR12mMKG8AhadoJjcUlnVn0n3ouVn/+tN+dxR8/7d1F
A5Me1qSk9Ts54HIOsC+HQ86WP0mxRHgeYpo0ff7zR5rv5kNvVw4MgyOonjxuyKUA+mEpm6LUwafN
Y2dEjn1pl3b2QMIOM+VylntcqAzb6xt3mOS6zuz2q4Or61gJa9+HTbkbyOXzeVuPq2Z0qxelSOaa
HKA/JkamW7BLIFCjEC90PX+wMBm/PkYAqUlkNtBRAHl7f8fJFt1h2fEYxWNvL1ugMYWhpMTgY2Vl
xN4a9C7JXAX/klbggZT9GcepQhcmqwu3my22H6F3ie0+/OBZEL/9aqzPyxMu+Gf58x9OaeJlTjqL
rNstgT9mQCBM3ERqXUunI04hbO9VbEEqGx0v24BBL46qSBqo4jls61wxKh/0gpZsS5N9KvSVZVTB
JigkejJ4t2dhbzZwDGftMCMy29QDntPRXVIEkS0+9GOsPXSDDNjIxzV2KM3dAlYGB2w10u9LdexS
aiW0jtCIGFStVCbOIju977GDXaT2BEmc2Idtg0wDRWR3WXruvK9jl3mEjYxP4Yo+6dGkP2r4m3YU
TRpNs+k1naybTlLBgApI950TdZf85mL757v11wdEstYs0EaGGBT7725W1YaiF+Ny0duI3Sr851jq
ByNWd/0c0HLrc+MfP5J8IrB3hzYARqL31EuvUYP05rTbNUFwwL7kZ0b44hX2qbEKLFCe8/TnI/x1
3V74wfQioVd6bH3eyXLIhB7wEfXdLpkymM20Qw9hOeJONJtp8+eP+vU2leCXHBOuFKkfQKF/vk3D
HqEISE/egnIQZ6VWG+AYe/eDE/jbT2GMyjYFCCLn8OdPyeG75N3ICdScRm9Wtetp+74O5dWfD8b4
dR3jaCSKJnaLWL7eUzLSWJsNB3DsTimj3JRGm2wdlYcUZIRB2kHrsqXgxke7Fx4b+diY4a600/ij
ZQnpwLsXhqQ3xQRfGoLCyX53/fCU2nM8uO3OhsKIUtvLtsGYdFub6ZdEXTzb9NOV5zd6+S0rR/cm
7ZKRIaw+nOfzbB1FWn4IGP/td0IkiOJLmiT5vLvQktw5ciT7dpdoEePVPpPimRfqlUtLgimH/rXM
BvWIfCB6IRCs6wfiQksTxZAV0dAP262ptyQWO7a7GmNjzBkxM0iL+MAdSqul6xwa36bCMHhI3FsX
UbYgSnHjaN5jJcnDNgahn+B7Zfu5LL+g8MclzgeFttGvq9FrxQcL8K8vbelQByCXQ1pB0Ou7Ww75
nJsGWBB2NbPHIgA8kmQbbdYjwsjQNP/5xjN/e3ZdF8iStFBZvN/Phbam4cGy2l0R9sUBILfv6UgC
5qKrL4K2otHhYiXPBAtlBhvlsq9iMGDIfTe440oE19m3zFDDRcpIe57Hz33C3LqOu+p2KhjKV0xN
90DIx2MxZRea3n20dfv9AXhwiSwKJlbX5cn64XWFf9jLJzlyyzKnCxu32vajHd5HvCPWVY2VF8+8
vs5dp2M/0ORHQi2+yNi9axvHO+BWCwhZbwafsZh3XRKreSft+dssguJoSeTpYxVODHsTbQGxZdsm
rqsPrrexPFQ/79J46H44gncXfOwyvnA5oSjUkvAYzF5x7HDv0v4h6zpueIX2aAyTRD9YJfq3BSfy
wSr3m2UbQyJNa/b13F7vscNtBgaQ0Wm7gzn66sVoLSwDGZ6tZu+D+22pTd4dK58Escuz7QU+/W6P
WAdhX7mB4Fib8C41rPARXuXCliJnaSWmNMtWuqPJI5GyHwHUf/P2dfRFlGRZvJjYeP98o3QhSZgB
EJpd706fgk5eKbcGWRm8Zm73TMnrbP78aL3tPX85VmQh2OcouNG9/vyB3qC1KiYtfkcZXtz0Fvue
KbA2U4EYFbLKNz3I78oYQUk4VWxuQAGuhzZsNri4P7i+v11ShGPzZoHx9YtdLu67QUQDd9goy26j
VxB97AivvxaXTF+j5PXPR/6bl6aDNmyx+VF7U+T/fOAONJilC8ZFnhocNpURrGdm4x/UiL89v8zM
mWosp/dNnPbjkw+PNiwNu2p31MiQJAcVbYYi8bBKSWapLUzTEHc+YSY1os0gzNd0AzJfDdrZDIT2
g6f416JcOgZVIUW5/Zv4sXHqxRy1KV8G6JIfhW64bZv5fBpIjwxJ/8NunRe7CIQqGKte/+CxMn73
BLMb4mSzb2fq8+5e68IBeSqAgt1k2NFzRWawwAIVdpdtbIh8NTqlQ45Zzy+A1IBfazUg0hCwaiqk
IXlN7CYWq2k8HyILt4bZdUwdRSjar3++M37zNbGVQqdHFKNLYo5+vjPixGirunFrSDlB/mpbk3sN
kzgHo+To/1+fxe3B3J0H7JelpsI31lXSrnfCjJtrZrHOtpzc4CxpOlp7/+7+XX1/pH/sifzmqPC9
YXpmQWP39j5tL4LpS3yHU+8cVGvb3p4H34bT61OhxB9c6N8sYux2aYuwRSQQ4n3diF4vTMqeg4pR
n28CZO+3eVibPnscgu1VbkOQiaYPlo/fHB+SGYdWi+EYNmDFn69aGOpF50Wi3k3mYmQUkAniJDc3
jW5+BAXwxG82JLwLdaiKzELxCb67k2Vql33I+Gjn2OQdb51p6uA5R/Y4k9weLPjYpmV8wJ4cFoQ1
jNqWyrFX/qxcpvi5FDxcsUWP8UC/PXswqyEjaILpGDHeWebEK1iN0ZdyFNp5ikG/xeqYobZqoYKh
keeQrDXTA4mVdBCjsR0t3ZrOBIm7u3hq3Nkv7SYisyaNjDunN2djk9mKWKnEyJXjW14VmU8ear38
m5PQLAlXFRVMdKYiEhE3DbOd6L7NSmM6ZATBiF3EeMf2Nb0yjvmslLZD9Dm0FyLHYHRuA0sNrp3W
yIqFJKGN23xs2hQLqO2ljMPSwQ7hfRSISsGmlAR2gkq5ZRzloCwstHJvNAR7raawMRtAGPFDjiLU
XikYXcnBDQnZXcu+LNMtWcpT6OfVVDSnZKCcxFzsVSOah3aEaqcGMalNOUyBfpZrJLfTd8grc1Pl
SHBXQyyl+cVtA/olBBcqdDOIkm4ZRGnuruzaZLoaA3e4LWK7YdCm1Z57o6OAAsQ6DWFPOkaktrVU
wMPtIiQzCiTmPK/bNvF2BTrN0s+Cpf2naybDoroV8j5BUER6V15aIH+iAbl7VQncev01fd5tP4jq
MajM7CnTpH7TFQ4S1xzBlzYlmW/V3mVPFgYInK3CfHoToJkBeRb66VzEO0hq4wYQQ74N++FoDdOI
Wq79kqSODRsCJWafKIskJeurbWkjVOJpwQ417g6JkO7Dnnd2tjeX2HGZkyU4Ns5au1LPblePiI0m
rI7u8GWuSUMZLIVeVU0rEWcPyAZ8BwbclfDyxjf0Ir6C0zmj+I2NM5ln0bmFCnfHfjZecDYParbE
TmjGdUweIGNgFRwCpn5rlaQ9mwo8BRlvCbja7nydZupQd3Cr45lslnhOL1O6S2q0myOjZ3Mz62nt
KyKTV0kUDOvUBQk+gqfGQiCvAmnf5FoEoWyU0Rbb37yesApsArKXAHU5+k0QZtVnXJv6qYhcjNBd
7WyU3jWvjlYXa60bqo2kYb3D1CEOTeaRVF0E6mDpsXloJ5fJoCKa0lDbWFTGNhXTU6739VMRB3tX
2LdxPz0JFRT+iAwMH07wlDta2PAE5vIw9C4IHq0ONjjk70CtBsc2sBgro9Dx9cQGMoUfZUWm/LyJ
qB5v4kYbruqwkTdtr3gvWu2pmwJ3YVHFgBmLby1wnT0xeDHT/zzfFyj1Xu0W5MsUI/LGnYmyap4I
T6+L2aI0N/UmDPwy9joC7SWjY5Ob5zHHAKU2bk01ycuURSIJ+/ETfpr0oiYbiPYIHmiZGgedaFBf
K7sSK8osIT2Wpa94IHySycXUnuQ0hmP7CUCj29YgsgJ7ZJrfms0nzbC2ehJKxAZgkKodHMnyhYDs
tNpbaWb2m1w2ILKmEs7+SdMczJ6pK9GbZdMgtCPtWb2lSVvH+6bhTK2IQ89I+cuHu4iu/pVJ7N9d
kBdpfBgTp/GFF9fkGpngJuNhnFeqphkXxa3+7OgB+0n6u5Xvznp2VvE+f+mIB3JwtoblOhlFbOGJ
auGqDGnw6tHc79G4OTnl4QJOmCep7pkz5a9NhcBjNeWt8bnAwrWhUBeXHtqCT7AZx00btdOuY8dy
Jyc7+TS0/J4J/alfdmZ9RLJFjBCJ2wfTttpHunCLuYlpPh6gnjsB02/9FIWyfqkryPep0uont0ar
lYDAzQ5EiKfbeNLbR+bhE12Cchw3TiDybtPPCyQmMzUBwBILeeg4Yp2w4Tr0sE03Li1kn96E12xT
6qZ8n1clf7+LwwEk/xjOvhSxgZ4rXMyVpW5j6M4xPpAhEGXLPaiNx9BLoluAwhnwoKY34ad1lfaA
NZVDdKvUi85Cc+arOunwMJiqH8/DIAgvYwkNsdRx85fgC06oWPitFtFath47CFpNMa/Y9NRHB2XB
ZTK21Wdad6ZP40wA4eZR9Qto+tuZ7EhAcGoBDxFdeJll1eCiLI7EJQ9RzUPF1aUJXx9T0MWXxL1V
z80QNtf2DEOsjTnfMdm1O3LCpp2MOKlaY09nGrfmdSWa6lksFea6cOZqICIrIYSXvdFeqJxfq/Xq
ymjs+ljBqTjNcPGeu6lqnoj3MnFPufULIlGkxkQHcVrrIg+OIfXyrket/tWDR39pzzWChaH0wksF
Jrliv5vn09eZjEn8XZU5YhzB6mwE08ngtUyWiZeEa4iodY03KQINKPs+wEhOlMFdZUziMhZlcF+h
+79wRF9+dkKgD10fIcgztTkwVoNkvyp6zONhJ+vj1OjBJtT6AVopB08spbqXcNA+F+GiXV44FZWu
hZc9PjCkFlKwAy9Qb13aVp0dGpLaglXn0WbYIL8i7QTjQ7zCjC5XYTiSjJbMFcbnmeecRkvRPk4T
TWuJ2Pcr4VgoqIIpOxhNt9zlfVT1zFxMcRv/P/bOZDtyI026TwQdDI5p04tAzCSDjCCTTHKDwxEz
3DEPT/9fUKrS0NVVrd2/6I1OSmIGyQjA4W6f2TXqJh8F8QY3gPEHMAGw08Vra4C11HHda/5c5StV
DvHt5BSlsWqgVv/Mq3m885yme9TBM16S5eM2a9zPNpSASyV6vlEG7cx3XeyVbDLiW9HwrnkpdVt6
pE1f+iyTnTYudFxE+/BiEsE+VBg0rx1r4BXlnF04HYw/aL1sPuahJ2w3Q7qON1SCUZcCL7cMIGOG
coXq1pA0cbQBM6YmAZhgES2wNGtOeKHNm6tbdU01HYq+p9Qh7riSZq2qWXopWOnXrFnxLcYpaYDn
w7euWSkibj/lfNZ648X9wbEkkCe/ab8kMU+b2QUlmlUxVF/gF41HEalh3Q+N8QkFpQPOZ47VmdVi
/pJmqurAMXH1Awyxu0/T62aqNbHU7TWleFscnuTNTh8y6jSI0hoPM4VTF7/VWc1cp//ExV6d27Bc
vLamoiNgUs9jGlZno/Wi29Cpkl3rg0pIGs86sI759QY2mXUotah9Alu88GA1r2GNxyRtH+QkefMo
jrvhTBxuVRfWLGL0g6HstVbHQNjyXubGa09hsZiC8rzfC5h+h4rH5rUFGqNbUbWW3FG/qLYKgMyP
WvXhagmht5HkPzVKqXXYK+uNzJW9FSoHIkbry9q0RiKZveXsDN6vFRNNsc6oU1Kr1iqmi1HU4x2b
ECyvIg0fzTwSeGzkPTmhm95d8ua6nnCWqev10PnpqUL/0bu4B6umar5t5tzqQ2GcYrdg3aALBHRG
ot2McHNu6U0M753QlAd/xHHMoouPyygZNlbkOQ520h77acrX9Hb1N3o01Ndl5C5wtnJasdVnC+gz
/kPke/XtuDpkFAheMtlbHz31qgDjYDJOHv+wmmpTOgbEjFZcjWMqnthv66BMR/nmD8ucSbbbGO3z
UMHHZVoWsyHtqRl/guMWXfQyHjBSq70j82rtQzmLVgmUGm+YX1GBi+esILLKM4c3ydRExELPCSdw
oWrFQZplzYEiHXIhoabfZoUAKNF19lVBKc1a5GZx5g8uonyoPXSV5rDU+dGla/gmnR26dx3hkBXS
6bTi/CtefYqyH3F65fskcR9HOPXYtKKYfSBbuVWxxENlMsQ3iYdwQ03QISSM/Bbr4UB2StN3LfiJ
tZdAqxt6bsZGxe1qyJAKo2lyrthciKdU2LvSHuWW24kFWKacTiOHHKqf+/5Xn3Xm06iEcfILf8a1
UIgHglDwFtnDbm3WLn61Jn8kFOiep55Pye6bsdq67AvJ09XRJqJL5nNm1ESjRdQmpwpr3X1Sgvsg
Pl0qljU1xStRpA3W9LQOkLhX/kwQoHMdNvQiSl9T0lDHaCj38BTzdGULjYhyOp5nnZa+RCu23Irb
xMIBRsYXQi94oVMh7MWIKdlmiH6bsQRCmfLa5OLpMBKzwvKumol4ckjZcWznIBGt2r6loUPKIB58
A1k9nw/TJPsbx4Y3yh5Ny7jhyB6qaEwJjFl0FVXpjMO+rrEQrnIt5TZihtbf+GGb/qQLztnZBhIx
0prkiTUr1JMu0WizpabqemKksWB5egJGXQ2i1h8S/WK75MZTd9yHfRv0XpPd0AAgr5pycFn1JexV
BjyAlZqW8gAgnA4GUmPU/J8+M1POOa+1xPBWxPYcVDRd0eZRxqB9+tb4OcJ9O0jTfTNm5zOsZfXC
jjV/IcYoWbQa7QcNYdrW6rto07pdcZ4cdiz5BPxyRbwY8/wYwl0p9HHfm0WfHDWLRM66x+EPSZSQ
EM8Y4chbjW6maFVOrrxFKQJOYnppJBkGUZXDNWqnL0WRlmez8oqzk6Aj4x1mAaW0u/3IG1N/K5s0
/qhC0KyBqfGCFS4ACklSeQ/7wht+1ux4+NwSDjlF7JDTgchtHXLl8UTxR/XM0xLtbM4NMkoRguRB
hon5wP6Yk2lWxOIYZWPzUWSy/Wi6BhGhmbriKxNLEejipH7Rm9R4y+KaJ70U03jXAMN9MTMikYEI
E80P1Bw2H5qtqPU0594nOJ7Z5T1VWywMTTwOcutGLR2qwqdLZ03Rw5IRA8ONEbTM5X3sdJnNHpMm
TvoA+Du+GvN67aZ+Zq9FqXMZldbUZuuezie5SUE1eOsSl5bLIWbkm6aJKJurZLZbzo162RtxMCj4
qls2r7zyrAGtPIgB+XEdC3/SdpDy2QK0TEhDWE+Ff53GOm2bTl2wac1Dh09Jm3nUBfnYhS993dPL
G3XJguqK7OLL7Dq+a1dZwB4HLOwvv76Zdq9FVL0yngQG1Og401yDwiI6wRy5s3zKh6zKaUiefosC
uPHLexv/WLnLE+o7F2dBwgEzG7O9MlCBbs3KHo1ta890YtetvLdJH9EULJi3kqar+P0y10YPqZWe
pVcNLoaeTC/GjxuoSf1X76CNQjqwVXzjQG5/yKbe3JVQyp8Kw3fPmUt2MFDK0x9gNDXTfkSGD29F
xy+9N3tct0jtgp+a9BkfHrT6UmNCJaGP8plw76L904+KLsO72GstXz9Dsf1IOL0kxPXYEU9N33wm
aZOCuu7qigGGTx5/RxbYHINc5/5ZUSMOZ6JE/zsOyZKR4jpkR2fHQqUH3akRUWpmK0CoqoQWHu4p
Dtw8hHl+EeHVqSBdus7ptpvHOb+Ne0sPqmULmbslbN8cb+API9XNDTku/chMut6TvAFzFnkjoJws
eZznePgxkN39VVb/Wx7U3adc0IXNt3P1XSpSOFHcftcZ/v5vN8l7LRv51f7br3qQjFSKv37J8tP8
85XoSfztp1vQiX/6l03ZJqRqus96unw2dBn/o1Jx+cr/7f/8jbjynzyoJv6+P6jQ/w3jyJtSRwlC
9e8AF+PXv/O7B3XBo/iYjL6T+xZa+29RFM/+xcEPxq2Nx2fxK/K//oFwQfv9LXti6b9geCDCQprf
xRFg/i3LKdU6f5r8ceSBFcmL6UjIqNfOIjL/YU7rm7L0Qunle8uLnoeMGHvbsA4xJPxZas593Wv7
ctF9vML4SeLD2HbutAUMdWwXjYhdvXmwhmI6NIuCRNWEfQAbnu/qSVdrWM9lQMlW/TWFuCDlokPJ
RZGiUUq9YCzQL9q3XrUoV3B92bdSCLClZWzcdJF7AQjj3Q2UzGUeHOhySAZerVuOjFW1aTTTpP4K
tQxRK6j64nZqcNurRVFLkdbqRWOzm9BeS3dwA2MaugczIUYRLapcvOhzAqEOgLNNhix6ckSRrMxF
zXMXXa9dFL500fr0RfUznAaxZVEC2cpvBNJgh0TYLVrhtKiGBfKh7GhN79G+1/WiLSaLypgteqO1
KI8qr9giLGpkveiSw6JQDgKVBMTKR7uol2LRMZNF0WRT82r2aJzIdGQ6UD0BjgwcN9Go5raMyDX7
NGSgkhbIpe13hbB2Gy46aqdV415ZaHKjK42Lv+it7aK84svZFv5whvFSXDJcL9T9enW3SvE10DLS
5Te1sqJhY3o9q0xZZT87Toxn7BpgERutDSyrZBusor6+rywClFCk7CuRTTzTtMKu91HrVKw6KjnV
Mh9+wjNABrAd/3Es6EpYkVpGuJGoXjGdnJuGpPahwjVydoeBdS6n2AEtp7f3reWpZzdJeUKlbp8/
llkJYjJH6dfN3DiJ8vuJb+QI5JGu6mvEIm9Ny7fBm+ebncF5E/2gMVUJlCcMIQpJvTxW2swutfJK
F6JCng0a3fQF9Y0oe1cTA4+tObjpi2uyv1iPIR0TjKfCx9TkEe5ZYbEZi0TeG5k0TpYzyiuxPAHY
7qYvSlEPR1cAGe0lEmmAL6cyu0VovJvsHshiS2MFDXxi3JAn5vMbinpvtQPTdRv757quPPFa6Vb+
OCFzvdWdax00y+rSIGpa3tVa8jVxP97xBmoBwnQCPRujygNaESa/lpfEOUORs15G051JO8yj3QHY
3NtNzy9fTdF0IabAz1hInVOU07HDlLaTBdbE56C8nBeE+xNXG4qtgBH3xQQjvFDPMfffLnGY4WGB
5MQbjknjrNy4zR+VUSanqUIoSKq53xmdpT7tkfNk2FEb//2TpbhzvS0xTV4+N033DIgDicCubSew
wtg7i3GRxrS2+MqXjVppl91Dk4qB2quJqWiy/OLfB1VmuO0Pdyz4wjxMzYPds4isselOG92ndSMd
RPryfaXBduK7zdjdupUxcV5JRqLinvDl7aB89jlsztA4EVge2a6ZTwRqeAS3hXDPtR2Jg6QM9GKw
pwNgyKnEjDpX7MnGsep1sMOBXfKpmUALtwAO2o/WjQGiE9y+JYE1XVWhYV5CmBiXodKKTcwVCU7A
t8MX30QnG+wiRl4KR16o9/iO7lRm2zyKtXs543qcHXa9VcRpTEIOgg/CpwW+Qt4n0UQWvsmW5j0D
F2YgU965yRX2tVEt7HMooFS8OxEv3w0Mtt185Kqf+QczoGegz1NgVjIJmnQ+NWV86qvpDir7Q1+x
V+9t+VImKFq0gZNdvzHbjnN9dBcvIay8jfdFWn/Zg3/lW5xIWnbEpelexsbi9BDvWmd+jAgfrm19
9K4dBH7EY4gvjUYefKIJ3izlpeU51pFGxFdtJIZzYffzozFS4+T0rOGZ4UVrx1VWQHGNIBc/nWgz
XQ9jum5CebRKN7wzWm28NUYz3XoyYlozeE68c2QGj9TvBagJQlMuI+x938OQar2sitdabXyUMDX6
yvysyl5eVXGirtK5a4jFFdS/m/Z7bbT70rPPPCbzIINqwL40Cp+1yPzZaN771GE1n8um2IIfaXHD
lBiBC2tac3DmGGnWZh8ox5H3nSUEFJJ0/ih6OA4z87fFd0Bwe7wv004d6WYBo94SIrdnPuDEMbZj
1YW0l04ZmQ7jhzOxaWfTesjGqTjoVNvt6WyCo+t1ajOWWQgpouM4SoeFJuVzpXdMDEupU3ilu8ea
C5/phaOvaSV+1o2iCmCWrjpj+rImdVGJ534mJhqYGCr9xUW0WxtZ9tBiaHydYHpsuNebVWJVXqB3
JQMIhO4j/XeiWvXzzHpg9fk+SmeLzasH8WZGXfLD+6poPuKpDTd66U0nhqkDIY6IUUywZAKnVTnX
3YY6AErDDOcErSY7c1nVG/pmDKoqJ7EZzK6U7HW1dJ9RwrMWjdYDwzXVJ+002QZI7GEqJMlYpV47
oHHrymv8dWr0P/UQuI8uedr7nCUwgnbvRDOeq9ja6VMV/hgMhbfeyvqVjb4ZSMFkuRb2jxD3M1U8
oN5SGlZ/einP4bKx1i3OiOvB40DMJsH7EK7dX1zOWD8yaFrsIaDrMVF0puPQhgOKpBl6I06W9Acd
mhyaYdZ8NgBKPtHL8qNfF+4CdA4Zz2pIEo4YtlnD340KC15Aq5/cMJVnSzCOopGAnZW1OENU7Z1U
r4aXUp/yF1Lo1slpyYrY7LBWtQNBJucuYiVvE9TjuLTBAjFv81fOmEbXtGJlxpGOUWNcxc0MNdsn
OupFFWAPtMvH1hm1W8eo4WpYCKZ8iFJfepwocc3S7hqvleCKKeF/yspW5PPngcfg2MmThPd9FMz5
adWxC5DUVfjo4ya8oC8l6WZuaNVFKC81ksOefWCnkO0MXVbUEucE9wZbik1cj18lzN9bo4jaH0Od
DHsVu9WTU7WMZVkL1xwLOdu6A1xVoaAVuPMhK9iFoSJrR12ygCnDrPYSn1qg6jZl1jOFzL0Mjx8r
xwYh8jeXUt9VU4fDbeZo+k0d0uWQW7LeVUASgm7IwoA9ww095VsslrvIjDgHe/NzWtdSrdOyZ4A9
VDUkPJg8CWWkW+pVaGKsM7GbKcobEzrnakZaK2go1tbOm/5uztjjZb1seHL13i2VrPl9lTYD88pM
e7boUII03nwOLhHYiqrWra8cWtVz0CSaRbkQ5ajJGmATtzim+mWGceEJKm9LlzSnWjgljT7YAH/G
3TiM0bqx5vvJsdzTmJiAsz0v3eGT3TkcMYPcAHTRy+izGultaHnk9RXF1n2SdsQdx/G4YC+CDqjM
AeDzdRJVFxHadAyFXko7jTNehSn+SkYbWkwhGbLuxc9YXY0rtwMtvOR84txQuwxUS3S2nLSCgtc1
A9SgZlgi1r5G8vUxiiqd066vRxNCwZBP42Fk/ztf22xVsiCNisze0Djbr0dPkSin3mFM6RDsu06u
CyfB/dREfUzTU0a2WqwcK5TmfoE5cZY+a0BztkXpL5JPN9yH7jxvjGluTlFqSzCStrhBWPhZzVay
mZVzSXypBRRYA0tkarnOfTu9rVxlvzWjnCjDKuc3ozHam6FwNcgq/WdNEdBmsM3+xut7aw13UxwF
kJvl6N7cIfSY1wgu1SViq7IxQyRX+k5eiLqFqwri7+vQRhPTkBquUhmGx0JL6PRLdT3IqgZaVZ/Q
XY2+wKNy6VhrRbLTPf/BB1axsjNxNVtstJEFPlwTSqOoivrkGFmQS/Eeg9dGk0/84xTBRiMau2z6
IySUNx2x8MMl0nw9DGXDPr4Re4ty00Od+vc6oRp9VbGX0ZiVt9mBMiVosvMspmvB9P2s8mJ+yms9
v2ni4p0DaFRspEl912poF42mDKnjK+P3qih46mtV8eH2zrJmhW277Uqy4LWh189sX5yNyeTh0gIj
CtgDXawktW+hb0dULcFOPOrCr9buNHOnUaT26HTwVSoFaHomMU/gZGrByFBXaONYseI3DCE0f4dp
Mm6XLicoJf6CzOdoKNkH5L734UU6C0cf2caFWYP3BFKf5kmrKN/mmCEs8rwlNJZ8F1JYB7eMiD/j
fHsZ7IfLiJ8K2HHjGfMhWcb/ajECUMiWnZLFHEBRJfTlb8eAXcbQ49N0kMickksoYlOSfrsLysVo
gGi3mA5gcH57ENg9L5aE8VeDgrWYFVCJ+q94MTC4i5WhXkwNI+6GbLE5NIvhAVX9OqshkqgIM4RT
6P0doou6WItVIltME/Nin7AXI0W9WCpoQwnpIkx+cPADFOXDLNNSLBj5txvjW8r4W6rPv5Zq/qjU
/Nf/TvP5n+Sj/x9VHyAdmOv+6T38b6rPHmpvkvxJ9Pn1r/wm+hi2+AWAs44X/q+1r4aj/8JwQBA3
xPnDl2CU/030Mc1fSD7SxoNZFzMtvt1/ikCG9wuEZrZaprVwzP5mcQfdsX8UgQQZAw+XOalfB/cn
kdy/iEBkefI5tSPzvmGYyDNnLkDJweyj0HXOUZCVwFMQJ3n9rlxsHnGcaRc2F9OuFNoE6D8BXgQk
D5OIHubDWnOMoPU1xeahV8+NrvM6XI647jRwendpDbt6paH0HyRgN5yZNAF8mwxMTae9fPGUfNsW
JETcC26Bee9HLhRFQ+s+y1mDcojvUADaS+LbsYRWwHanHV7hI4EWpBQ2YU/F2xbEUc+xt6aJa8sJ
uDrak6beOjNOX9tomKh0R+JmYDE9T/VcB76KMpdD8dx+9nVkcH7JaeokD3uOYofpr5YkK8nQ4sei
+vyn8iFr8U/+7kr//ggWpyqfqg5621ii6X/U4Qo4FSlYMYd8o+UfbKuzN8oErEI33gjt2zKr1l0l
ZuHfSVeZdBGa/GrK8SSQ90zn9Bin08ZFMj/4c9ffzKEdn0wchR9GkmlPZWU3l3hCmLCTNL3hQI2P
n56n/JEjtbej04l8RmPJW8+rf4CdIhyihmu8iOaDGZs7CgE+0opGyz/cJP/CoOv/2TbLLy10d7mA
yfjqAjrPX3zHCidyFOqqvBeyCJ+N5dOP6I78aZhivNNcvT50qVVTUTzQkxCze4Q00c7bhqcJ/TCj
/qYyYxFf7GG8jYDZHgdp2ffhxJ8q8n6fppLGVaSZw23cOfRJ0G12Z3vhI2KMSUwbqSQr6S1wslzf
J+WAEVyrtV3GyHwN16zdzHrBNW21en+lz9ZH6XTXQ20a+7YL7f1E+QpTBKIDyThlm9GmAQO0SMxg
5jlXfnoUQg7vQCSpCGit4R0yo3Vwp7ze15SJrMKYDanqu22bDOOFmzI7uT3onrwhP5ZZHzrDBBwK
EO2adUbTzBX930WQcOro1kmC60wyQ9rpM9UlZoI645bMyMeST2nVlkl6U8TL3NHLzacJO/Knl7ON
YJbIWR0oMIRu5lfGtoybZs8cLbnK21a/gamHy6Q0+hubnUrLkZ1Wk00Vz+l+wl7rB7OIzIuWtONt
0xq8oeYies0eHSz2cm9q2UzHytA8iZg+Tp/Z4LUQtR8sNamnf3/t/GXNImfvmVTJsyM2LJ/P8htF
/gfh2sRaH0a9q13iVp/PWDLKnWY0qGjj4K1rlwogcjVcO7Wc3/HH4VxtqekNCK3FH6mS40k5Znis
Wr16ciuh1nmc67sKEvaIYXNddU7xo6h4layvbSyYPYDqnM/+WkIeXOkt9rHGjkaaPqR5GXXOB7Su
86tOnTbdkOJIAparaduTCVgWVJlxRod6uLFbzdwkKOq85tiPJxpQ5vP3ZatSDGh03E43dUULh6GA
NVNbqP/0tKJ58vHoP5XaXNFAk8AkL/DzxZCly+St1LNdJWutCKh2oYTa6jrcrtMM5DrzYu/W0yuk
sn//9n9HRn9fr5a3fwnlk0ly4AwziVhu7T+8/UNF3UQ01/iIagWbvcV/v5rqSruHnsdvYKQmp+yq
0R7SKaFs1h6Vr27Guoxp8NYTHi8W9yCiUF6FRy/r1WvWOziVfbZEQGaolntGtuKXWTTfQ5V02vbv
/wJiebxSd8BzGdfhn3+Bcs6a2iAQcskdoOpjaoynCvrptgLXCg6yZJ0Jq4H1wnRYYsoYshH9OupV
D3X7yhicEEfVUisDzPAVdqpxDRiT7gkTh8+2yr3wIXcrZodxGXEi/fc/+/fz+C9vPq1uLmN2Ewwz
BIE//+woyEkNts++yM7GzwVrKfziag69fY0l8tGYk/kmHRv6d92+3LXYGRhtlKVz8FTSHzF506aC
JnnI7QGXANT6h9YpcIEMAqh4XXXl7ew1yTXHj/FuKPyccTJoyS9w6mgqfiLemnDoDvo8e/iSF2da
h/+1JBLp0ryYYv8aF8Gzxbz3ZGJb3Wse3qGGoNcmBCqxzRsLjnIej8/4SuddPSx9lnhpNzBgSy9o
TXP8NGCv1yuzELDSqYM0NrOl/K0lszd8S/smtsqKCmalDrlA8SpdbnX2BOPd960X+lr0QcF03G+c
jP/YoZ8d57E2LxyfkMqL1OoDZKP4Q1fNvE3pCHvmyus/RV4sK8jy1qR0D4JamW+EvsyuRcHKR+Ey
5iKzyB50Zc4wIunO+ukW6bsl8VVUUTwessFsgnoRBjUsQNcYBJq1jSB7SnFilP/hQmCTyCf9pyuB
bCB7BgJd9vd28C/bBtZq2ouyvqIX3WjdgDpyJnjfa3M+jEgihCoCN14mFJgkoy1bMfXqYH1mDMSa
tImK5hBrQICpVc8xViHR4fPVE/BrOFxoHY3KbVuhXJE8dPW3adDzHyz/7ZvJYf+zo/5TW9MvV0AR
jj38hSXbsZu+bO1N4UKgXI2ipDoht/Iw3+ZGiPXAn4tu73FyWtO16B6wtv5AbzdId+AizoF4JTvM
mNoZJWTCWtzp3QdmXpbIrCQvIjFnjcZMqpS7du/mybLlXD5XHBHtU4O7AAQTQ5XRTOaNb01PhgJQ
hpnQor11iosVkkO5o6+BizU1GxHQQum+E84r1nXfZ0fJOH0/+/mkITnM1W5GNpI3sMYFRpAuix95
DiSPdBITiJzVYEH/T4r0qWHEwJQjq5xoH7NvYXpvsRrgD1Hxh+a7xkXrh2WDgznoqHtAk7WmcNY1
zvVoBXGq3TB/oayIlAlLXs5AXYf2VfPnsO0WM0JMwijA/inEUppaPkRR2xxCTM9iNRup9RZbIfnf
iKx6dqXBt2H7409nLFgSWBdazFuRS9bVtipIArCy64FW0gcR2UN2nLgQkP8HBmGamGhLtgn1/jTk
TLR80rv5TFwiZJ4Cse5Ss7fct8CSo1XTzPMX0ELvgMNSA+ZbZPT+IOxGK1xXw4byJj/waFiKiQZx
sqXEgKswqdhlrkbilC2lShxkVaivsXPlX647XDg650lgs20Nsa65JdIhADHXLeI7s3CHgIcBKkbj
T/P5e0X9v5Ptw6Qol3z9KIBCJcwLk/f2T8dUNCk23f/zyfaQ50lJMOVf/KV/GBrcX5iOmLCZbIac
PjfMPw0NvvGLveABlhS7/xtv67ezLaWUWA6IrxGnd/khBPuHfxgcnF8WCgcxRH858+rO33I4gLP5
8xIJyQdmF2dorBUuMczvQ8gfdiqJk4g0N4CPj4APE0R2SS0Gs5IrVblas5pGQxABQiNTWcWubEkH
IhL3no0033BF7mujII7uydw5zrMrwk3ey3lYtbo+nhn8FGJnpO6knTM/rZ8qfHF2gBs3ojoLxjvy
k9n018wLoXjmod2Zq67QZ2b8xD6vgV+6crnV5wMLcisWfL+/mXMeZ3TQQXEKrEESnmlChRDoaWyq
08l9/573tZ6P43LWLQpeVN42weQRTlkb0SDMa99s43XjF87NwBlsVfQdfSSmtnUbwt0r6hspabMd
I7lXaTqdx1hvT3VkFpdleF1u3FFqGFy9MbJXpa1HHhhydcltxag3GqoNz45pH4GaOZqqTq6M2Nuh
RdfY3GUit3bJiNdsYtx+7UDJ4nqk1poiR9d8gitoMmaq83vDJJfnx+IlwmB9a8vJX6OaWXedmdaH
Xk5iHRvmXezMPD5Lh6LxCQ11pPTxznK1/ERR2MXWB3ileU76QI1u/I7fWO2ES/oMgTC7MooCg7Ez
Vpe+ZgNI72US3TRdI05DvDyV2m7urvVhU5lSnkJVF19p7/jbHlzNtrFZ/KLabS6m47/bIeKnEWK7
dbSYPpuGf2C6fPIxkKxqtygDldvHfqA82iURc5/WjXWxRn+8spQLI7vRiVtk8VsKzurVls6wnqPx
KtftaW3jBl2xdYMJ6Sjt3MuxuM/rrAjKLG9OppXFbIdwyoZ+dq7ztD1pY9YFCXfsD0TDkLmTOZ4m
MlFrRdxxY9j8pBrW5rXeh9HD7Ll4+XKvwh2ZltLnZdOU8RtswisrrvQj6/tHztffRp3Iz2wWsTBi
j/EvLqmvs4dxbMUePw2RI+f5JDSrDVLVc0TGYL2bta686CZXtOt07bWZCXE1sVdUtSW2Bpf9jQS4
9tzXjNE2PJXio0hpzSHlk7N3s3qxrrIMFmUaUqRRdVcOkLujHjs3fd9UmDqdkliJpO/dS0dtTztQ
zxOVa5AYG0GgLsSTwtb9UdPyLeOuC2lffRu6V6Jf+jSrkqFal97FVg0Emj0xh7O1n4uLUen5pvTU
e6NcF2lBPk4LkYSN4Uvh1vkW+1470axjUms64AZcPqnpQ4uY1kiApsRd9CfR+cyVJz/cq6HXbgbP
B0jfqWid6uKZxbC5NVUxbrWmlmD8IvswMad/FAQmSAK6zboI2UdqzHqcVDu6sJxWuFafMd1XGwpA
6h1HBxOb7nFuk+uW3sEVJZirCctFGTZsRR1/xWyhAOuUFpthUMk2A5wfCNj6F/qx8rPy7OgAn4Ro
2pxZB5hA47kY83lXthn5UKXq3ZyNzo2oewzL1nCoJxo714PRDGfOAI/MjbU95Qb2aRBGXHKD0ckx
6Iyy2dT668qozfRuCgeruMYyeSpq742dmb1xnNl/SJk4b0HDZQRqkvBusrzklrHJaymUONiQNelP
N14d1dsw3Wq9fWlqfmVCVmpdq9y8ivKy2ILF4JLWo5yiJJGTWIvzO7o4COnQFMUOiSqjpU/lZe58
QvMh6zOjo/Y6mcbpxZ9GLPZFolf3Vc38XUcSoV+zuJX4TAiV+nmn7iI7xAKghhi6hilc+PR2z9Zi
TuWBLhBCLknZAtJSpX9pU/dLSX0IIhPL6gDlnUiGZzDNI75H9YJTFjKk/g+2An2OnZ1y4E8cbWvM
hNw8sy22U4yrmMWd7O7YPcb51BhiP7FPPlL3G3c8W7TqPdPIJaBspiSlx3gwndus9iQGLTl6+6zz
0vl6FLVzHnlg31t1yC2SDVx6hxp/18/GSOpjPBcT7QtY2t5arv4kMIAixYGhhS7FD45yLxXZW3NN
e0x9lJAgj9UUUsblw8Xdh1V7mIho38YUs9wTk7LcFfY/dxfTAjgE/jzEzwT3m01vimJvYAZ99RD2
/BWJRng90dSK68iqDXy+QhE9nAeAb73yuD+svu9XqKaMmVjav8pM6CAfhTnctABe7zhw0cLsYsKt
2c6WimGijci6AnTSPen451+rWk+eeSbjpMLhesMEtLgNe9v/0se4I0OahxZb7Kx/0rJ8PhU6vbYG
uN+isJwPu/RtNp7IYR25i55pGXHggy37Q8FqG0CmNqc1spxXrPyQdxGkS+w9dv1kX+dOk39oqZ4y
w+tMUvWOSoZzWAnnkeeIv1EjVPtumkwtwCCgQph0SAqHOhnH9yxJfMFiFDEqp8dmwZowxyqmWLtL
UqcBw2UV9TOJ0+xk5UvtSh+2wg1Mv5ixUFbZh+DgxbkGr3lDBUdAM2N4yAyKF4ws5mZVkoazuaIj
N+Bs7k0rkwAyrSumr99wth6e7WEaPkMvrl6Q/OHyaqkP0CHyI/Bs1aQd0Wj6O0LqnC8s2mrexf9j
70yWIzeybftFkMHR+zQQfUcy2CTJCYxkptC3jv7r7wIl1auS2a137+ANnllNUjKTmJkMRjj87LP3
2vqk7ibiDWBmCDDtO5e0397VhupdhiNz+UQr0aESaJnrJE5qlABG3x+1F1vWCnxye6PdCHemNpo1
toUqO/CZwxDdGTq622SNtJKkkdyYbqO/BbINrE0R6ylVpb1m77rMim+BrNDgwE9QdNvRBYg1jt22
GSVw/UWf+2ZquOdpaOujiFqHZkFLX0899b2ZwRvOzSrY4didNrWOM4JEIWV5EWHNFXiLB9Gpdq0Y
o8/Ur7Fgc9n9rUc3qQ7KtRoYxlnRvKVNssjsYacoSRhV+UpJdVVsWoz1Nem9ev5F7N+8BPoAZtxw
Pq0wks8uyvRHGapyS+Fvn6054oN8NdHKpiGzpJyINq1shxhMxUXOlvve202G+aHCqmWENl26kzmZ
n+7QRKc2EOaLZG8fr7zcHK0VnTpqVZQU3mLq5l/TuUu9PYGU6ealQd37IwrLRy8pyK4Ku3qnvq59
sCVmDGpcDP2tm7lAbkJ96Hgv6apb4YAUP2Vt1MkmyJ1QO7LKDF7ZXxbPrD4ctTWREE6d6qZdn2ga
+aOGwpacyPQhCdN7fe7i17pwr+HU4+jNabLztA2+GdpJplY+WK3U6dC1QpqUcpdyOhyodwQ3tJUn
QneHYEIXiN301icIQAPgDXPpS2FNLiilfGC1KTRTTL5QsU4qKQyvqjVmbEIzvOskY89h2e16rsxs
2+l6d6ZXZuN0Tf4rSowOIEXnuBAeICOuepxu69Rpm+fQdoNPh5ly25eUO6/4ac6LgwQeemSM1O9x
zcLyFNjsiuMmJHQdplbys8JlUKya5ZdKizKOFnO4lAgqP7JgpEiDBjAaWKhnbkTQnZtqlAlvcMc7
pU0OYlrnjpgP4dEjGamovqiRPWIJ7hzeYvqq8HazxgoAx9NhaGOhqirD2dTBPJ9STVDGwsrwzHeY
nQ0rjr+COW4xAbctKea634bSLA51FpprI51/VGjenS8M0XyEZu3emzT0/hJ63Bz+MyV/Zwf+71Py
UuHwb6bk4mf8UXz8bUhevuavIdn6zUWfQ0hiY2uZLgvWv0z/3m94O7iBAUr7Hnb5T3/NyOI315ZU
U7C2E6yIl5q/v2Zk9zdSbNBYuBP/MVr/b1IA1jJt/7OMyIxMiR+/m7Q5tTzj7/DnjmktnqNRWzKF
QNbrLPuwE/YrRNh0A5AFHj6YBWpii9IhZVHMxCbEITV1men6GX0B0Jb697j/6XYip89hLN6lnhBZ
DGVK+o+vytdjGfAeLubiPbdZhZFIMO6wgTn49ZnQLrPAiEU5NzD6DcWgDtZj75HCtOzWjFSR6f1H
XjZ8ZhgsX1pchG9lGveaP/cZGnKqV+MHjZv5CKRVQ3nUzBA3/SgL7hFmCz50Uzl1+hnxKUZya3JS
WhMBajwuU4znkgoj+vZkd1nSASZnSzBba7sxPNicpecyUlJUAdDES8xdLZfAOcTl6GziUPc2PLBi
TPBF5tCnoaXl15LJfSvZS107Nel+Z2bqFEo1fMFxKN4Q2YkZcZmZTvGQ1g9TlYQfrFmZjOkfBPvU
YZvOKx+OjY59xBuuM5nNe9ucSlz/HpW0aLSDu8vGOL16Zj4+wFCdt9XU0mJUHhDSSNyCF/b7omOD
aE27wYjde7zC0lglZv410ijOdSz37h1bVAcCjO2jOSFUx0qpDRsycx/MtDmRI0+Lo92GLjT+uTt5
40Dn7QwE99jP1DWs9JDI8Sq2a/fs6blR+I02ZS9mXnWP4HO5SXUCJgXoHPEaQ098bbVqPFSDTWiX
Tp7zMGP9YlnpgFCcLH8Yg/k8h6L7kaVTVfsLc+U8BE19ijxwH7KRM4SfqdXStcqs6K63imxT1bJI
1sUg64LaBLe/MM42YiWJ3X3U394oIqr2LqQfiQAfqIX3BPE2WzJmFBKktRnSJCwLsUd1j29RlZo/
jDCPH+RMD9yK5XXzKHCobbs6sk7CSBgSoq6M9ozCGJomTING29f7YRL9LYxyOEhEa9+0ImyOpp7L
X0MzuM3W0fOQa4g5ePGG8Iq8IfzQf0zupNRek9B07iMrZmICsUtrplRz+mXR7ycRLXDBhjq98pKd
vV/niL/8HFPsrSq6d8dEXZSYoqPLxkFuRDnU5ygoLCwYU5ivebsCTjRrfYFKlPgqa/67KEPrUvdW
V25oKK2uSUH1JfDenE/561iIxCLfGkpp8fKMcLkxL/exzj/KQoRtuxplPyXOTZVy1LNzgQpWsCkm
ITJj0FtqK3sSy7dp6M3pGEGx29eDcy+8hCur5c6+aTKckU6VjyM7ln6jxi57CwI5wfQOuD25nSWV
n1ZG6Re5sh9JVGNCm2LR+i3dv7heY/1qMV7TwYkJnMYce0XHJvZtios3MqD4C5AJb0U+L7dAjahf
Ma7w5/F7XEWo0JN7N8a/LddWxTD/aM2KhVqGiFHYtO7W2n7omheLKzTlU97CWVomZJNRmbJM51Iu
03O+zNHZMlFXXT49oFIYWBWYt8tl8vYmlT0Mjdncsj/nckJNpsw2Ls4aaisZmZY5nu6Ta57w+Vgm
fJ1Rv0+O7DH4nUytBoeIGiCRBZxFH7ARCpIEEQsWxgr3iOK3WdSERVeIKBWAqoXWIBbVwV30hxgh
Qi6KBPkmSUchKkUyi2AfLqf1hIRRLFpGsKga6fSzUf2pnXkNg1Y/Jd8CiKDVZKur6Hn8VkeQSTx3
Qi9BOMESDK8vNm76oqkEiCuMfXfOkNDciuyCn3RcGdPJXfQYulse+9jMV/notv6wCDegF/q18a3m
dMAW9jSSpP60iD3dH7oPClAdC3VsTHVqF3FogiW8MxbBSKgppabZcBkXaco+0hpnxXx71fwWjUpd
5DhYWwefpsHb6OQsspQeNrQsfktVwHF2dJJoy3Kcd9NUztfpW91SJYYMb5G86mmSN3NuaOEO4zZ7
SBdxzJHNT7eM9GMah+I057LeaGrwckgsI7TZviDuATZoCp+wrIRrcr4QtBc5bl6EudAJpysgI4hf
vWie5zTsaEaxUPdk/GA3Ws1HApmP/ZNCSUH6a/Isf+yzIHiwF2HQWiRCu9SnNfD9k2T2WKeLkJiN
wUe0SIvGIjIai9wYL8Kjs0iQRFlzvzWdo1rkybHjrQO39Ie9SJdQ07ibJiM0b4e/qZG6XwOjBUVt
0oUIOU5bTFCSNKyb/e7QqXJlm6MWsXRoLXTTZpFQOWO0c9LG6Kp1lNc38lnZul5kV3MRYO1FipWj
ir6sb31W0oPru2l3402YXWWpZ/egAeyVs0i78SLyCqEv6GBrvcidh3yRgjPQuGutW+ThQbzbfcP9
WGjpY76IyPYiJ7elVW/Vt8bMcbjozb3u+IAOi+30rUfbC/xikag1pN2jrYaJuEc8HpyWRySdos5B
y4Drrf9zT/4f3ZO5sbGA/u/vyaePQn386y7pjy/585pM57XtgaixdfyIljQEjsd/9LQZ9LRZBvH3
pZvh2/Pw1z2Zjc9f92J2RyyVxGKMdAhdsS//Kwz8px+NHPF/2wbBJftf78XQniSPeBaiS5OB4Th/
B2/Do82ScHROuVF5wodiKwgxCpSV2u+UVlHP7DKa8tSDMlEG17KYhM2jR9c4GeeWspfH7I+eZwXj
j9ZnDRcCDbVe0JFz78zeptbluyg6/aM1Om/QO4dr+0ej9GS4g+WTiXHomm5Vljvn3qrVF72oD7jG
XQQnQ3N9K3LcbWZJyeKiDtdYE6ZHzZtZ8M4tmSe/lqJgHIVDT5MjU+LChBtFBixL6QzmbkMwcZ/V
Xlff40FMH5s6kG8qm01OJVWDHG2aPqlOoKIiLsyTfNXgvpf8EZMzb0bsIfEOLZ16AXMq8g0BFe8u
rQvnreYqutZkObzHvZXcz3xmt2U34VhsItLuCdiedlWakUbnfakRKpjz7JB0WfTuKLt+NZTJdVgA
cfsqpfeVjdPV0xtIe31K4JhfgkvfOSZQqFjfA64UmzYxpT9y7+L/ASv20CUAXnx9miA2D+SSVgiT
Ml+VXdmQng/ANw/C7vfYqvL7DoHohS08OkMzDTs2fdODVMZ01GSy3LhJ9WuIBFq8j7Ik/sn7wX5I
UuIBm740tLsoL1iC2Q7elHIUXFvb4imaXfKesBzvS2Qfspsh23XLa42LZffGDw03KdGG2jDvSivs
1rLKiEK5bCUoB51x5NlILHFndRthFB0os96gYiEYt+aAJTazkrFkxVjP79qUV1svzrRdTRzzYOEW
+OI67h4iJapH2kmDK+7w8lyCcMh31gwvfOxmhxKe7dhb7dI8+Nc/uddYFBJqtoER2I91JBxCK720
iuaYVAowy5G7y5CBGAfYmcgtWz8eHMIb9FX/Rx85Zhqhf/3nRP2fnKggAsS/VR4ucQH8sFzQuP+H
OPDnV/2lPcjfLFoSXPBOVFixH+eQ+/NQlS4O80V1AG1vci1h1f4P8UH+Zno06JEiNSj/s13W+n8e
spbJxl+arPtNzmm5qBl/O1T/7SGLae3vp6xwObBJ0eDiFGAR/nbKmhFNVy0slFOhAy6rkbJYla1H
omj7uBVjtUktk5DYZPaAp0b0QXPjVK35a6QNQa3yOUah6yZ1GSd8OrA0sAf/AJhhWS8CUg57LSU+
Q88In/OR2FwcOvaP3rLaC4J8ez8PUgu2cYn/fVVi3rmEBI4IczqjrKhtj9I9UbPi5CYj881oP2RN
a35qgxVMJx1YjMc6zmi5uvMReTbToHPPaq4pbO4yZ0BmtqCu/EzmCe+toYj9LPgVmVTbeVKsgVPF
ra7RTXD+ZvcGLmTAvtWBbwKCG+Ojq8kRVgsJxX4MA45/3yRPi5RBX/azoLlvBcK/mP0mZnV9wHgA
eA6P1KMDSgBZu412xpj8zGo5bWI3JgCs1zGIAlK3u8SIn6bUBHOEWs2MJifzMrlJkK/b0Yz3bWG2
zYq8pLlphfYx4qJbeToK7cJVQHQppLmpwcmzBoXXRpGlW9ub2dLUTeiZfeklaCaam1xBbbGsS6YL
GbzM1CU/Vq4dPDXtRCUlgEdTI0tb2dmJoxCZ2eU6/tojhNMiabh+ik+E1wDvQ92NxdGRZXZqK+o6
iy4fsDRyOyVlNk3Dqe1IHvpaWEUbl/vkrS5CCwUZvHizTwUHXMuhDvNz2E/JMBdEuqY+gvBTkyie
gmCPAd14rWaT+WSm8+9JZm4GfDMktLe3NN3LXmKaTovnECesq286SC0jsnebSaV2RpcAqDxEoV0w
6CQZqdGPUM3NwrBBabHtjDg3ZjMDwiVaDi3qow451UF2oOOVzXUUfHshlhm2HJIlJI+3kBJCP3KW
fqYObOcqmzUTIc02hg1o/t5vSM4h0LhPKQWRuW0cwq652JNH8hvNxY3Lq1XP3FLsdGeNsBndFFqx
k6pnNP2HETvfquGP2YZUvmEPmd6EPhCTcONgG/TTo54l6lA3UbSZnTo517mmHyobPienvnGUGiN/
qoSCwgF1ObfG+Ahap9wCsueunU3zQa/5aBpOZjzLyXgvWs/yaxYAsGxbzbfapN+Whdu2R5sm0IOK
adYGznmkZzs81Y7bUVqRQ8qopl1J4hxWb7e1YESlqVavaU4v/LDWpLYiNRL5YRT9ItP/6o7wN2RQ
VjxTdSAJVpMSZ7a8YU2GMjwDPitWKp4qGjzmR1hi5NEIj+LPsdneNom452+fnBJSIg1Vmm11wAfX
/aqyalp7EQKby4dtXy+kTLci2BfOLUWR9aEYbIAY2S314jMj9k42nU6ocH6KqUsvdSWP5ChuSsaH
gjjz2tOnTZjw6odOBB3felZ1vfOm8ZIY2kiUoRu3rMHbTR/MasW4/rKg9VYDWsha5LR6WKASjWJw
1kkWdY+xVlwo/xS+ZHWDTcDmEIxBVC/4MVorxxXiM9MwTo4H2H3FJseC7buS+nQfLJIo+Hk4O0Pl
CuymZEPRZF9cfOJVbejy6HBcHjsI2RQ0mcmVWGiy78jkrflULKmY+qFP1GZZKHtzWVxHtnUfRAgR
QbuAjbqXKO3EWsO6xUbtHMuK+Ds/MNiBmMHf3Dp61TXV47wYf4/aXOxDV3U+LuFs5Qhv8m0tkMeO
jfRGcaw/sHaEuDbTDpIm7i1wmocBpP+WYwI+b6KBeIFI2P7gXOnWBlaKflWZbXJlLdT7dUtVkM4P
aksoubtC0I/w54zy0oz6bW60dm0l+ZsKKWBLZHc3jTkcalY1Y1LhQynUTTnsPzXStEGnJ9vETBlx
adr7QLW7Qkjh6cAadkwFNPKkfcqK1NkawCIeh3S4VJAv/VG0ybOrJc92iGGBDeSHmuWrExoHo7Md
3sddtc2zjOC2MTDR4sp2kh339YBXsbaQpcJ6N3jNV0E/88ZuZjqJW+OpCmCxcR2m0x5GbX+y60Gn
O9i8dbI6Zyp6cVID9HE2bwjKs2BTC9ZVvsO+UD6tLahsnKWV5t17ytwpCpZvIz86wod9SDW8M3vv
aRCK18z2MKuaLh81DdyEgcrqTv2mr9Oji78BDGBtnBqHLW3dV/SDBbKM/HTKPCTqbj5EZbtvq+TY
x0G6azM99kPCYahylFOXaebPgXRX3mAtN3Ors74g21L5xUTgXadZtx4iTOCr2W3qSwZRz0dZLDe4
zOlTAOrlEz8+jzE39GLInoXFbT4oYYQBLTATbDlG0z5SsXGlbCz/6sdiL73pNXFTMtF8P86YlqlP
Li8+9ZMJqzUXWxzknuGHgBquo21l8AOCugI2HImTHduoURrERtWF5hsWPpKZuoBuozWEbDZeysnU
52ZxH2q9SldlEzl+y3MN20Cxn0o7QecQFdT4qjsbtEL6sWFUewlOfBWY2nOkDcvjGftWuXh8PPw3
umu8sFko7vSw6sFKTpnFPmWak+6GG8c7SJXOx7E3n61Rrz41DBs4OcDUp1vbBaO9MjMxUG9tUVGz
5zlrbPpWfuVafy8iN0ZRHdqbsot7SCiaX6faAwaF7i4d4x8K/XLbjU55rGfnB2Hi7Il9w9HQRLsR
fHuLhFe/c7xa+0FMwQfKTkNmOmhANhNxSUroIM4C9ve8CixcavHNqv5NhiH8DR1XSNgP6Usl24HY
t/J+dzo7hJcPd8COzOyDpcv06A5QM7G+vJkpVXS5l7svrgsPSgsc3TfcKHkqQrrsRhbbOwgeOa6y
sVyPDEDDlh8Y+v1oplscChzIkr9e2Kh8k7PabdLPSdfcm5RF/wNZDZBMF10zHSbf1PPIxhYgct+L
GzifM5viVaU32QnHc7mHN4vpWhXhRRjZvk3p89Rsd6mJk+XNy+GHcNxG3YNWm95+dp36hzbLfdlO
4xM1Mhjj4HzGuGnS+Fy07c869b44nbMtwWm57pqge44Twaxtyl0lqWezoZJugsrhARFLB3mM6EJk
GzoM9zIxrgV6ul8adn1OBDRPfKDTGQVB7jHVw9uN6q+MnhPMDFks7quqF48ckGrcmCylsHW2Q5Tt
4PurLT7WlIeX0grmdmmeQmeytxl3wRcdKXvyYYR54wqHuPlItEx8FpmN/4FIOLDLFk9JgKioiYwL
Q8drbiy0nRnKFBfg/ujiEF/Fnb6ADe/ADSBY+wPtqCCVaSvMuXlQ/BUDOwUfKPIhOjWIj9s078NH
yaKlERcuWn5e9C/sgA6OMfwsA8fZ1ZU7r/O2ghYWhM4hwCaxmkfqB3lI7vipHe1kwYPEoO6zkrT4
aHXvfWu1AFpIuRYV0T07w2qOl4rnX1ruI6tg1RBUtGN6AiRaa1hY1JL+WOATDRrzmkSJ+RzTfbrL
yF6e4igvT1Bdcuj88nGaIzgxdXMD12TtdPGJksGFKQnAOubBM7BsvJg17ivNMtdOBLVX2c3K63EX
Nc6E67amy4xAhw+YV61Y+wq/1IrKj61+7WUjy4UmtnEBOxBSavTqOY3eB9meHS74W93jJc5l9TyW
RblxdYnLIqYwAOomuBQvR5Dmapi1GPhWoQtUE2bgoSytmxwwMDuh+ZUV3TOUP/tOc8jTgR/iumxP
23EAytNULdsb2K1mZTcXYgzE/WfNeMmGBr9ZlhPiaBWcQrRbf5w0a5UIhCWAQX4Skchg8VaW5zSf
idRV47ZU3OliSJ0/00asBXT8hznmXT5mDuhearSc0QueXZGd66izrg1EUr+ri9+5/GKAidRGJDPk
Vg0ZGODr3chKeDsTQHhurCSm+KMjxWUVcmPh6+HS7dlUCCTZJQ05XCYSBVuJP+jqeMGnrtDrJVbI
XTSkI+o/AAipiC9PmcutR1TyTq+SazFO3dXQUWfKegB/2eBtxC51NRJ5RPvQ/dlB9HYXlxv+8+GM
EeBnybyRCe2N6OFHWDk7V6juzJiLUSsB6g5wNiD3tpmhkGTR75qHOw3InH4GyVPt67S5r2PzVIwR
x2MElqdjB7etKsbb3mhM0B5sREqbNW6SnNju8wBN9KOees+2G5FKi+eP0e2+gi78pEmE909pPnTt
xQWfXvZzu2KcCt/hwMNEsbID1CyQr6Z7nqX3SgX1upGy3AHrhHQQ0mwaBCxqtUIXxDmrh2Tgdqap
BKpMN7PHot9dv6ZBOXA90+47p+495NBx5pEAoWVl8CSo2cBU0XbyPHVoeAe/Eyf9ZS4UNjMYMD2a
BkBxaHjUlEZ2/paVSV5uYkpYrjyyoKuMpZlxwSsbd21ETfEwtEa77zUgNjrs/V0SUz3hV0ajR36Z
ttWbQdWLPw69zZBT1c9D52WHvgcszq06PUgcWzuLvk125nN4GvTO2TbQx4iBszgv5Z30cA4XsSZ+
t2PVneYodo6V6TV7I5vSY1cG09YerObJKsBse43xwQyfXNKC3VoQ6nfzHGKLUmV4Jhho+p0w7IvQ
HXxpdMnsTPyc66RnWuqJT21b+nbWoDW5ABTFri9Max2OGkNVjUWBSAd6bkccqTBZ4lqd5ztVYm4M
HI+gfFqHDNT06eUdK0XD/XDDjFeMS+2l6LJi3yTTAavVvCJhdxV5ybVCRS7PYok5A7Z3jbFhnYCj
X8L4BdcgaMnA7rlwy8Hv+OyENCfxds0H/LxgkdvR8MtxTLZgNbID98YDy6XEz7K83y4ulQ2n+cSP
3i42WQqPKmJzM2nejfJBa8cojOJijhREpFJyk7b09MKjmqcQPTTVdVLyVKgCP22aWGsjcG2MA7mv
9YwfpTDqkzspfeWEWbxXqbVo0hXVGa3ST5Ci26Mqzd/rubtMkvTmMlvQy3AFEhhs8GjmMAf4MZYk
lKApYpPPMtiKA+59p4xbmg887QRE7j42iJinZX4JHfel9KTacb+mk2VB1Khx3BZC34UDegfaLLOM
HU3bLoVKqXmY4OO4/TWX1YNTtpepAlLWTPSfhOYGlYE5ix4wP9dyDKwkM4wgQ64xla9HI6eyrQf7
qMwIQKaVzaUFUBSfVL+jFneldy1npC2aNRfAz95NPmPXPlCgdT+25XggSmusGSFPHNEv9HYUW6sb
N4xavJMFRkoMtoDUBTvzWXTGDgsHMsrMQ9dqTeC64jYl2sGDDjT3IAHrGkg7g85c/KgtDdlkwGG8
JYL7xNl5M2AJ8h317SZ1BiYvD0t0wzjYajokGTpAUQTIScTDMcJUC7u7+AS1Ih+SkGwyt9kd9oNo
7RAKeGbFc+/OcIbGShgsNnXWG7a7spomcXwuytragQkFIMdNnvIg+uWJ+qpm45R6zocpDNKjH60A
kN56vzcESBhz44nG8znxVY5BPSl8kVTJGq7e71XbwM7R0veoxixYW2QhVKX5KbEPRBUPrWROZLgu
CrSACM82hJXgPSmT+ybigMbw1DijX5Fgusu73jhq3OkrEmwEHeCsqzUwvYb/iSd5xUoCNGOFu0WN
RbOOsJIONTkj6EmNbmNIxW5Mo0fWbVFxwiOPLBs/p3BrntBT3Z21cm52JDoyiRkBfndMOPre41Rj
S6JEY+dcjWsI3yM38vZJoyZAbXMPu9O20dKh8U0RIbVh+OFTmNdGF28TS4raWBW8Rjar/iYkna6f
O9cjwpuObtqeAyEVisXq/4le//8TAwb/Hbr0v9ltor93X+n0z0I8avvyRX8J8eI3uKwc9tKFJ2P8
kwdQ/ma77DQlaW7XW3T4f8jwpvxNWIYUuq6bJO0pYPuHDG86yPAeG0rMgVBklq/638jwmAn/1QII
ycQxFj3fhKtg/L0j2nTMqPHosTv2IkCogbvgPgygutk2FVRjMxMce/0ToQUHV21ZA7kETwIq69s9
Eah+Z9ai3uFigXL1Ty/jn1vZf6nxM/ge//ZX45tjJ6wbjmEJ/e/uxFEheqSG5xxcQLblncSacufN
gKPwNAR2uhIdkExhadYmbihsCfFNaVWv/BwcQvDTKwrxoCAp182mmtzc/TFXWnidonpoWZ0q8ZZH
uMkbYn0VlTtQrSDh03ag32E/4tO1tpxW8/ag4+Y1z6yC41tQI4ZxvbTctHmOqEvbA2mBUuJLO6uJ
4KhsWluuwvaCgU4evaYTi9Ew2YyNfGLPGoFFlINn3kM7755lSTPC0NR5v2KXmmG6HJL6MyeHDZuN
PotVb/Gso2wPDwg2k4WbTq1klB1bLtiUI1GcAkyCJOIDrCwgUeGA3ZgusiDUdk08N0duEmLXdab6
ivWouZNUBa6dRJ0o6jxWpaOe3CKm60eCjEOCa08QLvrjqPXamoZ2lJUMt9q1phaSlo5oq8HmwRLa
ifKmWfJNNxO10mJVlqwzMp67QYBopnf2cNFwtz3gV2dL4EaT2gxxP55Dd36kXiu7ayaKiEdqdeHo
D44It6gn1icTOiJuFanVyJxI0xqFZM5N99Lq1seFyYDo5fd2P7vQUwibpBdyYcp8TkIs3yMwGC5f
9caaAoOBOhueJuxpwBtwS49OZe+4qhTbisVI6ovG4UFgUvAGdUDsR5Oqd55I3Ehnnd41vYKqP7eD
L+rQeeBVr0+ekzbbBJLQMYRJcpTC8Y4R6w4KHws9e4XuoZ5Kt0x+rwcBvSzttOqxVvFMWNEYz2av
uz9DN3K2OPTrDS5P0EQGxQ8UfzUbIy5bhxm6t7Yz1AnCBmkVfaS87SFMNKPf8k5DdUBI1t1+uAKF
QO0bVLchNiExwUXZptVIEhgDeikt0SZYlBz9Rp+NVdjEEW9pVknBduhZOfkzCZZXm9/E18aMrbYn
u40tB/FhhOjpeTJNv9AxgktNYGrtjWOztyoL22+bJM4bO/GZQCK2rYPRO0mzpkl+QiZpyWPt2IVz
V3JtxcbCqHPXwMXJpLnSyaOvszALZ+KT9KHYo8KYZ2lZS0NMI06SMg57M/I6HnqXxMEqR0o4h6lT
0NE48OpZXTD7Vp9sEtUzZk+GTWefF1hfhAYGB6Tz0DzNQ1WclyoTXr65Ti82HmaQETLwDS9ePl2R
V2PuZ/Pf73oHKgHeTYjYLsR/m5te6RxS4gIyGuZPt5/pFhmUdZBgeVdQWSR5NKGVV07C4Q00occD
34PauspDhvZ1Gjcprv+hYJwpVeO+FxQYdmubBFrC/VV4/RVfrHUYBYEMBnXPJS3QIx2cp9KlfVZO
fX8oKVOg5YFDhFbcwMvIxZYOnRdxaNxheR0enAZ8I4p01I/kAVV2Bzao2g0ITrDw4D5q24aVf7+u
mtm5OhwHp5w7OVhglocvWBJqCHmsUpm0DVIsixsUrRVjqLt4ROPFLepiZsjWoouttb64SZ1vY2mz
eEz7mdl/MKKIe/KQPnOtKZ48G1dqSKfGOq8GKtq/Tau2StOvJIQTsIq/ba2a2Tj3rF4y7ZVgNMbX
cfHAGuZih3W/rbFh1TjN1locs81Mn9mUi+Et9CJ80ouzFuwxxCLMtrPmsJ0JFweubixm3Hbx5UYS
uLk79M0jfZvYdgPhRA/CNowfZZ/HNxdBX+xVo8J7iwGWSDaFG9kiIKr3EmQGW1pSZ/auWfzCweIc
jmpZs7gTY39p8WxjYxeDHbGB9jCZpVMbAR9bfMh2T2IQtyyNFJzv2Ho1CoVq11Hv6Oz8EaHU5zOJ
PnObTOy5mtQYN/Xif+ZsGA/I0MErqTXBL7zpOOf5kKe4AVFBKA9ZIWFqvvw2VieLx1p8263dyVis
1woXNnZHDNl9S3i29Rzn+8e217zolOPricDT8032wt2oyPlKTIyDg2exRKtH8wU/bXVgveHeSzMS
/Kn5l1EvBnGwDObdqFVninY4cuzsHE5egGccspjLQpuGHLi3ItfYZCF5V5WVXCe7dHcWFh6+YB6N
O5g32J2HxbpO4B2p1ugMNhQT/tWGX2JP196TxfreGOZ4suzayriTR1jjbdl/9YtdPsWasG5I6O2W
e8kn9/fyi3epbfpkhXDbW9/O+2kx4auS0R5jvNmcTG8x8tsm63QfOdS1KDPVyJJj8JXmdmrAfa8J
FeovTtK2xaZeIgEE00kHTN9JgRC+VcBGekkQtN9pAi9yB1xt3mL1/c4bdEv0gFq09AV7Gj+u6EOz
kv5OA8Zxm3TnMR0De5d8pxhMQP8zcOHIvLDhJOeA1RD9E50Az31Uvk9LIKLtiEb8F3tnshw3kmXR
X+kfQJpjcAewjTmCDM6kKG1gpFLEPDvGr+8DZma1xOyWLNusN221qVqkGAggAIe/9+49F68Avxfs
cBwTpKEVX2yMsnwmhgprsVYATKa34C6GC69uzcuW5YynaDFkhO/eDPZd+DQyT+PZcF0rfSEE5XNr
mIC5J3PptiZ+dUpQl7srnjoadDY+hwiRQgDj12DUfDdEMADKhQbgLFyA8R0RsLjdANQu5ICube9C
f+BlLT15jmQZYejgEbuMLWXKDWJPJJ6DE2PPlbmDEnthkgcLrQANdP3q+UxOVzQN/RMyz2HZYEqr
oRkP72B6Rx80CwXBewci+AsbQb9jEqo4o7YejRluv5sk/WVtzjjIhnfAQvMOW2B70nyykgXB0Nu0
sfc4w/A7v0MaBPdAsEU3oE590vAmwExV1Ie05npuxiGIAl6tRKZB9rO9+3GEBVG+YyGchRDhNSkL
beTb1d4rVZacm2hKxzVLe45s3hufGiiId8j63S81AN19qdDZr1KIe19Jm1msdW5d7Ou2ofAzwlzY
S4HJK4Ng724f55V5A0Atyk9gmXws+G715hfCiUmPCRm3e0km1gUA6VVrExG+GfEg2PpCeZNVqj82
2f8GoPzC2mXZmEK+q0f+hva8+jb8x+lb0377obD788/+LOxcGxon2k/fcbhr3wVRfymsXPkbllIb
adOC/6T2+1dl55i/2cqEc0I9aLkugPj/quyge/JxQvBfBAUPyeX/oLJD6vWhfqKdLVzpmb7nWS6c
0Q/6KqtuClRIsjn4vRHb66KxCXwOYVpfECwsL0bR1P19SFbKqRRx1CE/LPRtVBl9vk/pTJCk2PQM
15BpxWsX2jFT8CaBj4ndPUShEN8ywBNsoAobu1edrOfRGK5CrND2hslg8DBahXxWRf+S4ewM+aiH
vg7kvV7Qdy0VERZQuohFBc2Ip4wQSGkiHmkWymM3LIGVXuKZzOAhKepKi2c/NRO1Aidk3RUFBKO2
oSX1TjXD4o6TRbnGlpnueJWP7G1MwzTvgtky0OAY/ltrNYw22KfAWO7zuTnCcEcs4YwpAZw9w815
aBfQYcv+crlQ6UwyWuNGr/z+8dowFjbTYPbNUcIV9fY0unzCdPPuONO3XCPj4g9btuYWA9KlC6hy
0vQ+9clch+tiwfm5uZ7P4A/8tbR8NGUCYZkeWqgnBiCo2fQGEhkTmjptrP31EJekREak2DL6iWOL
llyL+rNJPPZcVhUanyns5L2nk5x3c2ebl43X+mI/SDN7InCN5jJp3uZzky8QuHQUfBp5G+O1V2XG
G/FQi2AWBh/JP6CqgLheVUzt9u/fr12+FXc2XD7K4eZo0fYsVkUOeN9VbjHsRAN1seumnukgtXPM
3nGLFV1vi7kHXuXq2LoMPbMjBJQYlHS4hHQSRYcgM9P5oMAV2btIurSK7dmmG5cEzLDILk1Ps1Me
+wZp6gql0ILIJJChQoaldlD9PYZ7INcPHW+IZ5/p8inh5bTh6MxV2xbYCCAgeU+AbvbUGHZ2H1XN
9FxTU156jFUfkrn3dowcGrWBRmGTPNKFF5j6o0/JVAHr9Cd5YVT82J4iX5wes4zXPfPzNRROYytn
qy32EtrQiqKQ6TUSLcg0CRaUmc3/HkKCT51p2W+DQrICYD/PUTHjq8RSYiVxuvMToaOrNINBPftd
Vu1UyUjTWjs4XGDM9g1kz60O0/YuyGEpxjPxBYDvYgTlIjjnKo9R3YWDtze1b+6aLLKfss5L97k3
GuUqVctMdSRx09unpmjvMUk8S50xfJLYfrxxAkzU10NEywCWLuz/7JyHAYaY1lRqF9MDWjuuVYHK
xvwXEjTOhq3zGgrrrLxp1Zzftui/d8M0UYjHjnnqwsJf0aEnqp625TLz1lvLd+ZT5NTLdtka7PWQ
SftxpI3F5oBc6dWCNV0N2JYh2KQ8GFYRc1MNQbordD9urVIzpxRBQgNgaNE1V3Z77rBgXo9A9S8K
Y5A3GmDxlpmO5h+6rehIMCEeZoWLxbnMSCfoiBAR7jPE8/gcmGb4dQJTQROvhHbCTz9XWLsKgrjo
Ipkl9dOU2KpYC/6GIHifh94AVFwcwjKHI0JbNyGe2Yy2JKCiw6OvMz+OchLbOcHG1dtVc5rpGTwZ
Sk57q3ZJZbMnEsTpuVbC2BbTbFJ3ZJrRRgSdHYcawztCkvEqddkgNr1S08UQVOVtNM7tJ5/zt49O
QIjLscpLmDFqxlLYBdTnxqQ6AgcGL0W5VxBTvxI1IbhoMAnUdQvyb9mwRQ/KxTe4JmwwXVtNnlz0
mijodU8zYCUSC2GGrSpQhX4/7iMRFuthgmKw9D6aeLLIUazdqxKa6UNKQh24HQuYiU8oC3POItMV
cPa5uWm8FA1Q0ZPrNbCYWwrj6qZVXfD5fWWpU02w+JinJ5h27YaAUshz709RpVi0RsxATw1krI0y
BMtqv4wKwajyhmlKVexHAKOkcTMB5HEYrDu0+hxIkySxQUzLN4EINJ8HMfT0owbDL654209XjGeJ
DipLsJ5tB8CxAV128X/S3/7/R0L3Lc/+2Xbpsuzgz370wv/xV3+1wb3fcOZYGEgRmL93wv9Lj+78
xhzFE9L1lMn8aNG+/2nyse3faPxaAsCcok1uLRi3P/XoFh/o02j3XQu4CZ2kf2T6sT80whFgQZ7B
mSMX170rreW/f8+Lm5qhQxfKC559PpPaxDDvRFTPZEHE1a6sE0+DLYSG2Rpu8AAauyGipggYDMWQ
2miXkL/kwgkW3MG8pvqlBOcB8mhvPngVEyM3qnhHlYK3u4kN79osYCcnDY56wkNJprJqva0WRiul
QXAuhRMt97vbExVmN2szFM0A09WYUZ/m6r4ruvEXbOUPrieuwIKbh8eN8t+17GUc8f0VSOht0deH
rUpnbrxRhAHtafH4a0vr5bz43t/dIv9dh//H/en78fBZsQXGiUDG+AcMOJIyMYZpWh0HA6Iuo7VX
ekT9wrqOf3GkDzvh5UiubZkuDjHsC5b94cxmKOAzzZDsiP2b9Yhql8abNPZEvMX3vZU5+ylKgrt/
fHouiES28dxMHrv6D5dTWBiMadYd2QdNgO+XzXOLH0KSFivZW/3zo0kGQpAVPUeBUfzxaKHvDXGB
CP2IoFum56LJ592oGnO47jL/4efHendmfIefXa6n7/K0IhRgw2N+BLiPaZhFeSriYx2Nmb22I0Yf
m7rOF1WECaxrYqPZMf24HIDUHuAa6mpLiFz7j89ZCoHy3hEM0AAjf/hZM7N1J4JPk2ONZIC+RDvx
vgypPHxV8V75+Un//R6Swlyahx4bYTIzP1RTDXMFW6N2BYU0z7el17QMwHmCAfqk0XFqY1SebkGG
1C+Ou9wmP15rqjhlmswVFBNE8WFdSsOE1F/UHwjOkdmyl/AfBrtbioW4S/7ZsRyyIAQeH8aO/Lym
WGrT71cAJzYocSIk6zHjD6Rjk5suEsjpIiSp6vHn13P5rO/O6/1YEpY4iHtXOJJi94djJbmmpUur
6zhP82BuSporpyymFNv8/Dgfp4jLOeH39fwlZ4Hb1frxOJ3K2kaVYww3lyxMmj+0X1fOVFgQC9iM
RHGcAzeAkxDDPKwSQs3yMDr//Dt8uHeWc6UKZ6GDekrYxsd7h152GtdS8x3QgjJPQDi9iKbCc4Dz
5FSGHt1/ZU+/WM/fL+GHS0zhz4nbsFjBun34OftQ0QwL3PgYgQf8hMQiPynbma4q/JH7xq5IfNNG
iT1imMbQXQP3nvrjoIrxdxNxIakfJHaeyB+EHyCM/BQAGjsFc2L8QeH9n/22y0/94XtSOLE1cNkd
YEv78GilEjXY7BrGAWK7ep2mzmnWfZ3RlYakOiiMmnSs2agbLkDQckjPorcm8mAJWTp2aelc+NoP
jiBT7CvfUK27U31UJmCqfLff//yX/Ptd6wmupmDvyI7kb85g4VNIwGWLj7kv6JCk0LlSWr2t3v78
OB+eeu4Y4Lj8ZDRtQfXC2//xro0Ni4titPHxfYPtxwuLvEhLuRim5P3Pj/VxOX8/2NKReseJw6n8
cP0nr5WtMyYs5zSHNqEX9BuR4QMF1JHusPRD5h+H6cLsRvczUqZwTwdY/+LCmkIuT+KPtwF+Rfpl
0Ij4ob2P8/6sqRAm1lZwcLuhmY5uZrGYan+0K0xO1XxL+Sle5ZKxEMfveOwqSkjyjtMGRXMu5AXZ
YcHJpzFxo3uflIG2TqiK6kyDRLSQoZ6ziGZXBJD+bs7s4K2HaPHkTdl8nrOGvpBfN+rereH5W7kn
L/pGsOC2OSUIQWXqHu2uOGgoHJcR5DKSV6vYeDDcYb6dwmDprzCfu86R7bxkwSReZ5LYz5jFmSn4
YxG80YmR1anI65zE5L4KDjM4yJbJckTPxHabZY9QgkhcFbWFxQQo4Vf8bvbjYNtVjRUHe+C6hSf5
liFmHhBAg+ig7ZJEZ0AyOTl9LC1m08evXcTiXbahfGMQj6ehyNk20r0WXkhfyQ+7HbRVZz84gs1Q
4Y7t757bWdsiqd3PXj0QQAUPnfuNpz9Md2npc3joJwZg2Ja1E5qc+3kG97EZUz88u8vftswFYChJ
G7FjPCA9c7ElP/ilPZ15z2RPdT0N1++XN1CEulhFJG4ru45Ar89uFh3Bhyv7ZEEDRa7r5x2SyShh
MP++WoElvWj0zArlmaPxBfMId2QpRorKLDNpCMUV126SHkF4jRDRA74051NHqJkBaE8UNws/sNgk
Dp8zRDHJ8RpCSlu78Wsj/KGgK9FM4d4HAD+vsD7Ke9A89qNX9CBEDItrm5N48oqg3tqZDfYfpnIk
AfLQoDkM4py86YG54FqnJOGKvh6v4wk39YaebPwlU5qlaal4TTTO2dZe7sN8oTsjNh3C9RR5mhbP
aLKBQas578gi5F567xaGw4QSMKD0mkhi6AlZkQY6m4X2uemiJdYk4QQYmuNtBAfJDbYF3VK9REMo
kKZ43L3kyo03TRCN5aGLqBggfxgPKkq5YCJ0pnNoZMkp9bKtPzPXBFIwXpNyWCNfRxwRDnO5rcnS
XtPSaODKR/FReE1xgdZkSWzN4o2yWnE27WI+dbVQB0zDwUOo3S2OHkBMqkjPE0dbQ9lDRze7+zTG
zlcTwwlDL7E/ewgTV5WT70U5abornb0Rxjgzo8WTZUIe2PkjRBME3Vm65qpaT8j6r+OwmE6J6e+i
qLZ3QxeVJ+RNNAMMkEFEFPqrOue0stRr1hF9DMwdpLBZS2auls7nBonOGdjTdTPCccXKP276CaMi
LxyiHev4UQUKomZbWRcZxC7RpXJd6WLY41cmy28mQymahcK4j0Q59qO7Nppe4R2+VJ3RbhOSYjeT
chBlMKI70r18rhecCmiCKltPo8dbrausL7ntnGbbW4yI8VWkYvAujnro++ACh2T4rME5bCNnGk9R
lrMAO8seKbemKxXb9hlqT31rxll7MnqZ4ppUl6lbT1hDnRzSsE+ydm2F7bdapNVhMkvYtEXQB4CB
Qzs5maVTmqvACN3LTmZ8oTJzbPowkzU/ytmxEf9nQbfVveVfaNOsr9koOdj/CHbBBEkWBAbN8JEJ
73CPZpP9Q9lWXrgiZXA6p+5sL4RJd+ek2vs9yeOGDEg1HqPazzkou+hzE4o7Tw7DnUs3cWvPXbdd
3j8SvXeFPTeu6vym1cxQXZ40FLPojayVlSKNRVt7CFMaiaSDq3athBuzFBVI0J2Abr4b+u6hSih9
wCekiF2nYufjJdt3mLsr7AxWft0K/eRmc70x0SUtZllI0yGwt2SjCQ1JdkjAcvrALS3JJJU3Ah7o
Dmdq+Ekn4XBhd+NGx8FwSoYOfSZaWP+LnYxtsJL0pmgYs04eC7+JTnbNvh1hDkjVuc+5MRP2DpQI
mXGbTY27zafmuYAbtRO57j+TM+29aaYRE3Ac03qwcul+GofZn/dCLu63bqB7Wnbsx4qxPlTz7F+N
Rq2ggyPsoYteERpfuwcqaJ9kJ9PCy2J2zbfK8rxtNSQTkUf22c0dcfaDBsC146Pql+BCiSl3952b
+bdZUJNxFNiBTfGfRA5tisZ8MGKD7gNGnBM/qn8/SsC7vITJRS6M3vk6zqK9dSG8Hce6IJ67xOni
KW4BlbybakK5HyC375Sne3ihsUOwblvehLq1wWGZyTFIamtJrYk3NlTRug/MfS8lN7ZfnBXtgzXd
cOsmrDPCyWrXvlycZKummgn8krW5yb2h3GeCfORsbr2XbiGgstDUCPHRRK09jXtmlQbS20d9YcG2
G1DSkNALfVSM9lUnvPJazAHbfoKucWQS8kEYeorLEyxfn+2ztHA/y1TRxCnr8GI0pFduggD3xGT4
0zdNOX6p7aG71Y4BFYC0GhSItIl5p+O3bJZBrryiYl+yU0F8BL1ZnpiHEf3R6+o8JHl2Uymprz2E
5ge7biMsMr4HcoAe6OAVxgpdJk5XQNLnpIM14oR9/rrkZKptWvn1JyeU9U4xsXjzZU6CQeWiYAN7
RS8pyZont62+5Hz0tqlL1BY+Yww0F2QovwgUHFDbjNY4hlgNUl6uJN7WpAvjioX6ZwYTYbwl4kXZ
xds0t77Saq0Ak1TEmzP7xM4XhtMZtVP56ppFT9BOgjjE5x3IvHreTxIdPDolfWOKvn1NmpQ1m5yP
PGMRaNJQr3vHrVP5qEVXuO1X5VArroSD9+UtMiC+6bjNIh5sXVAmaeOtVlFxHnEKXsWD7B5Bs/ev
ThN7n8POB+S7oAUZgIjZQycgpzxziU0r8uJgoIw+IU8jNiFXPbFoZnwl0rzeGN7i+UvqReg1pOaa
XRT6UGtyNzqr6WpYdQAvGi8c30qPB6dIxNkZ4myTpQPvDJQ/pNxmpG4Re5CWEUaepB4PZjDoE47S
qttox8IRG2M2uffsxJrWwMG6o6QzLtYm3SHuS0QMa5gBxkNMxMnOT0t+N14Ke1tU+lTNcfe1ojZa
xCTZpjByrkLjxV8Ca7mV6SiJc+RWVgGNqBkPwD6Cp0la9othVQYhLd1wGXjgyWSBQN4kzXk/OqP/
aDJ0IcdYNl+CyonZTgp/jWDxkY0xMaZ4LBn51nfKJs53gRQz3qIOC7ip8ich8V3i4rxze3JuEhcI
hXA9PPoYNpsCgL6Tinw1sjnZuC5WQLMAaeBRY2NkIdDaH+PXlCEFJkbqZCiHuuRVGR6AKli7Tg3f
YJj7e2p5qAFoLHZkxEODyNXJanO5NgkxXuVyybb2w7X0LIP8Ym5nkYzmxSSxBczmy1zxwVHZeXtr
qtNVnk8YHXU83tfKitZW54Vn4p7fjApVRj3jy1BwMU4xjd1tSzfrFDdTdvAF7QFr7Mk/qppuX5E1
95pq019R4/PWYSME96B0MMzE9S4fdHsp9Jhcpua4T1XIbp4NF4OVEd8mEYUDKm6MY6M6yIZcJpFj
lGrxFjO9i3hBlMHNaOJx0Rl8EE+333Rj4HTGFbA3VbyAQf0vzWTku2aqFBwMegczOpFkaIkhMV5i
5exKEvzYp/hX4AKIHa4/D/l83RF+pUv1SADhmSWXhlEWIyNp5rekDp9Mn7QHq9hX7KaJh8hefBGD
P4KEzfzWfzWlaNegLMATGaZ8LLOY/IjSeh19k40VoZ6wESzSZhu9QcywS7oKwaY7rLpQfc17XIhW
Tlcb5hwVQTh03afZnr+OfXxUSYdGlwinYT35U/hJQBfCqcRE6YTcGdrsNK3IubD3JjPKOn4mLA8m
uY4uZf0ovL5DR13726iN7107jA7u4KNTqPvu2bAab4v3C4MYNcxl1zUgmkeCquFVCXgTsfusWgKg
4rxWHrlVmO3jWtEeHZKlnCBCd9yXg8kWGknnkq9EbDWEfaPZRfl4Rxyc/7tQiI1ORpXR0CHlumUi
bfWMOS8QC7bM/2v0mTeZ1SyfZ9Vp8jLRdB5oXCCtP4a55o52hxS1HF1NJ9HM4zJzZ7bgoTDTyeGA
isAlS73TALRbbL44a32apqodKDkXFUbTWcFnL0yDtzZQPIAclRGDRDIKHMKjkCLXtKQsCrntu03J
8kKfaZlpTCWzOUKSjW1g1NQYOIcBPs5k3/GOe/LqYDobDvNugLHGVk+1EleJIcn91kvoUt65LEvD
MnorzKU6MeOx/5bMBGwmaoJXzVx/h8+VHLyUvKswN2hyh45r3pmt1FuFGW1hOOAjKMtBybOOFpmA
7WtiuCNZtaTn9GwdMkMx4jft5sjeno82VGHAKqVAR82GI8E1XeorBHVfVAZRI27Y/q2cqLrBwLZO
zb44kiGADIVX/tFKUXPErR2c7EjSFABrdvY6lx7BMql5P15fOcZ2Qmh7DBQpj9QJ/V4QCfb8/k98
PN13QlH2M5b39ygL5gPA8OqlzUkAWo+NRZfAs4drsDIQVik2mfXMhbr3Uy4mpDO5EpGud++N4iob
GaOM8Bq6lL5xlseVwDgW+XvD5yvmEWoWNetir3LZfsKbxgnECZ/IOoJWhsYLI/fMfM47wa9epIgy
gmFsjo0sxpt0ZL87GxEJZmlHQGo1TXo9Cs7LIcDooQItclX3UUXC15TUe7Zq1PZdl7nNpk+DIV3F
M10RmpcsBngWkSMCsSudXtbHNBB5zv0vZuPSL8PqheZfvBdpQkfRmy/8pmkt+K0+8YG8O8CZQkcp
d5p8CmbxtRZXEv0smI6ZCdksaV5hwzy933cGEXu7PuEXsGdNHG2TzbeRhrex6sclMKyLquDNQLaw
JAY7823WLdckA+qBo2a+5bcar0qX6LZ3xYpjVvPZKsxiz7z5z/GvS1DJ9ZwNjI6J9d4phztAO4LP
9vvlA7NE3YeWb5BGxHgZBhv9fLfyNmPhimey8OYdgk10MMuUm9AFrpapRm5YTLfTueeDtujhfbmp
B0M8R6Z0kk2qU0ggLfd9ZLC9JjoNFv1748k0rOBtNh2aSgl3k40UZUO6TflCK7GA5l5Y/aO2AMj5
5hCc+igoX4KIWNwJa0C1MiIeYcfumE0OOjgFlVm+pG6Lhr4GiwWgu88EIsssMO8oDjjDAkdNB+Y1
BFjiIfXc+wWSHOqW5hMBzfyDXGSLoZUpOX5V625INYjl5YG12jT6PZ/z6gV8Aoceu7Y/ZXoKjpqW
K3oAz2hfZhIMQkFHTtf8nd/E6QWL72snWxgFZkzpoauvwB78tc8wb9/2TXASml9H64CHfeQJDLoJ
vk9e+Hu9qLjCUk1nmxb4ucrJdWwGrD+4q2fzIgM5fl3YKjjJzOabayofuSlYDvcCUV67YizqbSSt
6vVQ0ZqTlaSlIIm+WKceXojV4HfcJe4sXkORkOOpPIMMmajimS4bGWxKqlMME6yPvsOVAttqPMwU
BG9uUHHCvl7uwUagA3JJrTshSSLe0wOVejDcJX/Xcyn7PBX133Do23JNgTE+t2U8fhl7jylUy4a8
oZVahduIbQVvRgIlsHv3xVU06O4hFoP3e9U7wVtcjpitJDkxxPLxZnLiod5N0p3CFcgohGJ+HXxO
1BL9uVA6iH0vaXBvsir+K+f137rQX+pCGYB/1z3/uy6U/OfoPzYvbMR/ZO/Z73/4p9bBV79JvH6C
qRZ6dcf6AWi6iB3YwgqL+Fz+j2HIX0BT/zchBOl4zjIiYur3HXtP/rYw8oixE7xUrCUu/h9IQx33
x6GYA2zVYZRi00bDAOegufhxvIDBsGrV6FqXs5BOOLNoAVjnWbDwtUDUM/SScpNj3V4RiMc+xHNI
9DKsDESCFeOp6CvjMkCnsZ1gIO/CqeaRKmeSv8LiEDV2d6KP7G6czFcXZVcY97QGqnVZhMaFjml5
0fFT971XjY+JRwLJqoPkBLC3ZrPbJkS4tDQ8+TxzZ9U1lD+/D+w9McmQi/kbUAHhIV3auHbenFCc
0firg9thrq9xK+BpMQVdsMo81C2yPk95KcoMdTKdYBNgSttEYf17x4tp00G2XOd9k6wbu5jOQROG
oN0QXPfia2SglKqzlg1Tkpi7idDbvaQBwBvO2huFLD7h3Em2LeaADcjBbTY211S4ztYIU/3SWNre
UYB6mMWr5mDniuPnS+NhqkEdQ54/TG2HQ4Wt3yY36WFXqcUCVk4EYEJrOYQ6wSjnC+qydMY0hke5
Ixd75YjKZhmRNphqQy6hSOOqhycKoto9R6YfoDjM7/CODBRy7p5O+oHOYUr9RpE4+SxEjh0KfOhi
j5/PXGNlf5K6Rx+ml5OoUr3RnR1ssqkL14001Dbzute89Tf2OOanqjDjC7jKdJxwtNC6xxWIkFHO
dcHORgF7kS7kPqkOPhAvSNti7aUsefEcGOStUczYOAS3bVnRKelw1lsOCBkEx9ORSjl5cJFTHltM
U1SPrH3taMqdhStj047C2RDoRIi5x/ipUyTkAKPdUo18ASvmXNRQCaYigEUi7XrTtQ1BU1m4j9hR
M9ap6k2WGds0qR/KVj1543yZWHgawp7iyYAsvzXFHO3dKn+ZZfIlqbWzT8qgwT+BT0L4iXGqLf8b
ZS5dQiCHqIPMB0SzKzVwS3hNeOuXSbnrQpR2FsRGmmq0NzwT61qbAW7X8lhbifllcmZzzQ6QNlL6
SvbBSOKXV22JVZoOsiDnfZ4hIRgZ90LMOGbjhpVziGZQsA4R7WvofPUmNZtno9U5ndgx2KiCd25b
TvXe9PgFyQ4AhI6wGfB88thYKjyTNJbvbO+VIApxYsxLwEJFNytzTOhvSFMcWpJxfJf3UPOKluI/
SaNpjzOheRAFyArT9dO7Gev4hujXc6vJygPqP2yR9KodO858Iy3hbiELhyttGeImpsTcijnNt2br
4TXBzIgn3sYO5ybqaJK+AYvT6w+WFR617K2L1hDdxrCi6rHDx7XrGFZvLIw+FNr+sJED0XFClmAs
ZSIeYX1SKuNw4cmlktFR5a59Cn88JmlxnwLpugmqTpxM3Q6SPAgVEXptpMQFVRABRw1ME0ZGikqT
Di9ftbt0DQTsvjIuCUTN9sAirgwnfY17OH2YPTAm1i7eXA9brDtzPau5lcDrMygdtnjDTcOWkTS8
E91vYOtK38MkOHZFr07e7IIebuQd3dR6Owib5AUfj+c8ZGrjOAAYrdr/2unsjvy6m8DsbjL6dlSF
sbmfYuNb7szTLmtmhl/uZTzw71u32A+KCrlwigIwIZ3ZvGmrzYSuYBW55BKbTvxSlyENcW++Z2s3
Htgkh2QUu8aKtCa9RoY1LbZTa9MUNbdUqJozvOldl1svfs0QxWMuA8yspb9qRSFgYn8xU60Io05o
H9XfesbfsBOAC8uGVBSRmeaJAjTdJZnVb0nwIB5Dp9Vm8HPvEIEvKTPri1LtZRI6IB/l+OQNrcuA
UC0eWFsdoaAVD77fk6/UDKQUkuQUDcO6D2KSA8LswTK7C9fRzVXl0agpoSlhj8zOGdFfhWhuMoIv
NoEdeeugrt+aBtxU7DPpkXNX7h2nizcBdQ/2O51dTthFwWIyL2a67h+yhJ2UHZEc6PkPkzMRBlIA
+qdFsUNgwBDMy0id9DhiMc8PNTLtG2CDELd4CY0QmRHj+jzPZpjtGhLZVyKXpMkyyFO6ji8IfzyG
TY1kp7eNVajxM2U0kjZw89XnLB2fh6DrDqQr/F52xOygAYx2naWH/ViMxg5KnFxjsPevddbfCBzE
K+z3yxcHLchMbq0lYu08uKO6KrfwnnYjk9cVCxoSsMj4BAqQhoQx/m7H4I9s2pRHr58b1ho6Obgz
1IH1Nz7hPB72ocEqhz1MQn/xKGNRse/j2Za70B1sMCCVvR6dytyHbvJp6GN5nA3vYdLtRZviFcRV
/2YblXvKiizYGcxW4G0rc4c50NuaTi7wOQlmTFhCYWwQx4Xls8SSOM128UrUXqEfnZjCIOWeNYh1
OYygz5jWjLr2yuFJM/gG2ZcwREsIBuXuyz1gYo0PF9IlJmV5yOAGydY+EOlKi3DtVvgNHtFIUTYw
F56a1gu3si1ZvVN6fmRtUENbgbzDNeaq5nMJH3AuyJ3oW9dfwzfwgNDQEouJ/wIX1sxN84ce6N/b
619srxFBOYhL/meaxvklLr79gNL44y/+3FcrOP+2kg47V+Q3lHfs1f9kWrvmb5AiUDtJnF20hRHU
/LWtJqmarTb9r782z/+SEIO0RnRM7gAqTbbdi7r4H2yrP2p2EOswj+JzkHrB0lAf5FaTbzu2nhaB
boCvdCuns5dcf3c1bv4Qw/wAxfggkaFiQE66eLoWYSlC5R/37Si0lt4r9iF2xDBk2CtM2KQUl/Rf
1/x/cZTlRL+TQjeBP44y4ihu8aU1vpTjNy1/ocj9+7X68UQ+qP/gFDtMxjhEN9+64naCSjW//vws
PqrKcL35+N8UGnHfxAH34RAKs3vRG9C7BserV73BzCDGZ5Hn9V5GSA5+frS/ndD70XwTaRiVn/oo
nXRHOWpWvAbcZ8ibAPXNKs7dcZuFVbb554dCxEygj7SAYXzUSYlWVSO9Ik4s8sKHMXHggSe9eRa6
T1c/P9RH4eJyDU2qRLp/oN+Jef/xTjBTKabM5lAFoLTLNNPpQYEXWwfjPK7qcMz3ZR9O//Te4KCW
Cc4dowBeuI8HJYedeAuyqQ4TGcorSgQCYxpmg4HB//z8/H6sg6WznJ9F9B30bkTolOU/nl/Ke2uu
KqM5wD8FOJYFRkIAspccU0uMKzJs6ptqMnnRZ3N07rJx/MXxl+f1e8nb+/FxbiLS9Ja6/sPzPIVO
FYk0bA9eboxbaMNLMMTw+POTXE7i40FsixtzUUsLFIU/nuRolnrSvtUctK7NvTtEQwwL0g6uMkvM
h3myqCE7n3qOQObdzw/9390/toUAXvisWeay+H+/kvjSoSyw7OaA7X9isil1CLwHPplriCUNPKRN
PkXEYP78sHRG/v70A9dwOFmKD8c0P9o52swgXg8q50EaRfO1RFg9bGm1WVsmRvNBBmkGwhc+usjA
kQIi63Zja/MTMEvcT2M/7OOqaZ5wP9kmGbxtsmETfmvJvJcbpjzDpd+w5aJEFBtbg8U0CaO+j8V/
cnZmy3EDV7b9lfsDcGBMABEd96FGVHGeJb0gKInCnJiHxNf3Am13S0U22eoHO0K2RBBAIodz9l7b
XOyPRZ/C2Eek4qZuetaKAeFaSRveq0hm81qSBY0h6EFmwkiJCQRH+b3JNDe+yKsKjl7dlyuRNCWt
up5Cu567Z1A+BcpLV9JHdFR8odeaoDKag3TRkRzFmjOcddFSDMgm4qth7/TnPYnCDySH5pu4igFc
u/UPYRYuKt7C2rLRGjatOxMLYrbndmZ2D5NU9g1bUmOvoQbhJNmkNBD0bJX3hr1rM+ZQF2rbhUfv
fJtaBAMwCQ23ltvxQyi1nsNTU9QEPFOhJGqNi5BQyaCk7b6Oyj6+CdNh/OF3xKYNM27ZtQgnhsEA
okhL5pdRivBLXOGR2BTI8B6Q/VLkGGfjpWkmLV8jUO1+abU9xespzbtH30y8GINDZ98Mg84PWh4w
/oiLkgY4/rhuCVJUjoBPEnYEOqMgWAGZL7ahI91qze+XIYboXA6DqXbJ0eSla8EjjKpbYhumB3s2
X3wKDl8n04nWdq8lX7oMU56ukFStmpgPSY72y9Jr8jGh1XOQ1swYKbLZiYYc+fS9zs8rJn6PFOLa
sfCd9jFZhj5IV/es8PqYWvcYbi2ngdIEGuFmzM30EElr2PgNiRfgXfQ9XJ0ZuYUQ0doPVbjFx6nT
4sq96OgghwtoU3IBcxbruk67PXvjLEiddLjDZN3fdVXIX258KhVg6gmxiABN6HmYHRGMEzGmUcEb
0GRfeT6Pk5KKEW4KVFIbypPuZTf6aXrAM1jA3SNiBgBdYoAnbOgzwOWJkL0m+l0KdHpasal2rgAG
pvs4ivS9YTfhd1iOILkmUwsvzdFHvZXFiEUX6Arp5khorlTcmBvggmINrNE+qqqpz2uNLoSB1/gg
/Epch5ql7WGEWNeuUUTn2MIfw6Km8wDEBRKGM+joGmntH+oGQ2gP73haUxsMv3doewFKjVgxLa3X
9iVCy192mnm/EI5geiXJ7axxDf977OvGNuprm/RIcs2JeOugGpM8xPMI9Qy6yjyRpdHyJNthyrdx
hArYaA0VFMAvz8kqtu/pys3bUHnEyVmaY+w9VzZ7Z7THL54ZDjCBnPhGL2o9GBJqqBu7n2iYucmA
BAr90A8ja7tjXfTFJfHn43NjWRKSZ+RfQQ2y7mmvodaErKRtpxpL42hG6trCArmDnuNdk3osn1Xs
jDeNoowwkbRwObW1ODcmGlVt7TtnWUV/06idYU1YqLir4NlsOmwXAb0rb1g7uskFamOZvHKTHOlm
1l3OanqYuSsphLNBWQ+2NBz1XzbHdpAAeRnf1aRD/XRm0QbGwCSUaUW7Z2ggCyZvFsRq1e67ciSO
sq2SdsOGEiqLbtdn+SiA58RlHd/P9FIiqnAgV/hoYsINfMKtEOvOR37biKN/OR9VpuozVHlqnTsh
mPlUSJ1kvCL1Dx6HhR3wEoHWNvIPTuvTfaRLt630BYIWZwlHd2ExJtDf0ED29W5LemFz+Ge/Nq49
tYMFom3BG4TQuHRw0+Sx8xymkg2OSf/xWrIJ+D7WXcc0NmQ3eWkjJUt1te6YBb6R9j5vy8F1gw4u
0QtpWPMOdq5z9tqNHKkoeViT6Tu1WWl8h5VFZTunK/arxQL+qFpiBrHj0EpempemFA6UbbqO+DFA
ks6Ou/SX8Qq+uusHD4PrljH8GvrqbWwjWjSPyyVR1aJZQN8A2FeZdMWsfJGswEl9cqcOWqUTL7CD
xtLA69Jqe22UmyQf3KK3oqlkx+XjkBTFvvOx9tPrDrcJpl3War1YjzUCIX1a2mhl/wyasDt4LmV1
eEyps/HCTF+WdwgFqhkufeRc9IHBP28bmOcXIgOmZGgLKhwd6hSQ6wEKyKPNf4ACNESoiYbimLYG
XTa3FF2/qM8gI8glykKfxBz4CU14Y2r1L68a6ISSKlEFi1HSqTzJfkbQFoTszWUT5AfHafaI+Gho
FYNh0e6rRGCW0iZevWeRjVa6CAz63Ip/vvZas6UPXDTCOQuNEsMjvYcNnnYMyTX7zT0HUcj2lZY9
jgDc91LWdPhrAQ/AbnzUhfTso1dlxrLYtT4lfi1FpTAuLArLoClZ+ggdCXqZrq1G2c9GUedbWTHA
QfsAPGBEr7FHdVuUmfIlZQ0/oKhu76kzzY8MpOhaxFp01aW9fydTBJJi4QwkTSX3XmOJLx1nUbDO
iRme56NkK/7aUzVDbbruugzAtqYPL4MMtQcShUK0EV1qbDxN/Os9Zd0U/lI6v+xkW4AdqPJcojTQ
7qMwY5KxFs1ebhJC5kzJV9m3HoXuYdpRsHWerF7ZT0Oj2U+pU6lLViqxg1OqbVSSaBu69qhzQkIZ
ZsqUtyVBaVsTIMmWJOYJCgJPvXMolZWt512ZS+iolCULX5ueOQ3q5LokNE32QMPoA+m7iSTMM/i+
civ9tDsUqrO2FbG4CDF0m4/Y9dWxp0N9FXpGdEBMj6DxdSzPVOFvfM0mKoNSw9lMDOSl28pwi0Aw
InEKwtiKjmp2pddpcRBotr74IaC4LsS0RjGUxVCfbV7/jBU4o4h0YcDLgvjmWwURc3TLndlYGv6Y
CTI1XTIp0MyoQnnlNvMMnQLKBB36Sj3quGaoK81jup2JrULOkvkQC2CF9JmbXhEGCm3JQlZi9wXq
nHGGzUgSAgD6arqq3ZalG4B1t3frkqb/NBdutjGNJiRqwYj9LWvTcPAbBMAwllukpR3FzLV0ZXnf
4/Ha9Uw47IGQWp4Zttld1QhyEBSJAb8x0gg1GtWxxp2xw0irKYKkpXbf6jotI0ho7JhtUiXyAX2N
HrV8mp1DfXF+dT16Q42Wrhro7xsyf9QRMW2LCs2H5SfG91ebgV0gHbfHUf9OqCvShAm8CaECixsH
PfY2wXeJfhQnTZO57lGMttp6nWqI1DURIVhqwIJS+AIqUzfgkVlJYCg3OkE1MdysHFVGyB/uSRCJ
AP+jmTjvOy1dh/zV69SCpEXSdB0GLSHH+0S35gNILLEf62S/3NGVG0/mGllBfGnMiUlXJCnuzClr
tqjC5XauYm3P2Z5gLMsh1EhJ5YHBkfWdNVjY0LJEO0OLet1DGaXKicJvTLUXryb10LDlF6tHZJqn
KjznNrJNrpfMnE7UNjvPa8ZticBhH4YoMiX7kjNsNQ3Gq5qOCjvEGAmoQ6BrrK5NuvzrrBXFD1dq
P1DTXE1mS3F2Gotl31YfIJaZ1OWT+7GMiQbzCARhttrzIAaK/rbcRCjkUZh6X+h3NDAdF/RK0tbh
xhujCBIcUj7d61CvOxWtQLfifqHjwePoTdptXoX4tgovKklTICMSeSuSHM9kaQ09qYlp/C3qByfI
CJicV6qfhu1EOtBdheOceIpIr7GpmPFZnIrqWsqs+kKjdMFjKwJ4tAqZ6+DivTIwoGxy2C6HflDz
0Ux8YqwIPAq0GADqpoxq+9r2mvk6pW9xV0VJtkVb76KsnZoCVoYQ24kwMegrcbzPCQ7fkVZDNU7P
kyM0VIV0rau/+81cnBlETKCYyh2/2YxlBLNl50Fpzs5a+Z3tvfF14jh+Yfh9p68b0ylvhjol3MAs
+/E6nFV56BT6rVSLW/oEmA3MotBxn4AChJzW8BY3EOG+28BQ6GXEs7qyyQK6kU5HhytRzVfRsL9a
TUZsXtJ+6L4CUXWPGUXyp1C5eriqZW896ssKKYwC0nXsxcEkZX8WJ559ERdt9wTv0wkok4/H3ImG
s1FT2Y/OThHxxwYvt+y78HqgqfmzaF19PQjDfkamWAL7g9V6NMh8PEftQHUFJz4yokHCV09auo0K
AcCDJd1ii3LeQCEGae+y1NRLNrjeF7N0l6bo7IGByucdNqh0ndLDBd0az4gU4wItdE+C8kaohpks
zdMgrYZ8VQG/4vWy2h4VpwoMmtYMVMnbRG01b4Db3Ws5ik/ZUdBill9Rs/Xo+tLvyozqCTCUtckE
iqkVNIkayCY7433pi+K+zIryvJtz89A0aKPZzxcqjGAGZpXXa4HVjloRcFwS2osCiQNHrnEO8Im8
x04D0s6509tziiEpTkvCB3RG3TmLYn7NVjF9ngyrfEjrrP5S9dXk7isNtt4qCeskg3u6xBkTQW5y
mOrkjW0Zo6Qfi/onawRdnb4ZSUAy+xfAPahjqeyeT74nzyx2tj9kpUM9DxfKi5ZdziXhAPSjtHzf
YeZZo7ckPGOoQPbQwe4uKQRGl4CEgNnbxLRtPc+psdIInF9NapIm5/7saPauetY0f9VDA0SH3M1H
Qpj76wxMwcamxfQ4Na3FwkVsqiGL8AaNRPmdMtg3O23Hb/iN7uYep9TORdG00RAzIbyYmdkrbekK
9vkd2hIAyjivmltHz0n/CAUGmbjXd/Mw9CivYhsWZWnvY+Jpz82MRPpV1vSkkhLgHKSpGX1H3NWi
RtZLulkaAOBocu856rCe4P37FhbEfFeR/2RP9nimA4rf81NM7Oh1d2cn9k8395qrgaIWvIhw2A0g
cUjIs1R64fvzuB8aemU+XZw9AOSpob7CQ7FC98kdYvs+GUpovn3CB9sQR0DA2oAHT/g7R3P2nRWb
15xBHpmQs6upmsWxpu+06sZObKtchs+ln83rHMkZZUKy0QhKQCJPZBlOn4bd7dQ6NaizUd5KqL3s
cDXqzUV36DxV3ISJJq7dWo+gMAvz0ogH65cRSbku07HaNn0SHUMZ91ck1sXnuZM5d3aFaQiPIPKJ
/msqQfbGWbsvmG63Q2WBRe0m/SYMexHkI37dErTaXsHRvOuYcVf9BKiTxqq+b/L+PuqJIp9cXRyt
qFT7bmy+xb50g5QcvTUCwOnIRKoFheUP52zl3ONoY4doozpj/1vKXz1ILlJWuuq7ha32a+t1Pfr6
CA/n91JPU/3MqPrwzBvDdEO1ZGSwteZ9T7gdoSGERPiXSd5EBEmQsDatrKasnF0tKSOvvbhBuK6a
/F4WvkTgr/x9jCCJAAy/uMdg+DJN2Pd0kmtRelvNUZ/HH67DqYGQkGLNpopDUo1WfzYQphaJbwAL
NgINy8eR79+BvCYeC7wq5D6WUcCuMN9Q7vjRmrCiSl2FGAhYX9U40hIVzy5HkCmdz51Gv2EPJaic
USbSes/4Yfv5eGaXhGOK2qKQksnmKgqNYCBK9FeMFOyaBGjzpp38X/Vka48Rn96DabpNvKH9WKM8
bZBstJ7hkqrilHvdn3p68YhnCHom2Qe77ycIgLdVULJVbZ0FmhI3QE7rz/qr1fqidBPqr26d5kiQ
hgeBoDuIBKdb36WQ/3Hd9b0mCBwerOvkfxE/c1JpptutG8jtuVzbOfe1We85AYC+DV39k3bLG8/6
UjmHgW/abMPpuOinleV5/ldRW8z9+KN9LdKrsP85dRTptTY3sCMjJxferD/H4XKiHKnHfXy771Xv
Ld8T4M0sEC9vugeu1c1YbRF4uZF940Anvqgi6qQfX+W9h8orXGrYOo3PU3iNjeW7twt6MK/tEGKj
qEf6akLqkVafvL/3bshGl4ucj9IcDJA/h0s2oVtRaCSCcayhZI/lN+GV3z6+nc+ucdJSSpzOJCqI
MYJH8WImUsv2is+AEsvLP+14MP7AsTMUHYiaf96H76fe2JhdE1QsYBdRr5tHk4z29TyMyZdYo9WC
A0C/imj5byDK6gckR5+1dt5+ehbMH+qofH8+55eT1o7tVLhzSr8OIqPJiTXsxHo0svo811KE9ZUv
N3/7XLkeglKfyRTU0em3R3oqyh489UEhJ2YpoW5AtbufzCdvx6KFANUxHOo7REgvoK4/+jmR0c1N
ltcENEdLngqqLCy7525KQfPj23nnStyEh3oWjLD1hu3jt0kyK+WVAVMbpgCtPbOUe1816ePH13nn
NRmubeoG74qZy146WL/1ukVVZJbfuGUwowJs8mfNI7wsk4uf4fjxld7mWXiEZ/x2qZNmIwdVsRij
ceIPPtU7aUerYnQ76DP+APFgAC2oHBrTBImEzaa2O2+jN0i+BfvWbTebHXlyCMDMlrN00VhUwVCI
ZUfHS6tjZ034OMd4vghzNoN2jabt1e/D5qrb5maXdkd3yKfLsewpYymwOGvO2uDjRTJ/cqO28ebz
o5VJcR81s2NgDT/5/PIls9iXPc+0jbsnv5D6pTF4t0qI5LmYe/fY5zlNlByhPyipnYtojMaVOAhs
9yhIq7VRkx1p9g9FyO6oQ4gny+K2Gr2LOeR0WZRZvW3xYK7ISnOhN6QWNqexxAIxmO5RS7UevVJp
BzS4xk3XgcDgOumGc7x7ntloGdIMLfHEfL3xI4Ld3IiETSYYf+tFJkBuf2717+7im/h4BLwz1pAj
Gyg4WLNY90/GWohikTas4rmkWns+GL514K1PQZQ2eFAJ2x2Djy/4tvNrofG2bQeDPIC8084vll9S
RauiDHyvI4MgKYttHTVEB1pVtw+9qDuPqb/ckyUR/ZOU+D8yfd75fGlr60t2DZqVN+KLJlKDFvdC
AudQ6ssgRuNbTdH3HsV8+vLXN0mXl9mIAw//Oe2h0xxh06l6GSDlpjSKX5pArarHlJXK5iDaLPHW
LV02tRpNKncfX/yd+2RfhfgfnTwP+ZTs5GYR6LFSyqANy2Rfj/I+WlBKXkry+99eyV4mKQM+Drgz
55TOx0GwjeCy5AGO/iel5LgxvannK7Ksvx6mbDcQTCGMQobxBsdUkenSR0NPKqXRE1YvqL5Y6dU4
OmBiM/Hz72+LrFz2NzaAM+d02YrQj0s7r7ktp7ACaDmypJFAYbfNrewzYNzbD9DWQXWzcBkOXa3T
5aumQRyLvuDONPs+trQn6A8/08m6j0bxyR5k+Zb/3IJwKfQ5gltjzn+FHf22rhRWnCip0Y2F+rG1
KJj4pZOv3JxYvnkxy0M3/WSAvH9F8JrI2JaP7nR5sSvXg/eTBbUxHDO/ei6VcW81WY2ZTuQk95jn
f//q2HiDbGLXwRWXp/3bLTrADIHbuFmg9f1R5UNg29lVIvRPLvN2w2jrDtYXuKEuu49TZdXg6VOS
8KODQTMX3hIxCtXEivjxzbydKrmKobPZgJQm3jCwMKBPElV/FjQWx1qOe1i2+l+uFDe4AeiqefPa
UuUns6T5dqXkqkwc2EcdrECn5LOwmDHYxqiqfAdM1JgTn7sGiI6L06dVhxmgXbVEG4IhKu0sXhNU
VFH71t19N9XRIaeZBJDZvZ+VU9/icwPeVVVsDpZtQb14fNHGiAffhKEGcONfNNz/cY5/98XA1WPE
GVjyT18Mfck4p7yZB5So5DZVfnrUJoodH7+YtzMsjwhdpesbvon88WTLWdg1y0hU5oHsXPIayiHQ
M+Pec7vPdi3vfLCOL9jbMg+JN7R8x80tWdWSiWjCY5NpYXyYhD7tPr6b92YgwRbAA2orUH0tz/S3
b2ZOdXMijS9DQYBhfHBZpuBrYFlt8+/YYf9+F82Z0YHWyYsGQXp6QgUtJciY4RNVWfhzeXZNIm6K
Jnz6+K7e+3iWmDYXSS4Hg9NhPLUZGYwlH0+eON51pgzq7KHzk4pruWsix/sx5gAsUbG0nyxV7815
CElt9tVIBt8ceqif6LFlD1kQEZXUSQ2DcrSr0scqne+Yrj+52nsDnmOPyWDnZPlGLQhrDB0ZZKCg
iiq468Jxb0YT6MnHD/MNthG8qM5DdE2WIwuZ88m86vfmRCh6nQVeP+qPSayXOw3F8SpMrSGnQO+O
D6nhleu+7IarWsmMtFzX2scewq4ZRgTdpbTaGDUIJ+zPNGX7Pv3sdLukZbxZ3zyXEzZfpkWs4cke
vwlbHWdOwWoz2dQKu/rZ6EhEQFrSHhLXe+pB46PEj6lkSsLEs3FoD6Fffotp685igZsQQH2giuSv
hNIqQrq4j48f5DvfGo0ttqDEbIDuOl0Qc5ffIZnYbo9y/lnNRrfTKxRVYU4TWz1/fK13HofxKjR0
FsUqu+4/v2sTuJtuAxsK5tD4qVNw2IDdf24VcbyuL9MtmuHukx3GOx+dYVC2Z0fDivVmiz00uZqa
qOT2UudLnETA7mjdU8xs5pWFfeWhbsZ6Q0t2CP7+XkEA+0tFig3iKS7S1nw0R15bBpzVLkFoNMhz
8xtkyRHgmOhReU70ydbmvTfJlo0yAH5VvKvLo/ht1uRbgbFi12Wg6VG9VsRwgPuxupsRplhQCA7S
H9/hO2sON8geymJhY7N48gUWYWPHScmjnYYICbeNL0mvy3pjIYv7v1zKBy7lCTaM0HD/vLXKxftS
SI5ohl/KayLggKG4nThLesP4ZPp6b4xafFCLD2GRPJ+M0QFdjJypDARt0d8DzXtxnBoXI+8vieob
D+/ZXx+OmMAwXZhwftGRn36AxkTB3WxnGcwmCdu6O942fbOpqAN8cqF3Jma0xdheLSrP2DiW9/nb
+KhmYBh6yBEwj5ynaJr23lzffzIkLH7GyYb+j2ucjAkf81CKnYzvGTTikslSHSFAOrdmL2A05mPL
U9QhD4xNtWlFGj2UY0PqlkPDhhiNjOJfjyRKJrR77AkZDJkFeK6ADSVWR4iEbcc3ph+RMqUAIISV
LvdFi0KD061ao4ULD7HjodbWJ1ggxgILJWPLuJ39AsWFNDAzlkXb7HUidnwOUFN0RYwUu8NyYS+R
UngVT268N5pWHXIHndZgxcXFoDVD4GX+fVJm7ZonnO0KakXNKkYtFKBQKlblOFfbsI8dFIMkuZS2
hZ8ywSH38eN9b2yyirsG44R8pNP5E7Jg3SnB2EQr+FxP3bNHirhtaTuLRPhQIzvx4+u994Wz52az
R/keZfzJt4DvWdZWpGRAkOBSc7oczewwdvKTzetbf8ESKGBaFP6oEQj/5DLw/GKrmfC0oSS9qaqk
QTjk/aizBzpRF3Slccea36JGfnJkst6/LlVaniiH69MNmV9Bma1Gh5pIqeYv8aTjEmps7Qa1u55v
aZxzxqmdAtxXNuCNJiqXDpdkIq/N4eAg9XXSUTtYeq/tjM6W6xB1GAOu2mP8oI3lp98dg3jEcUIP
BPEx2vidIai9uPMmMsI7MwOT5c1OvQIsYmdAO6BfpPw+kNWqF4TfxnX6Gq034fLG0cX/XszOOm67
dOuCBnusLeezV/HeGxfkOxAiQZnBWpAMv88Rid46hcwGGcDnVXSXVmrUScrphk9G1ntz0W/XOd0Y
DdVQ5CVU2cBzlhw36g1rgoa3Hw/f9xZEAcGBvgL9NqD/f96MXptVWUNFDWg6eWu1EEF0Ui8z8mzi
Vn1iOnv3YtQrObP4C5ziZPUVDZORzPlWtFgQbQyXDJjmDhkYgsou+eTxvTcRCMr+rBZY9t5sfnOl
LJEipSDqqrkxW1esARE+lXnz0iWYt2LxyZM03hsXLqckDrB4qdzTPs3cVjnPl31aOuXA+mbTwLjd
jAeTWvymtLQ4sKsaoFLlW7eJHsaBilA2R2UiL7zII9aptNWDiy8AjXYYQYT9+E2/++sxIVJGon7r
n06M4xS2uNfZ5ox19WL50WNsDne5RTP5/3AdXPyo3XGvvdkctIOm4gpRTsBJtKKa0z1LpY2bsm8+
WUjf27YuyRGUWJb/ekWT/LZWW6OPjBsBVtAhHI9bdG6jvGkw0BP2dpWX9X2R+5+UWd4bwL9d8nTD
ms52jlBHLwJSzPeEyL74do7CVRybcvjkzPEmdI/DGwTwJVGd7SNn4ZNzUTd6djVPbsE0Y6pv4Al+
jYkv1pAmvTXl22i94LeIKNflNqkXwbFmLPKsBuUP5NAnm6LKU1gDje1NZMtYWzAbxF1zF80+6Roy
z/F8t95uckfv0XOYNeHFtqgmtHYiiHspbZbmL30kkc0FNzZV+re07C/xJFZbskdfEm8YQbxYybYv
lHlXobxksTedT0bTe1+xvzh1KXEwbk8bsHleta1EpBzMAD3mbjZWnW4/wWY6o2b61CVq/OSC773i
xZ6BY9Cl2Hr62KvUAK3CZihIapBeQ9U31e4V/mWB4whX7SJM/fiDeecWWdcXtzExR+zcT2ZFXyiv
6EwrD4Cg29u4UeJCxuzQVFq2TykxKAE6pO8fX/NVr3GyCUV7A+nF5BPlaHsyuiJNgT3w8iIQxeyv
47EXd3ZsDGtpEV4Xl3n+COIYtJiNZOtVp+zF0NWKnkysDi3RXhuhZX/y6I13ipioEqj6LLO2++bs
G03OXIUDX3Q7h+jZrMjeoUqzdm3YtHsiTawVIwX5lANlPGritaIng/za/izpw3pnrlx84cgxiKSh
0WaerIpII0RBAh6+5RRK4au4ObEgyyGwlM4Zr8s9dCmSRHwWsHhyisiGVtBHBdc3XI/WqO+UCqG5
vcY3dbP+hW2x3BOW+GqbyADS+M4eXe6LQpHJlD1sbZHGWwSD9qbRZBfEonZhuvTuxovOzDKz7jJL
Tld8tjhRFB/CU+z1/jHX3a86zN3g4+Hx3v3TAcOD7i4d+tPCEeW2NG87i/sHL3FHCgCCNDElT4mh
xbu/vxTqS7QGuNFZNk42IDSdiPtZliUY//Gmqr3F0jORyejHefT08bVe39vpqF+qvxanV5bB0+O/
1ETej0XC4WCAdbnqaBjj+JhtY09w3kCEQW6cGaUeXneTOV6aphbdmJ3mwzrKq30FJOSfu/q/wjf8
7zLe7kvEp8V/LD/5R1mphljf7pUw8N9/2r+Ul8/FS3v6l/74N+3/f/2/o5dyIZL98Yet7JJO3fQv
jbp9adHw/5tgsPzN/+3/+f9eXn/KJ/gGkxIW0+B/oQTe0NEunqHjPsufvxMc/vWP/p2Z6yxRb0tj
WOc4SXGAifzfBAf/H+w+0B3Rmlvq/Izuf4fA+f+gw8vI9u1l604r+78IDpb7D/YSHK8ottouq6H1
NwSH01WEGDlBmZxMOR0ZzRsTv9Rx5RYxIaVuZDgzAUG2PKefqx4KIuFROzufYRCWz+T3kc0FXaJO
WLH4zd9WlKGqx502CxVME9tdXRsw+Igx2f/2Eq7/+fN+p0acnga5CqrcxcTvMDW+WRw7OnVD7cRT
oODS7Edzqm+ysiFpzbWrra6N+coAmLWx61S7bUd3evj48kSsvblNypQmViTbM3nHp8fgvlfAJJXb
AdgR+US8AKGSuRvjh0QocT6ZcXOckOq2e8TQhARUMOgXxnvCTqmly3oHJh+6VAnMmkNznACTNfAl
ePOY7ZSZ8XexgBTF2sq1eVhNFQ5B7IQtCEl0t+oXlYXs1ko9chLwJASxjREydEV9pIJff8FSqPZL
uEqyqiJDUfGomdtWFFznQK8n4x5NXnXZAAi/x++MrcrCMD6Ktnr2iiLREXsP6lfcckeDzAciWaXa
t+kkz0MD3zL2HM8A7GbK8zjUKX8nqvpKlh//cJwS/7yFhrllRx7e+gOZH5uhrfTywKOSxTqC1WSs
SWK1rb1JtA2sS7fFwI5H5V6VCvbkVMZXDvJsyjI+IjOsJIjs3aS5KfOBAPdhUWqnnQtuWqAMmq0p
oRBRjBti75pj1pv1DTTb8IgkZ9qL2sgPNTKjrWF1w2MKpvqxTmdxx9sxtyhiSIgxicPoxVT/UCVB
fZHLziMZpXrAwV9+7fWZN1Mz3wZi8di7I9hPq5P+uTC0JKjrWP0aMck86A3/ROlN+yRQaZ+HU2Qf
MO4Y9z0I/6e0G+X5VJb+eVGww9r4aW2nK7tAwr8iAFWHxZBXgPegrI1yMLcEDmS3Fem3q54QGbzQ
ZfPDDvljlCEQXEeYo6MAND+Kc7uvf0yQDh88rVN7kfT5ofR4ucqtQIP1Kfzk1oJ0sdUFsX0VzjQq
F8RruKD995oRZrcREj6iDOL6kkw6h8SQaHjJdKLdJW47ame6zqRhlN+SqR4eaXfMF3498KOsBalW
sHYZE3fsj1p1GWbLx67VzpUW6QOSTu5F2Km/6vy4WA94CorVEMvhhewwBQ/MtK8imzcRIh5b2WRM
bwrg2gX4z57nmgHndXPfWRNunwKpmwDs4q8Iw1uhh/UPms/zhRxj9WCykO7JncCJ1NTZjqSC7qee
CuM+ATcKGxFDh6HxbNuI95gSUwwWnSGaS4jPquHuZ8wOERgl3oQtEJLbBuO/QZ7yNY/c8Ji32ddR
a3tilpriKvJ+gSUHTptohYg5IBfmIW6dbziO6y8myvXHyGRs4rsgDdrEGrWx7fybHboDyQpuRVKZ
w6BcgLFTzIvCVdntiGyuririU678bnSuehUa9zJpq6+9I8pvOFcYrS4e2cYMy28WcvKzFFP23eQt
8SgawMm1J8fyOQLciszPgm3mN2QCv96cF/MRtGWr3U6qkt1mSggjp0rbPlUcw29V2RkkxiyEP6Mz
sJrmabEWo54EXWm6mBHDKdljlSQ6LRc6r6nIeneJ+Km/GAluP2zDLuJx06ovO4G703yi+Gpk4utQ
yrH7kTS9/TXBlpFFwWDN0kZmOWtyi9Bu7C9UPYbOcYys3r7FmIlFz57Ug0Hu9roUfSxXhjMhG6xn
sWMcOlDyKMqTzTJ1TE29vOxLUlSwB/lHW8uuO73Vbko9v9Wc/hJcZrHDQOLczCClV45LMkbjRCRs
hJfg5AnlocYXROYcHwoze2hpXG77JSKmt9X3xCOvyR76n1lsFgdNRj8IcIsPMbC8lTT66rwshnGb
O8NE8ETU/TQwnW2jpD3DuRTuUBsbWHbhchqqAY7gOhEihii5tGcbKLlfAads8BKK1DtqGSDHJK/l
vKr8sD6gu0GlrE2kBehAYookoyZZ5PmvqJpJ9qGGSLJJa6u1b8tbJd1kaxaaf5Zi4b+gRD9iW+GD
xfdpnCUKnXrvexFxhLxI0xj0g07ASVC4uAurzvK25aiZ68oCkDbIhXOgI1Q0tUI/G53ED/rIuLOK
0N9RXGnPDelbOXHWU/ejrcZRrB2OpSgXZ94hB49uCPDzkVNnjMRZhdDqW3IMpKn3aDh9gyqpD7nM
CUUN2q/9YZVjv4+ciDWPBdzbYSeDF2ci7EylqG9pzxr42rJ2h2orho+aaVCZvembR+DharSy6UxO
i78gz7KvWBVKyIqTUHuilKDw09H2NsTRoS4ZbIsdokUvyDAJdYDG6B6oM5r6RjGJ4IjOKrNdVXxX
F3beVmekTmF+N3XzgGai3VhxzFfVbsFO1ytJwQUQoAEYUTTTwzxaYFYXAzNNqGDMN9aglcRkiPm5
ynWHalvxn+ydR3fkRrqm/8vsQwfeLGaD9Mkkk2Sx6DY4LEN4IODNr79PUNKdKrK76qp3c2ZWLbVU
QiIQ8cVnXrPcyVRWcHJbfz8ttn8o+nC+TjJzWQ9hXx+zQlorx8ihfDjZEORjlG1ay7Ru3JYWcxUq
1EGErXSgSW9bIyq6EcrQa7TNeW35ZvroOhFcWW0et1Y4Q83yB7GtkTIAKFvc5LrgLkch5pAkJpYf
ICfXkYj8e6Q29F2esOMds4oR0ZvCjT+G1mVF5w9rmVHcYsXmXen1Mh+VhW6Oh5iP2EHtNMV3K6qv
oB+4J38C976yxhFDjBzcGCCdOLuU7aIfJNOWepXETnORL6H51KfubAWuPQLPNca8vYhnPI9WqZ5q
3yV0onxtgUua1lqqDYelrv2VLESz6/XcfhrzPkGRNkvSk9VF7dfCTB0MulprYAKnl3pkP0EI0pCO
ylp4dFUJCkVMZbZ1Y3v4UmGJvuryUeUFsr6Bd5OvAeuX1QaSfnIhJoXbhZ6Yumy/Ij6An29Oft1W
FghbGocBQpgJLEUvbFcp1OfzbITJfolL+cWQKIfjwDRn6tsgi61SpDQ1uYeUh1tqt+XJR5SP4Cy7
bx4WS5JZCSX0VstaLhzQv/MrdTRi7LMIbyVTB84A5nQnN9RkuI5sJcYdJwUWNtI+L3DQb0UlJa+b
mAgrZkkGz5BJ0KogyYvXljPJL5PsmW6hJ1zD/OV2BhZdH/9MvurE0O9gjLbfJCo+3tqwY95PL1Q3
aZpnY0Ma6nyaspq0TCWMsNsHK1unsZEfaNyXJ4Q7l72ltTj1VSPBuEmjNCgkpjLr2G653P2iErdl
5Pf3iWFG56gg0yhtR15Fy9uv8OtHUyhtA3QtVVDG9u21Q0AoSHyX9MSva/2aMFh+M6VDFSxw++TW
xgHRiQhEQdHwcxTxfBfror+PEyTfAx2dXMzui2beRQXO89qAy17cD+M6UqSwimTrCZxpsWpnlf7C
HnpyuylHk4BXoLED8KqY5leIBsluWsIK08DExw5iRNZitkMl8yjNHPUsv/4N2oHG2ociAnyPp/CG
SEyood3P3R27F0ApZ8gpE8y71ewmElXPwp+3FaZqa5mAiPVj031FunPYo1gSbYVuvACOf0AYwWTI
xzUl7DFa9yCiL4fGsJ4GCasZpcvsQtMK89kAYzdB4ZHlcAGB2MMYQs/WmoUXQDKxkAWfcB/5KN1o
egxjbyrIE/LCP3FxY6oxmfMFuIFx3dTgZiv1ZQ2Ug26HqHE+CdudsYCMNBTNSssSgdmyt5EkI98Y
K0yiezYOuv/kShQp5INRxr+04FReBg1iIBAMVY6EUmV9U4KX5VvCcVxbiKM8+qhfIg2d0AzEoWJj
TKG8yoA2nNIeidwBU0g4ifFwH2E5C7rdNvJnNLoz59jlizuc6nCMWKQEuzIxtd20saMs1la9NMMc
8qyZ9vDFUVUSrYUub18a91WIWk5bm/C0XWfJo0PGVbIOF/V/hCRS4VqD5easwgSg3QAeyTMumCy1
UDfNSRIFyaUaLU4RbsXmYAii0q82E5sfARpUSXfuhPaImEmuKGM02GQkgK1ntQ8avO8VBF8bMWAs
CVeFj/HDBOMYFqElv8xpn22bpEt2/cCtpmXjskeLiUQuLp3+vkvyZ7chb8duUT55Y24m62ZWLnBq
7XzFIz0uC4vPYRe3kGrNg86BvcnMIdmF4OjKlWd3OarFXvUy4Yn4Ys06d7KRG0ZQTnxPs/OaayoA
7zTXGsz5kWLLycv2oURW/WGCSnzQpq567lROXcZ+vopxfxtX1pJPeN/kY7/Vl6g4IINBtli6ZsCd
5d4UZtPfazpGmzhFVC922yQ7iE/zhdSpWlDyXTh5XaW3D0ZKIV/XubzCRAYebGhN1UsXlt7a9Doy
0tCyYDNW9sIZaTHe0mGg8w87bam/VuXEqhQL1pZk5YGdWMue+WV9RD+bbojBICOYfBW64gI1HXt2
KbwLo34Eguqd9JHyFqUm/xTpsjkms1uenIiFY9Yz70rk8FeVVw73jKAoq8Y52Xmq8mZCJK+KjLrc
TShPGAYtrx6ndNkk3iKfMqe4HiZXfsEVhzJHs6OzXlpoCYwxk0GL/2gpVMKifvVkKYdBD+BOs6qY
t5xmc0QMVx3ViUqWiyRDX5gi9dmuJ/TemiKFS82sZNMPCRWpKhqSCTXidTxZ9Y1WNnyZKuUKeIuB
skSTV9XY80UGmgdrsmaknjbhB9PQ4u1yd75YItR1poGuxts2RKaRAB6VSD9NvZgvrYhK02zn+uat
0i5Ntg8coHzlIOGBayXVB6odyT63uMhy5kunPnQYjKuyTESCZQAO665o9LD0qoGyJEgYZZJCfIzj
18bDgXHhuJWraY64BEalneZFdA00OWW3tQR6gmVO5iutK+R+K7Rq6h55D4RF+MTRqOWYlfJGzEsN
iueFI8gwm9ZHiPstJbWGFWaPPZWfsgVREdLHTYlY1wopSPS/MvSLuGi0hoYDwyx67XRiUE+pHxfT
okFhd2P9Fa1KDGO1bv5cojsQhEaTH4QqamESEdaopPDrURWyMm4KvBYtrVW5JPyXCoMiu14IcabO
49/qZhe5oMspo2dWVrGF3ab4rmmLSlNcwefLCy6pugXY8ufWxOhtKy1K8rLSw1tNz8uTrIxsDTXA
O3ldWz9WOr0LTJnoZQCbLE8jUP7zYJHhriKtI7gLo/0GV6h6nqLGWzda7Z9GlzhbjTFLGNsYZ2uI
uMGpznodnlJBCe2QFnU4v5zUfq4bFYYhjLS4Oed0gvzEJdfIGv6439XzRQKM4S5W3caxTtUtQGL8
rHtsCWvp2299jT1MrIfR2cUWeas3av+gHIEUBP2f3OF1QtV1eEsrPJ/OFFIb2W0xDlTvmGWuHWA4
d293g97Reuu9KD67hHzqfZpXg7CtM9riNlfF6Hun2meF6zkz7sYGFxS/QGTKwQT7YFGGrGIHKXzp
IA6T9HxIn8bcYc618oTIX3myDZKHQn2DmHzpqQVsJrfNUpEUjTrRDDfD+3kkPZEZfRENqfA7DKYJ
tsSxR6SB5BPUBcyDGOys3loxQ0ezyENf5xiV8YiHDo2MlmgiV6SX2VbZcW/rakJXtiPJLDjYkPpN
uk9VzqGYtaF6zg2ErruRXp2ZhKRoHQmLierm2qCpt+GyZ/O8hdnJZTWo2HEfrqzogWpqlsFsFCqP
w4j5ODXmdN1QLH+WLtmSWEZKxaEdWEyN8BYPnKPMN7m1nEGSW5vsNaGFt9NIn8LIpyI5lJZdH0eZ
07xRoRKijLFpMjM7I6OI8qKT2HQbEFcza5/7IaZU5Uw2dAUBw8+XQOZheNRu/91VjrodPz0o64yD
iwJ6pjyN5Be0ekg56nbJD2nJIUtkEp9RWHseBptVw3bdPBhezFEZMtagyzWy0GGsH8lKUivoJyyI
AqQafPKW3k6ucDsiyI5Ynd1XVWiusMGY10PPB589eAuZQSvz7W/fDuZcpFwxAifSr/bInSq5VA7l
0k3XyALO2yJOE0zXKg50YtXHyLUJMsx4ojNkFkbbi50sl9JZyIRHd0ahM3vtraVy8H+jcHhr0LkY
XFpIDN6OKguYp5pUGOvcfkcBxxuP2IinEPs96wk3uxjFBDrgHYXsprcxAQoynAKPXdj9Dl+mv4c5
KBwFFCpIcFAgEYZWo4YfYA59ZVYFRj/d3kpoDq9gqdtn1+mMTdShUYbYPC6LPsl3F2nTtRvBzEtb
G0EakoMoLKldSrM+tuYwX5SjrB/73rLOqAdOnwkJy2+GeR/GyurHKro+sFAA/B8UdxnwZe4gzHYv
EuUD3GJjNktqMU1P47PAwYH0WiWi+kBRhKgcqRWtDGVFW72kktbq28f+9dTgbWT/82zEBDpnAQEC
DmR9gB1FyEsYfhK1+6IwseME1qq0E/r6tIxi2DVNH6+p3pfNzCySRKenyZZKvq4bq0oOUsBtOrKp
YN0SDUK7+iaT3L3xnAhRjA7BzlA0VR3Unf1bAP/HSkVH/lt9fRcI8QfKSmPg4xlFottHwqiPIWgT
1bkne6zTukFBUE0izNpbD8TE53bmFinHkrqw7+y/Zi//aFT5PxhC/s+mmf8XjSpN6H2M///9qPL+
ewMvs/txUvnXn/l7Uqn/YXF8fUcFXRQrsVz670ml+Qd9JaaNTNMcZNgdnvS32DzzTUB5YOVcMAgW
p/+/R5WWwRSTMTYQFWR+oH39I7H5d5NDMM62EoHnF/IQy3rPevX0oV8S5mJ7FIXRu6VaDdIIHbYf
1uRfTA7fRzEP5BnvSEquRrVU3j9HsbAfasOsohC5YjCiwJG4QbyJvnrZMQqDzG4esNLOmnW1dPLp
189W30v+GADUwzHRYhrLsrks9s8P5+bHezfz/H1k+dRWbkMvZZh0nmtrHG6dSgi9IOkHbZmY63aZ
k+8TyEGUyRrHZLyhKyEyLphugNNv1qI+9tj0nltE3cQqzYlvSMyRnGFze9m3bnhbIC61/g9eAtI/
ChDMttlI71ZQayxpFt3i7+uFkg9a+rItBMyXxB3nz7XJ5CfUM4YCoiC30jUqMAzrMLSrIjW+TPzp
2imN6ZpcyAu0YUl2vkrokAIlUfdJ6MBz6XdF0nfbmXuVZp5Kn379Dh9gJXwHz3UUgB99hA9UH3qs
DHCRzQapTvXSkF0H00AHya3S118/6f38XX1xQFwk+sDnbEqQn7+4Pej0HXWe9Fb2v02rO8erj01H
jUftV/xT3gDPgxrnWYqL9xFcaehtWRYi53kRQ1MiShss6O7+Bo39L9YP6jaSKuoyYAr/DrTlN4SL
HKXdfUMJvfNYNYky4j5rvbtfL9+b8v+7E2MbOpgCDh7T/vdBIY2A14/swb2xUEkualqMjUOym2c+
3EwXgQ5mTFZaoRR1O6sqlTlVhuIqtVDcl8tFYdv1DVA2ilZnoMaUekJ7ZtARN41ykm4McuZdwt78
PERkxytz0ahPIsQqUZdVtS1eXAyQPSPZt6TTD0j9Jvtfv+Sf/KKf3pImIKNbkgMQlr5vA0n5MbUK
jTDv4wXD6xFtx6CIKpK8KGwPom5gQdAtDujUv055I9Z2hjMumzfd54Vy9dFlR7Xc4CWUJejIdXhv
1sgJP+hGllzZ/mw9u5DaHuza2TT6aHzSfSi2QTPm+qpxwvzO0DJ/i8gdgPUhnj7HUWmsy4j5LDIW
ejpEz4QzLBI62z5HvWGj91xVF9wu8R4dcmNjRk6yFyja0YFJik1sAGFqzcq7a0IbpW2RFutSr+MO
a4Xwa8zFsyraLDqAKB3OMtdHbCwW1zoVXp3vBhoDGzkYzEQstL+c3qnyVadH1T5rquy+Y7jJpIyC
oJjF2fbl/A1r5ZYhUIzdZtaZOztE8g3HKsThKamdtXAX68aOTe0O8YTiAW+67FXqcYV2uIYG38pv
YvofY6WZQVXG06PrlYzGC3wFbN+nupjT6bTUvnN2clrtnZeUfmAWCQ7LXVl/wU/HftHqdiMmLM/j
MPsuMuFdijIXSIUl0Ua4zbEoHH61o9cbUr/DNIjyqgpliBU341H6Legvwv/eaTI9qfVcV9hqrkzf
EwH+1oj+FuaTHTtjgEy8doiyojhZIYADkWcdPrXY2F5BwglzpA5jOiLcL6u0GAFXoPZ96BfLfGkQ
s7tOWafy0DG4XtVua95l1raMJTtioDLsa9N8qeqm2jLuFGtTTgwEgXc0n0ss/VYVKoJ8mikN2gmx
sXHut3Fs3hghzWdi23DogKoEs5iYTzax8Q2V/WLdOLq8QQDtMkEofCWo09dDlPfrPswUFafrV42m
HaWRQqKKLCtI/SlCDTi6pCx+jlGE38ddp92G+jJvaLlgcZ+9GEVZrkf6iCuROv59B3BuazaNfnKn
fjyWNi2gakB9rdAAivRpLQIK5jBw0a8kRPXjSi/KdGWl1XQhvMjfZe1E/Sy88EnIeObHTOEW9yVr
FWdKSJQ2yMDmGnB95BrCWS3ynHKd0lReYwlu7Jq2FRf2UiHTKHAFbCZ7fknHVrvp4bN6QTlDyw80
I5XnBSCfAiTp9cU869YhLqd8r5sJbeCK4+KIuUKB36/RxUc8bTQQu3RjTNW6GEkXLS2/NoMVPabY
qX1z3HZ+ZEQ1HgvPGw7Z4ONnGUlULzUhd3WXhStmFsOh1zlfiGfS8YF/EJmBlrqtfigZtCw1RFpk
aQotwtdeKGeAQSu36BTEB4w76BcgCL5K5z4MfLNPdjocplMyVaBNtKLDqYy/VQr5cp2Amzn6kvIa
Fe15JxzKprfGFMYI8+vQNWN1pc1Rvob7NaBURYHYqM7UG6A3ibg53kZUzIjBbA00LXnj5vhWUtKX
Qc4w1mg/MtZ/WPzROiPepV3NiYZOZhYiocNUtAJLotrDfo7tx5ymzdfYnaKtUyUu46GuPJUAfO+E
psBZlYzPtEvJTlRnDttujU60T685xL4ARQnoCpsJe+zbPLKou9QcL0OXb50I8kJhMyzJM5rdFGD0
29QkpOroGNWJ3X57s6rOU5q4acNL1pL0y8krYEg+DWf4H/LKjJn4u6rLPY8m43ik9RitVUrOEImf
DePN+KxMLtd2bxqbt1Yq5I7ovKBxTc/FWtQI38/bhwjJEQwLTH5JBg5lNwxoOYTCUV6FJpiGVZel
9sb0Y/v8hnrByzvZyc5g9pWikOS7YL3IVWh6ho4fkEc2x8Fhv+oAel7JgYf7hEHSxsTu/ZgigZGr
Jqax0xH731HF2xddw5Bv5gHxWuB1FiyhS5cFDw/7GTQHs2D6qt0tUAL+Ci0ZpiJGvQY4rj8yqsRf
DaCBO9QViDIDYWfyRfPCnjQ6GAQFNM5NeHy1tZVxPR0Kei/wDNJ4W5lhvKnK/k4PgSyMHSQdOxvt
jZto101Y+kOQxRElNNiKeMfyu9nXBo+k+NS0RT2wm+0u6Kayn4OO7tG6MfFsPPlhYUsi69wC6wDm
F19NIAmL5T/A1v6/WLAiEWMBa/33Besl2rwvX+O+/d517Y9l619/8m+LNP8P+AgOtAQbeIau/WiR
Zv5hU8TZNuQUsK1vFe3fZavxBqNFMw8zNOWKROaNfW8X/+//Zel/GKYifpG9UgPAlPonCNsPuTBP
AJ4Ob4Icn1+nar4f2mK+SW6ZSSH3XpK/xsxId2jFhkHiQZ39YXX+Ren6r55kQLpHnwCE5gdGaY5F
pqXmfHtPnRy0mZ9lSS4zhnH/myriXz2JZ/iQj+lXEQ5+fqeoE+HSyEwiMZn1OJtr53YoUriUy/0/
fiVVQaCHwuM0nvXzgwZw7lj4LhLz4Ow1y7PXUCSvKf/7nzxG+UJDWv2I1uWyQLfNniQdstHf+B7x
vqUYX2VT8h8sHXsVRD+KVmC+3xPtI6kVFnLlEj+7ojlNWs/cpjIYnpX/uLT0YPoCeIMvadLQeM+Y
dIcC0Ceekft4xA/Z6efbOZruUbq/l8Pg/abqV3XqzxUKDzORkUH6TFUoqs79YZcL3a44m5Xcg40B
lUIPfp96dRhUInnRPMrYBCuOQJ8xovnnn855E+98owe9P14YawIjAG6zpxFafeqRyw1sH/MKNCd/
1xpSm+3DO1KDERXgd3Gqf37HpU/7GUE5ifoTLltFL8k9DS389B+80A9PUa3WH1ZSUQIGAQp1L/wJ
U5Vmuh+KsTyWzX+2dD886V1kGvFtrUBws0Hyfl47U/qyVAxPf3+8dLUyP60c7XYbMV7IBo4Nsu5d
lyPqgehaTKv2HTIBiEe3FbctzMDRtB7rBA1mgC6g9YASbe0GSC+Kfb/ROrK1jzGLPqSnymfXt5Ai
fLdDKy5zr6hkAaXGqNZknAKnVMlcZrGKeeMDVV/rfqNvsQ+y91ozVes0N33mUFZ5hEuAgsPI7Bg7
qojiBPDq1zfolZuG5kE5V257N3ud6Y8eokUfLqXbhuD5l9YJDJ+meyX5V+Y4LDZANAwg5ejYu1Nd
UAT5xkPmGtXBDtPweSgYLo3FZO9DFxusai793ZhypPC+xhGrnXtA4UwhaKXXzAW7Dh2qPsvLDUyv
8hMWENYRnfrxax1y0eidw29HTP9mTq3qYvTagULU9eJqM1u59gXfa4G6Dr9HwEF6KUJeOhs6ua38
SJ4Bv1brDmFHciwzDNNA73N/IiPr/J2DRce21kCQpjW9O9FIQV3F2y0FsbNAQHoFoN+AdEB8i6OE
DiWC6XhzTLoysK7wCkcV4WgVjABRb6kudK2D7Int+87zC4F9vWY8RPFgX0wRhueRV+X3zggaqG5N
+UR5YjyEvDt+uCO4FllY/cJvGiijYlf63co0Z8LN5Fi0dQRz+Pt2JLlkYFrcCJF0zyFLgzNDLc9O
n75qOt+0R6H8AY+d16kdw0+ds1SHUUXnuG2rizlXuLyGUSHbl9o/xoTKmW4RgbUOXCodRQMgc0pY
MyATSZSrVF8ekwit3MDqwfZGpvTPqROVrw7ud1c6LnE7p8/RBzDESKPz7eTlLZ5gmFB5p9hhybKE
RUCIAkMzK55XBXXDnbcg2I+XYZI9+9iHBEU9Vtg9x9TUYGyrBe+Yxsl3CchaeamDCfLXThwOj3Eo
hb8B5NvieV5lyRI4oD1OmE4uDx7S3HcgIotXw42rI+84w7IieEOyqfe0yvz7isN9Z+Jfmq5spqtY
HkApoSaN4wFzhwlAWIOGGDIJdKqCLpwyGxc0GVUBnhcCgR7q8ZYOwlpa2iJWODD76Db5HpNqqRT0
0XKP7xGzIkXvvTJ9oaUntn7JOUI8lsol8Yd819JkYObpD48Lzuc71IY71D5EYyTbVJr2slkgvNRB
00ZjHzhTpn9ZfNl+MxbOliUAy67z0W4/Dy59+yi17At3zgnjgJhsiJPCPELgSgDOjolY6Rlfwo6j
7LmOjPI4hbh/gPc0sLJPXxke+3BdHPPID9G3eFLNazG3VDkxkP8r3JEAVke5ssrgC/Umty/CyACf
POZeuMyGn9Kh6TNcCqf4eyl9e19mDlgoJ3aWk6X3j7Kdhx0yIJjO+D0bYRm9EnH65LWFuhPUAn+O
Vs93WN987/rGXcft9KmsDSD5w5c+npNjUTpAfELpXHAbuzdxz6EEoD1tgH8Ml1TevmqIyS36TbSa
pJs9eLpcLlBn3xYL2IpomWS3KsYMi2qAtUlgdjmbmqg4Xcc5RIyyT/2zSV4LtJVTn9FFWA8DfSuz
xRJxaYhuxdgNO11d/dLivY0ifUla4Z09xJte8gljJXPodHjadPNTKzSPU8+OQqA3fO596AZaPlfr
AfUYjKwXjhEtQJzByx7pc9HQ44xaYk6MD+ON7jQ1YMD8xbYJlE1D/MBCyr1ZEhy2jKaZ15SgNPJs
s/ducMhpQG7h/om7Ktuw95t6l2tFv6adRxAz+mrtjDy6AVS1TxD9Bxqvj19j5DlkmZf4dLQ4i6An
ummS/GxK3E3i0fT4CIU8t7VK7Sujush1yWYCNdAnQaFbaIawOknogwNxAMm8RV2IXU9d5unftZFo
Nag9YmuLfkX7IrlKbToVlKspMY5kJhCis7FttLct+J8Vng7GyjbpdNddNa2Gxak+Q8HxaQhgDj9p
brPiwh1RceyI3LnWNOghOuXdIKNwRaOqPIZLX9y0PbFHRESP0efQZ0PBmvtVvzVTpEyickiuzNDQ
vvh6310AkyElrvqzl7X5vnW0YZfGEPoLPxKXXZOczcQcHkWatud5irvLMF0e8B4aoXxA3fJm5GKt
Rbf3i58sQAHr4ixFE17n2ZNb42UDaPmVwRta713ymfN83wxatDdQ+NzEUVGvOs1EIGeGN8C1GO0I
7l+EXfWB4XLpKUr6QSRxfo+LDM7mJRFHKzxIPpoulf4agJk/gyx2YhDl+QZbyr8xyBxMObm3yxU6
8FO/RxnAanYAFQMDGN0YdK2fluAUc4JZSp1Zs0VSv1jBaMsO5VhrPkZBrlIcaopmPQ81cwHs45MC
8HDdaVAaxlqZtxmf28IojmNtFsfK7TQJNhCIv5m3dD11lAloNNUTansX859NBoBpDfGvcMfwtmaM
giBXluLLZCVDER/H1DfxhsJNcPCOUFGqkr5Kb7rminIAGniwIPH92s4pU1JvyIrv0oacoieRe5jA
H0LQm/1GoWxsbVO3E3F99hTJGI+/rrsuHRdLn9TCQQsUapRCpY8bixF+rw8gpfX22cu0DBbOlH9i
JDHBwdMdQELk9xAEpDsPxzJPs3UitS+W1+9lmjKnm02QeDbEbMPhfBE4hhvbTsWlbpYCApdbYGNg
GfOOc2rQcU9BWPe51+2NGrnIqQ5fstjOcLM1MnwLQQJjdqc/QnGfrnruaHCdEa2b0jJ6sfJzc7ni
uEZfo9yFJZHprQA+OGF2nwtxSCZb87ZuxKwBShfh24rITijYrDEYLeQ61pIX3megWcHZzvbwm/ni
R96+SohxtLaRK0KB9X0VKBGmxtq5z/ZxUVjHfmiL18rEvCUYO1rERRBZpFZ5nrNscap3V4NDZqFn
KERJnbQKotkLF1d59AxAFbNBqdMmEgJlPvf2hYWJ1Kls0gbsXetvuqEG2dcBCNlHSrLZxNS02lhu
EX5icme9mA7k/4BO5LDzhO7ewC4j3IbzhMxWkqTPbzGwLBmEr8Ylo/v863rnI9ddkXU9KioQB4ap
v2mr/1DwtAtOqH2r5XsQVsReYxwukdrXXPSbyJmwPU2uZkRpoMwt5FiZj08wwY9Go1nAbtH939XN
apj2rlhR5GGlXI9u8gf1XTfCbRS9ynzfFPp9T4u5ybhfRjd5KfP+Npy58n+9AqryePdABKsMnqRT
m6Ax8HPFB1PFLiIgcfuhJiEtMebksiY1Kcu4uhAWxlu/ft5HASB2H/hcpR6CcOMHOcOyIdmznAzh
Vw8/1ICIWa2Tthxwa2ZjMa7wN1nLXnNsb7x+u4JHLAmdXWyM+ha+oFhhJm2/4DA37CYMPX+zIz7U
2dicoCMDfIATwrq8Ww9U0UYHmZZk71Nv72wRVRfSGn93Bj90LHgKjQqkzAErIBr2rh7sk555Ylkl
e4aJCnRO1Cil061qsEw4kGXY9c0pmTvQ4eHx1x/A+FgPkx+o6biSlPxo9TDrmTU0+YjQUjsCNckt
SD0iDP3noicvZbJnz2df2P59ac33mT/Xr0La46ZjgE0Dn1lkooJdw9Q07z0TgJ0kl7OyZk/yC4oe
jtO3OtTD7iBCNCr/7Lj8f4DV77QgdF1hGn/Rr06+Ijr6Uv7Uqv7zD/3VqvaMP1Aj4JCj9YAMzBuM
6i8tCF/7w4Lc7mNcAALIthwkDf5uVXt/IMqJmoADCwioiNqq/6dVDVALqXDVuuTQAL76Wwzj+s8Q
g47Gv5W3fi9xS2dLf0NX0S1EVlJ7L6dST0xp67zVL0oQ4129GqIimfaNTZUOa6V0mPvGM8ZzaaaL
kXwTYXJYQrEE/e5L+wV/59LQoU4i24sneOoseAKgdW+lF5FRC9ypw5KzVZctwgc/rPRfr/Kj4MO7
GGoQkOlDK+ElAodN2Pg5hnptP+ZobDUXsGemWz0G72STI53mwdVA8M6Upb9+IDfBz2GbR4JxUZcE
fX2Hr/muNy2SHJfcvoouHMc/VZ2L/WY+cNXvEM2Malj74K/2eqNByBtrv55WvTW41t53CDxbO8Kw
8BC6CD4Ey4CpQoAdPE0Mo3Oma69MwEcxzqLaUsD43NC7ZWeFZXWRtsrsgYYKV7aehY0T1E1dLCsb
IyPA4GPJWgtnmG4BqVF06Yv90pWS4WxaezzKpxcQbRo3VBm/HepGgJcwLQGHL0Jm27V9v0V+bb6c
HSQXGt1kE4wmsb4B17CbEcJtmMJimdt4NBFWLkCQaANLZow2dFSmay22chjZcWTc6Tou90HiAucI
sOurn0Q8T9eRM/IzJiPxJnzgDflkDCP+cg7jxPg8xQW/yJ9t88AtC9qkQcMD9cVaAMI10lhvURhi
InGFLqcrto47O/LRAHUfH7umZf9Fbb7Qy8Iq7XZpSuMOAxpjepCePoln0+hYuaTFfwWWbjVVh0ai
Z7EacPdZsPSDOkfiPvBPZZ/x6zC3JqGalho4kMDuLVYsJ9p5FZa+kCkhGSfKNsdmqB+F9/1MwTH0
DX8c8gjVTI3sOEqI/Ke1tmaRktniKzgWo67HGBkHubcWrSg2rKPZr+zEZFkSkdNEmGywup/mpeKz
Dsr56AIltDw+LuqTuGpxfIwY+X74GF74taCxkeSdcJmgD+NlHOEpKzwNVjTdqWmvKIwe/KhER3K9
mTmEOfx7snsUht11NRj5BvGBaJ3bta7It9N8B2a7u+L2oTAqUpx1AaX3AA/Tzr4EK+Dci8HVr8ZB
5tfYJUcvBp2JPY1jy1slRum+lFE2PEhTSyeYXWzZeATvPYxD563iVCXURY7V8tGYHBviXeX69wIx
1O7GSBbhrO3BZdsMjcvyjknhNGetm2yktewI5MyqAI2iUI6WFy8mJbsljK+0S/l2QPWs8XUGmCCf
+MsCzNk0TrdJodFfAPiCb1PEHmkhOvQrylb9DiEVPk+eidoJRDjybWHP5fQw3Uo+sTIcLhckw7LL
ZDWG2xYIRfvYhvZ0S/rIQRCLywInhjScXQZh4MJGLkAG4dRSbA8pDcM0BMjI8KLeA9+ap5MJLiLC
9LvnKXSo0gXR+Ja+HFo4rIvrKxZrjxn0RRlnRnOXLYsQ96IHk3HqjEY01/MEEXubkw+Pn5eCGu5z
YmlFdhsOKSxRONE1nUhm/8ugcvplLlhLCjrWctJGqgDfj1gIZlDNPsw9hGksogqeuzVaOqu3jZxN
gg+HZznn2BnUoegaGCLBNMKNJJhXxl3SC2RGmD7FzuOUe71xTkPw5bCu9Kz66pqjfhU7Ho1+Ly94
psiidMIYO2rS50ZvYF4GOER338zQ67KHhgihx+hILHZzroDwOB65jQj9jZtjo70xAAQAAmI7Hdva
5Zt3wFyv0m4xpwevD+vsu+2WhkEDaAZCBmplMIxzwf2z1NA3IE8ewtLwsJavKkfTDrFhUqDjOUNz
XSBfjG7JApEH8M5VicrYoz30ofLf/uSig60gQVX/GeUZsYEDEK/ZGO3K7KP4YOZ++F/sncly3Eq2
ZX/l/QBkcMDRTQPRM9hT7CYwqkPfOXp8/VugUlkSeUsq1fhaTmSWlwQDAbgfP2fvtYHKEJq5ymMA
g8IUk7WOnNza03axF2wwCqOYHjZnm63k9F0kDAGmoGCRKQ9V5er3jVUZvpnrzxp9FpR5aK3SqSCx
OhpGd09YbfgpawLn6xiaAVwJVVwSznjqBlVPG1R+4zVJh+GzZfbFBhUj6M6iMW8YuhXPQkb51ih0
ej3OnFsrvXXUlReSEO5UKYdFlERIr6ow+2gkjbPy9KbdzlrL+bsf4TETqU3I8FBd9tmcnyzaC5sO
y941y3r1nHhddNvL7Gpw9DHZqZro1Hoi4VKn7twh/4tvw8bOPgK7b8KtQp18Is6D5mtaz8dM8xDw
mjQJepKDFkcfrZO4N8s7Np3qsbDyKlonc1Ns3VgvHyIbaZtg66HJYltd4dtON15U9miuQtogBDw7
zbdYOWqd4RbZG0sWwoA19YK0aUeuI90qyOidKAfWjTJ6uqF5uXOzelqmXGZ5WGKwt6ElrpOgrHY6
GLs1iZ3VI840Wj9AWOxDwXG430y5013UrQxuvSqyd1ozp1tLg3JJ9NbswtCz7QstauszFuxpDzx2
Ogya8ABBpsNmahTp0/iI/bqbEoyHjX3Xx/38Rdez5MxzvflMFcrL/jCSfXOOpT5BK8//Xg+VSALf
HKPqMjfdZJGwjm1FL6NYeqqDySYkNfqxkBTKs4C3fP/7uujN4e31qgshD32xIIjr7TxWBjPitMHy
jjWKqicQOywMyIuoMX5/nTfjvNfrYDhBxUy1t6gefi34+qi0u8YLESvRpGZN1RVr9mLntcaABePv
L7aMfLmdyLUZ3v96McE7rCHv846omr1NudguX/UBWtx5m99f6n0hy6EcRzC1uA5b8u0gvQ49p9LQ
mR1NexIXxWLnswDI0oZry7PGoe3119db7ByCx0S3YY+9GWoLxNllkeXWcR6j4P77FlREOjuGVSwj
jSYmhPMPt3O5XT81PPju+HAuMFyk4Xx5b4v1KQ9l66lWHjHLUl05WFhjyhLOqnjKaWnSk+OnfC3v
+bdOQ3n864eUKZzFfdbB/hqW/uZDl4Ws9TEDB9B18RL9iSNwFMOfso7evwpcxcEGQbiOBe7uzVOT
BcZQBHFjH0N0i/spxqbguH/kwP7TVThQIslbdBfvZut2axq1pfFZXpUXdsz4Bufu/8djYpEBA7KP
0w7HzTd3LK0ZzVbwTY5GgEYReigPRT9Bztsg6RAXbTX28x+OdO/XL9Z01jA+FukNXPbXl66I+2Aa
MlsetTKwHwWeXWajPaVIB218U2CVRvbezDwiv38j3q8sQD6RzBAER4jKuzeC7KhYnyvLABfH2x2U
rJOtjWBmTjCn//5S//AReTiQNlGDA7d9u1g6oKC4VG5grF2snLkoz+aG8WQml+7zcoIbl6fm9xf9
p88H39tF2GYhxzCXc+1P/dYeu78ZebY4ZjYyliJHspDpbrTjoPPHN/21i/brq+7RnYCKLB3Pcd+/
acvMU2c9YVTaIKtNRG6RGOHo2U3Vz+qihEDH5GKiTB4H6joGb1Nz0dcgh7bMrySHi5JpIXCGL5Cz
TarOuWD47qZ29aeoo/cLLzwOE78aKxKqv7dSsyK2hhjODk94Ts/UjwPc28mosV+SUsWjlniU9b//
JsT7d3eJqaKupBWJzu2tJiXM6JcE7HFHzdWodUfX5PxAnDM4ICXYMqMqWJ73JBYXdZfVTziYZ7E2
8Ujd1I2BJaIm47zeUiXh+QLMEf315kA3GuUkOjWsgvprH/OnRwXzAoZ3l7c+n12Kbt1KnkXIpJyk
wiLGEq3/qY3z7tlEVLi8DbRyeEShmf36bNZxsxT903zsZSBfGuAnyWqqCx7TcRlv/P72/9PF6BuR
90j63ftAbaQUHuE63nQcCVC5SgpwdUBcOOVYesUp6fcXe/dV88kWN5nQzWXHexu/kaeaqJpAn442
Imib8rXlyeJF5JT4+wsZb7y4SGFZLpfiAT0jW/rbyigjh3G0K2egglBRc6Vzhut8Dc8kGRxEGTRn
VdLTCZEh/IdoiJi6ZZVjKnrJyzZY1uNNFKf0CbSBwxLDPpgks8P8WNdsWll0vcytTlIlx/M65XA8
MC65agvYYPnfLsSvOW6MydjXEH++LYXiAnyhkzfN0ZiZHw9MKc6AoMS7UJ/+uuriUjwDklEALb13
ExEs6Ubbj7gLFHJiaAsJn78ua29DSGJ5Jovxj/3DZff6aWGUbGtIJXn1GQIgQH77LRVzbopaWfJo
16P8SqRXf1Qy8O5fGyKLjUOs6zmzPpbjaPxhAzDePiJyEWki1jS58jKDtMxfXzOZITBA55IcBZDG
fIar5tqk9kx49k3k82PgfoIDlcp1XzLsvfBCpBCFqcJ4b7QTSgrDSKYbvcvpIs7p0q+pyZPmYNEp
/v0KWFC53SQA2kR85bSTVvCbhtjae+iBGBOnrlleW0nDjH95vDKNzWA3tUpUR2yWVbPCSTdeWcNI
a6wJGN6epTSO0E/UmPAAjTMCPrd0DReuLtL8eqDbcKHsVtuNMravSAHV5l3pFAx3+xZ0ou5A9DvR
ltYLv3GszltFUlWnNpW4JpyMMKV1CUufA/QcH0EiCR9eitVBMxJRDVCyw8XR0vvGhFK+mHOyqKoz
gmlniFEiE18G5aY0xTXwSb43VkszFH5ddNVPI/92tBotmV3SokSy45GnQUIhp6Kinvl/5xpH8Wvx
2acBnRcvW+qauuJdi4rMguWLQWPwUxEu0tZJjV56CF1tvKnGOY+uUAll5SkN6769bhDf5GvkPLzd
pcir9KackZOsVdeKessIcrxJicE9YREp0xtEAM2XkbnrTIc3seavpl108lzVYmlFDRlfM2QgfpCP
br1Y2PXn2wphM7NBI5GnfmHx0dEAmUhGbpuOW7sCX7WmD0Lnqp0jGuFuPtnmBvEgv7FDhoYiazCL
Qz0mnXY7ljGXrtOZXcvTGdvXqygzG+OyGHqrvRGxFjXrlMcluuK8CuBITA6EPOR78tD3qnFS6AG9
5s9VgQvTNljCrTnkCSqKnoOE4Qyxc5J9IIZDBBMoYF8VyFlKldHTcjH8zbsx4wy7YlpOl5GJ86ju
RGGpDEyTxQNGtoFtXGixYm94rQPo2fP0wTui1RDZTOGOIBEgoAU0Qlz8WFM5fvPaObiCZoas9LUF
Z2Udf4wZjeJOJob1EgdRFGyarkGX/f21shfJnL5ASQYHZPNLQaSdojlPlK0YRcQUlF2x9o0WYYOv
bIunqHbtRWyWWdxXo1l65mbSdJ8QJw/9dkSYePV9NEP4+0tgmUshEUpqO7d0UHmKZOnEKtrzq4pY
u/0odDrwr9ufY3c0GSN6V87JcphHYISMx2QLv0FvztD58JrmlcakIZskN1bCCze3iWeE8XVT1Pwh
Qqd3sq0yo7kpZlGPz93omBrsSsdK0xu3JL/y3BozcWcnSSExKgXx9NXVmGRs0Isb8noSFV3gaKI2
Js9dDE7OfswYICpXEe0KnhXJNAdZpmxN54HCPG2RZKoWCt8qi/sKEGgQIBTwWcKt5Jiphm79lNGU
BBtUzC4tCdRmx1zXR1ptdMhblwbZ3PXJ8H3H/3dO+sc5KVv2TzXLe2Z+jByHreDXOenrD/2Yk3of
UIN4jHKWGSl1248hqfXBIXzk+6Dzv+NR/QMKmgW3jmALUv5y8f+MR037A50hAz+MgBxOASb/ZjyK
+uPXTZvNmjhGjk2csmkFoRH6dd9URLnXXR0yi7H0sV4hCrP7diVp80+rypb9E55Jh9GJVd7E5Hpf
zORorGqXEYRfeF2yEfjRbpM2xbWqjDG9jNw2wZqh0Rv2HLUbvdg8InHE4t3HgH8tlxMBnFdPQnth
5IWA3IrO+mwoT3oIQGJVGtkJoVJ65ZSmu8t1L9oFTuDsZJrJ1g9zDX4M1MPdHEfqkFI2Qn2YgvWM
20Wjj82OC4sNUiHyZvsh7oyy87E3J/5It943ow6Bn2a0e3CowQ3pW6ijYgKFDp3+KU3n8sVJM/d8
Ts3AXKnRbTf8B0wDe3vcpsFoXw7B6LIV2rgvsT+X+mGRh+HVNrTPQ6nqb04VIyJNCveAOF99DUcj
qKEDVuIqjqpuoVipG9nI4Zikjs7elyYTxPvE+JroGGoTi/EJHCkTaSRTqYtQL8Kzppq1z4WNf2CF
7I/Ve66LwxTXj7031tBxlklN5PYfo6ptbz2vhQ0HQV99WkZgj0pLU498OjmtbNRsHbHlHqcvt+B8
TJWzMvRYHSLLSx2fkku91GzvnW/I4YGoGIM7XWSfsrht9wAI2q0gMPHzrHfZKdbVpTaH1jFVbXVU
wTyfwXInwsZymq0Dp93ADx1P6GunzlB8qWH66MUeiB/uUsdvI+poazRmdjYJJ8B8kNt8UEzlhPwE
3UnElgZNVo92aOSyO5pb0UPaxhEBjEVlkvoGWn4D+D8Ra463erWirCdnHrJSeqiV7M476c0NZDzd
xBEhGE5H89KPCye98YemiNbZbCLCZiA4fIsTo1N+NS7nvyJjD62SqLiKGeWtZD05p1CV8xrWIrJM
5ebnFY6Ek0Hy4+Sn+QA4oZTQxTAJV+E9BgfDRuAcyk/1OEjIVExJdg4Qg8UtkS9BSmy3jMzDNRhF
ccEgw7sOgynyB1fbgBAGxTb1a1tZF3Hm9Z9hR6YHGPtMrBNNi9Z90007iW//bJ5bu2GbaouPXpkE
j5DZQ+0Y1EadbLzCEV/qQW+6VQRz/KafhzLY9FMqnlovCwo/LOruWnRF/Yx31/C9ahAvqTIhjPZT
O900DEbcPRRS3PjK9YiINWAOeLk5ylXQwoBbdYEw781ej85qxuOfAO6STSjYxULfUTNZ4mHhPiew
d85TC2c7kBPiKec+LTV/SpxgoRdis11XYVNCLC/yF+oQ76OKkb/qQ7W2K2Wi9Lenr1alJoxrQpTF
JnCD4jEJu0b4mUpahy+rUE+tQ4LeCjhEdXCDsoWn33f5CnaDd4qAa6+rVl3Td/DkCuh2u0HpT/as
q+TGpUhG+OqgK+2XAG9ZxWsZeR3S9BYqVimco6U3jKDNKMHm78pkV3Ydy5oyJ8eHaY4RGcLjjYGG
eFfGejquNa8NJDJEpT8ZxL1tZsmK2mNbgLtQ5DEu4LbKDuEEOT6VAcU4uTvtjXJjcABkZiQPCNNr
kPCiNQdWtKA7BCEcZqh4Q/XcOxMzD8mpd49CN0T7rU/NpWyU9rm0HHT1DeyKq6meNBaXGbFvqSUe
anspe5Kno/oZvfDwtc6i4WmShTg3mxiZO9pMd1qZ1qQC3wvM+jKavCBdA+fLcVkMBJZi5jBg2lS3
YdpUa1D3w5myFelnTL/WduEcZTUReUG44LUHXRnoQRwckpRlsxSy3o16fhcWVrdrFNT0BYrYo51g
wMUQdSp8r+3tDZ3r+cvMgDPf9AJceml2mIrKqEe+oLvJ5aij8e/OZAbmo/WlGqr4AQoucX+TI4tU
f3Sn1E6NVaRM0bZg1qYmuQzGQMOolNiXImHADEtF3diEO9zYwgmvWBZHWtfpfOjD4d6SRXFT0+y4
6UQTwDCIk+B+oJUPvFm53apwiuG4ALzvXWwILFIkcN24yFOvdJwiV0h46i3A5YX1k0rOlnnjw2Uw
NgnmcJZttjx/zKf4ojO8blu7Tp3AD83zi8TT+XPtlIDOJou4MRwbedU9Q66EauwT+gX7coYIeW5Z
RcDce26DW+kq+5DE6XCHwI8iPeqD6Ks5a9MlbpMu37VaXXIynIILD3T27cwzfgj54J+ruJ4Pw6Ss
HZIo0KlBPT+nZNWhJa812DAim7aJnAxosm2HIZ9ogLS1WI+6WMxnRjs7hygm+TsfkitUesyc4Upd
BmXWSBbZFHrfHBxKOzHOsZqFJbxPuejQu/IKd3q8W+7nnSpHcYJFqfYsF84OlJoGoqDvzY1hDNZ1
5s3Rl6BFfRGPGjpOVY8osSy9hco+O9O1kaph502ed+hF19yroIQsK6x+z/tkTyv6KWplVo6X8xXB
YuQAM+nrNoEy6XemV18Ppp7HYMtN8iPI34IaDpIiqTN52aV5cD473nho2Bg5RxBCBWrxs17G3mfR
mEa5shqrfiRvJHrWhyAlYQL+BO0uDR5jz1LD4xexScvMtHzCHpxt3CfpFfkhw3PlOMM6bYX9ZJSx
e2lMBW9etCyazMGMeDcPA2YfBWOovC0m7xHRCYP/PiI/lwFv3Qlfx60f+UywvadYC9Jbej9NfWWr
Jm72poNkZjXbdgoXPRG1fjJsMJK7yhOFXqMMglDns/Fz50v6TreqDtcjWdbT1oxsZ1t5tuNHqBQC
PwmH6xkkVwLyIGty+Jta9GhVphW/GDavuI++RLc2ClJQiLQEGMZsnwsxjn27K0PMXd2RR9ZQ6dHp
C1RYL3UwP1H7jg9pqhWfk3407r22c+5EHVZHFDx3deFMG9CA+cGpG7LmO8T4Tjne2Nn8xAL4DfDi
S9LaT043dJ+Y9FJBSEItVo3VPYE5Sfa242ZXpN5sBplrJ74cTsL4uA8F/Yhv5mz1xaqt6jRdYVNw
Gcx3MSrocmqvTWtIJx8kY1SvKuWF4Z1rd2qTE3N9Hc3UO0BsByvXvncA/z1C/fEI5bjoP38jNQXk
91K8/HqCev2Z/5yghC4/0NuzGWUtg2saqP89RHFUIpEM0T1iUsH4YaHQ/VCacu5Ch0+nHwIlGtRF
M/BDaSo/YARAtcoRi1Ej0/2/OUrJhSX4c/+T0RO+hyX32kQrwDRq6Zf/NFqo5jIlDWeCHFvx6vmZ
lnNyp+Ns+aCo0gn0DTmChBiEAFMXbdc5SU+anxE396UJ3Llc4d4wYODqCwgkmuuc3JfGsT/PyvA2
EOFcSRZNNZ1KWH3ZQzzL+lQ2s/4lMcMRfn+Xjt1KRwe0hAqxou5iDQeV07aOcWhqr++Poxmr4VxV
drGJaG9RNhnZhEDHJsOCNpgvugDazaSd9G6qYry+LkEeSTEb63pSzz2VPKt0BDO4H/WJSg6bFzOI
zlq9xkV6bgCQKRgK8EfSjuJz8lqHQ5d1zl5TnTr0ZZ5UKxUX43Vfazsj6WA/GR5g/9HcRVrWIqML
y+WvmubkYbRYDszOrNYdKrPIE7R1klkoIdakeAXtuoMbNQItNRWgExwksPUJGG78meVxFiu+ee6y
PnccvYzYOuIwa66IcUnsswF+xmfuCAhwnFCBupttAk7RhDWaPHNUOKYAmAgwkwPxEjvlVhEpMKMx
nMPSJUMkI5lx4nBebO3ZzXt8RzKKWnOfxGPEqMFvUgygztncjShgZh8IkjDGDVkdXcIWT3gmIpyD
yFPh9WdoL3Dd0rThSOm+dkEdp1pXGLaeengYN02DwDQjdmb8QlVfJd+8RDTfiLc0BvPCKEjDRtaV
B2LLgr+0q2mUOo/VgHQIDrnXn4hXSY80Qek/OyoNiO3MuuQQS68wNypLryms1UaPqR6DKB0uG+g3
FD8xrsFsTMv1VKVk3TJfOLpJWpIJo89bQjnS3YJgFHE13rR2JwkN0DJjHXuwxcCVteHRdSnLfWly
t30jcQPkQ3rfErE5WQdSc9WW9bV5KY0q+2y0tTC3XtrYWFbrOVq1buBmqxDsuLkqGk/Az22BgZlh
dkyoocVeFt1zlNAG9+dSWlcad9DiEFaFZLBL/QwfbL7Fba7telMWxKvp6jyzzQrykhivC8KfyAJN
qSqlCBzMxi7W2hQk3JkhwhqvlNH0VLl2cegB1V/EeA0piNpMnujIz0eqMH01EwG1Tjt2JmUmWxeW
8rbLwgs7ojOx7qR9QqOBJHZMg2dqAm+L7LXnVGnKTVqnxbETTvWRScEF0UbW9fJkXwai0dd0BDCV
1+J8Jjtmxabd+q5ZWejGKs7Q0qz0b6WY9MvSSsPHsIrRWNUSWV6P7aXJbLDWsR3ukqRPd2g0AiJH
Fq8wjtddZSvvNpQaOcOIwk+Agu9nQ78szKT2HS2wT+ncWyfqQ07dSTOAzoODvkrAoJ3G2DSeyN8a
RxB8cxmuhkw3b2xDdhuBOO+bhvc+h8DURdt0TtoDDubPzEE9X8UB1lWtm2pvlfa2vK3MYYx8w+nL
z9KdwjsrkaG+wrtqfWpzTFyF1zT8jko7IONERYgUfQXWPsOzbpfHFLKA72K6IzuNmYJZhO5+tGxY
dgR9uKsO1sO2tULBg9618Znwou6upY/kZ9yfu4a0RB7r8sY1JpLbaBVZaeDtNejRmAnN2jm6SkOS
B+XX/TLaRXTlZW4M0KQsvtDg8taZTumzquix2puplKQi6YJkkeQGuJJ7mDi7rFOe7ltBXE2+EsNk
YPUxA7hN80dXp08xjVborBynxgbLjHxVdrr5XGYhfveo09bjIGSCydW2nnAoecwcqvmmpHvmc5wc
HtKIeGjLTMpzI6vodPTO+JnEn37TG2b7LSS/yE+tmhynLGqYGBnmo8E47nIWtKN6okiupsIqtyIL
2ytDqeoMn7B+6whM5z4m9rTelmUTbpqy1l+YI6i1HLvyBr4FVINpiExUzp22kqINv40zWR5FXzhP
qM9nbT3zaG1mlhw/wstjr8DQD+sC1tjBHWh7OG5vnxs1kC7eSHMrQ2F8ZEBdnbmDFR1LT1UUb1G/
bpFqcGe9aPoaT6q9tfqwTjAuBaT56VPGKQeqqB+M6JoFAOvDrKap85mwfM3z2NyIsYRTaBnl+ZhU
0PLMWp0Qag/XmaNtyOj1zmtkjPHKmeIoABSvpeeRLsDC0S95zpoekj6J6edO5U63+iAaZKOEEd5I
Ap/2vduOh3IMYknfUoJYJxzhUvVV+pCDwXggp0FdFQSpgb8P4rNuRDcaDe78USg5bSK9THaT6qdN
MLX1SifnG6U9n7b0Odbp7aHI5p5MBqf7iDdDn1axbIq1FlsIQy1J6oEe6Vd145B949DfOBaDRhs0
T4fpzKJ3mOKbhDbvltLkPrbDoxwda2X1CDqnMe8jP6ECP4pY2J8Nfr/ml0ERXyHeGnw70b2Habaa
vS5nNnqX4NQlNKSJt3ac2ieieao7MvzAm2mM99NVGNCoWLvDeOrqUm2bihSZf+cL/2+ZvOiyGAn8
34vji6/9y5dfa+PvP/KjNhbUxsBiAeGi2Xzle/0YMIhFcfKjGDYohtHPOqzPFqoAQUX+Y64A85oK
1sW4SvnsLo6sNzar39qujGXe/pMYgErYWS6D6gz5C/aUN+6lqJVjT3i8ee4EjUM8hLRYJYXGYX7O
iKKLgKrAmS2PgKVqsSpF3W/0OWw2DL6zXWc09QmqY2c84pZJL0paqPQaR3Z036jq0Vp3vFx0IGX/
2KaY1NtwIrWjQnTle73bY3hpE4IfbaI3d90wiZuOpKanog/6y5l59UhLrVj2/Vk5TPoDNWzjXKZ7
B5AnA7wUgIdDV2tnM/ouV1WUjCnBwcwQgWIQFyGnybG30egO4d6TYu7WGB9gz3QZ/u5sStMvNRPy
yzi0+nw14OW4DMgJwSVG5qS+JqZxShcnS+ocyklJSirRUWg2VOM6fSGrMo4oA6ermhiS6YBHxErW
eT6N2tHlD0S7EcwQc8oapP614VbltSeT8GZO0v6yzgYmoE7WrlHB8FIHBNvukkE5+9zLitqHmUMG
JBNCMi/cLmWlkQot9bmZGh9xXLbOXK0HuEFtvQ+EFXe7PDBC09m5Fi434N3ICPU1zg5V6H5auOMF
/MW8ED5Lv3aQjSihy1RhTaxPYku3KFICgDItGx+aKpNI+XsyTGig2qICKhMH/XiR1r30MDlksfJW
JAeqfFu5HDzgizDcCX3M9UlAfTRpW3ZjAf/BIh2dap/SwGlPOFj6aB3WOlSVPTltIoAvFWXBupZN
vzw4ZHrMI1qArTYmUEvS3CY05Ni2XVfpF4TIJa2pAKw0/TBDIRqMoRGPIQcZY34a42wq1Jd2qNs8
B744z1lw/foW/9sN+FM3YFEJ/X7BG/5n/5JXDQmzX3/pCXz/yf+se87roNQVaMJ+Hqo6xgfLQgaN
IHtR9iID/z9LoPUBdRwK5sUOL7/zE3/0A4wPOE/5z8n7EBzh/y6G/I06DhoeynK6FfhO+Sv0t8x4
qdljSKt3xqbAgdicKVUNO7z/6aZcfV9Pf/aIvtH7fb8IKi9U0nzOd2pb6DhahQ6TbIwUscnoNDOG
nd7xq1S2m99fiq3h5wX99VKS24LylYT2dxrbEpRWnYQwxMc+xtCTxZyYDFw8EPKYOCL+2+dCIVea
LUku1VT+4fLvbucSJi+XpqwQQC/f7idGNhMoZhv1njiYOyN3Hty4Wf/+Ey5b0k9bFiQ1LmHRXULf
i1nffqPUVEqbOj0Q9d4Swx0GvXtOn6XfYTSgj1DzlP53//6Hbw4p7PvLMcdHfI5GjwORvrSTfmoX
wVKRNklszV4OpMSEaS4AqHhafkytID9mvfwoX0ErOG8X6IpZJjmCRg+vV/4KZmnKgILWCAXaLzBR
B/xMQFz6svdqn4xP4C7NK+jFqAXOn5yJkGKycDCS3PxkJMMu7Jv2WyEXD61qdeN+wvDsa5PX5Wua
teZFVHecQyBDrzt9Gu8nOiUnDphDuDINR1HF1l5+Z1tZ+EBMXMl8UJnXQUheqNUSVGVbNL96qXKC
WdvwoiNudxXmOMwWRgwdfaveEn4xH1I3PO8Srd+aef5NOtlNGcvPNFauge7mtFbc/Fjp43PYM6n3
yHrbUIzmKxJR53VazfUurRd0VyHWVpMMXzlt1weHvJsKRCkdCbob0oDaPZSDfTESROF7mh0c2dPu
HbLAjwnIZJ/yuqKF3yMX0zyoYU28nkSSXMxeHd61tiQu3U193etD3HIM3kjn7slsy4JNgr/qnC6M
30W4Oki2H86sEKDyhqNPOxF9OoXeoXWTbtzGuELvagfRfUTx5RsuUq4KD66OMV3QwClGpeyPsnC0
hyjt1SXRZvweF6nkXSlSOkUq7vZUkUy5lUK5h0MiOgvyWp2XRO8SKQijmekAj0heM54pSbFKhkIw
9u2MbR9n+r0sIbpD8xl9LYqN7qmDKy1CX5/ECdtneBdHHCCLGOpMYOc4zWoblMwQL5YvmEYnQh7V
dTVz2MlVcwq8yXyqZ7e9k52Z7mstEudiNO19XvAsMBaItxDjx10BzT3iiE+bMe7CbeKYI4SI2LvW
kSPsYCSq8znUyquFtmUw3T4Px7KqGUln+lYNWKxL2wqhpdmwlcVoxTvlye6MYFkYo3NkX2G13AYB
MU1Mph2x8kT4THxkxBjKehj7EBxfsNSZwzWZtR/pnXGY6ROIQznpoG3DqSaOQJ73HYMP/LJiZyyM
cqad2X7KW3mwqgaC+SvMnHDq8jKf2Dd4omk2468N9WszqKeXZqGhY7otTn2YaGdtCCvdHL2I1EgN
HF6Soy5Lg9pZ13rN1cJX2LqnaaZfLgT2YGGxjwuV3U3bwg8WUnsYBMPZSLuDaQgcd9uD6N4sbPc8
ZSQBXTZcMUGG/L4w4E0iT46zEYnTMtbZBgubrizLhHMiIQe2E72gZ3nwBBqdsIUxHzOT3xu9+ezw
vWpuFt6mpc7I0eFOm/F8bCWqmX7h1s9Sa9fBwrKvXSyt9pyca01dXXOszNbIJ7/gMm1cZAbptHKD
sD8EjCA3pDBfj0Dz24Wen2gdNlE0BrsZ0JYfBnb9EaWew4iuGbR1tVD4kemYL81C5i8XRn8zbgED
mneWVXl+IVJVHAqnb646rTIZROnuIV6I/+S3Zv7Y03SOom7RuBOxcBG8xgSYS2JAKdzsxII0HwQe
4xVd1Se1JAwYS9bAwGnax0qIyEWPThzidxEbAColGpWrMESZm+WiuGhy95D1xsc0j/SVEQjEE646
Qn+j80GneR2k5B+EBCEESyLCTDSC0xnypdMJMk06k8QH2eQeOEDePZYE+zJeEhawqmQHiI9qz0wq
XZfDPDyW2JFp+qnFH+aRXkCEAi/QSivGpeurZQ8CcwIH8lleo9e119h1hS9IxCAJxMpMVCZkQtgI
RXlP7PELBwYmq0t2REOIRKqc5N4C+LafvJiIiVploMcloesYQaxNtmRRdEsqBWmqBFSYFSz9vHG1
vaCy8eva+ewIk1F2D8ZuXS85F27iOndZM4od6s4c7RcJ7U4/IadOl/CQJS2jW3IzyrGz9taSpWHH
AjiUFoZEmm/gHEGXnyJu/5LBIVi5iKX13C03Kbsz8V37li4qJPttatxKojxs5NIP7ZTK57EHSUg8
0PzQEP0BtGGIV0lFHkgnlmSQJSOkXdJCkIwBLoPOsGbz/FYsmSLBki5iLzkj7I/DoU9M1ozvjLL2
O7HMWOhlr1v9v0X+H4t8EtR+qoreqSYvvg7/81Sq9Nf6/vWHftT34gO7oeH+BIP50ddwvA8OAklJ
c+H7ZI+C9Ueb4zW/a7Fm4VU0XTy1/21zSJg0hMxZoFgpvbwl2usv2hzvym8LZ49jMfDTQU/ZbytG
0ds1OexheejR+8aciEPr0kSecjFnw1/aFSGS05v30HxyQJGCGKdfy8Weky7uOVEcXmkEREvgXkLT
cD9xB051Pf/JP/JGGLpcDwsHVOFlnsq28bYa1qjysPRzvXyBawx6xcqUjLAc2xF/XdEGCOHNER7h
sFA8fnoO/qE6flcb4+BA4soLz7eHre/Nh601vSF+g3V/Vm37Jc9yFOeZ6N3TJObxBrKCdw/D8U8f
+d0BgKtyt0y8uIsed3lsfq7I24ah0+A6JDfnYrxKWVC/AEzB/+Etivm/9+gA2cGuonM5jJLUbm8P
NYmujZXR/C97Z7IcuZFt21+59uaQoQd88CZA9CSDZJDJJDWBMcVKOHrA0ePr30JQKqtM1ZVezWsg
VWPJZAQa9+Pn7L22EiyLUXXj0fegM9Yx7PUt6C7R4L799WX9mYbEIc65nm04/nJxGVL/+A3n1qDJ
Fk3Doa+mBoarG+FOWK5AGH+0saPNaH3OPtz9o4de8NIMTvlS1livQulmC6hQr/Uu3WyafaAGpx8C
qILtLfvr9DqbfxeF5Xh/eg4I3sS3CJKIu8nL/tPnLQsBqpHsnIPjQX0hVtZ0ops2ztFbxRVe0qKJ
jfFkgHDK0YR0DsGWZTxfVtTHwdRhLZyS1reOxQzKKbZaXGow8HmWEHnhvFpwAE6JhD056Cb8ErKi
jXNh6lyHJlttifQhcetpKgEqNJtQEWpnMs6a8nA29h54lFqbp4uxYoKihK0xWNRQOd/8wQIo66pl
Grbwe830RlkOGXCsEu4mgV0pDjhNtK84RQUkTGUqHrkIunsZ4JICDgfNQhrGP3hKp2RFXCbpdNfZ
YrAfp3Ieb0tdYuZD/jqyIds2Rs51IVCMA2JC3bAZaSMNPpE1yodC0tRvfWrieFO6dfz06UzDUBMS
bg0POrr2IhTkMa88lVRsU0M5776COPVpKymGCPiM7KaL1mjGs9PBxk6WBPsMFAPqsllMbxiBMHKg
r2ACfYXJ9Lbim9KE4NyZtxiDRJlEL2aaYW/qmfy85z3X8eopiRQ0qB6Qx2WBhvsyNuCdXHonF0JD
xbaxRsw4YFbxd4hJw0p6RSZ/PquSdgTcGyqW/i7JpvYjT2HzB7bDlzXnoW737QjuI8R9mcmT8KKk
OK4EKyJ9XGrAftvZpvwqh1G8+DXr6YYpJu7vYrZ5TtAv2e/VNbw4rnn5GaffilmJl5qSi+K7THgy
JlIwQpsjy41Cb0duTF1ND8gPce8MJDiDpTHb+u0ThRNXuJ858155StKwjlCwQcmMoD8uyUroZHSG
J+16/e2pQ0PW+/ZWZp63oV6VbdiUQj9f/0wXIeItMH+xbizyoPFdH6XXDZsxFmLXNy0PMFIEf+PC
6qgPbZtG0Y3B8aEm2XgkS6iZfHHBn2gwY+8AG/RBlzOlPHec+Won8EmhmZ6QiegMfyJGX8MuZ+Qd
RKghGcrniaEfR6PzIKIhyMc01LZdou1nvU/JrY8xs1zqunQgl1eU8EEp+y66NRcxv9HBGj+GWSOg
BgT8kjyMs2aOdIfXEBty/IZ9a8pyDBY9A7Tt44UiJwreuTM4XOf2uV5DcaZVWB4RwLYTFqXsqpah
g0KAjp9aZ4fcqxBq1IET6sRRrJqe3aKvrr5jbrs2n20nc/HMSeO11cnp4fDlBt08GfeM/LrLKBsO
iV00OL92doYoRlrtSIi6SKabgTTyg+1XpEj1OmqTQK+Ws6/6+KNpWTbdIvFOZSLdc62XAuzRYs+3
RjkWALSmNSAAlsuat750H4LDNiAKDY76hodbnOyIrB6MQEOLksfzoherbLtyY2j2l07GIO1V814a
XsrwGNLeoUHICC3NWwFG6mpynzNSmSRsNpL+nH66sM3xLJugkMBBahG79LImMbUdOBGjEy/FLDmX
efFqFXKGYbpcYRmThHRU20b9RjoJDNwhG9+nyo9fUsdlwSTK6jmFHPYVwD0v1hVrFumkLQF3w2Na
C524cYh4G7bRit4Q4KkkBVTD1yBazyp85+TkC3PHpa2NXwulactxkXbvH61CLRZwopqzn6UMFISu
aVnflnhwyGwrs1Mu6uiWQPn4gTg0iV9QPHtSNi95p97nYlpX/8R44awF9brnOnEcY513yD48IYM1
f+21iHM06mf9rhaj98QJPvM2cI6OsHm1YWONjREKaXiMVyrlg2o3y/upN6eeuHXzpZB+vamm1gbk
VTDhRibbIGHObWegGRWVZxo39rfcsPjzNTuW+gIV3Yy+CX9M8CE3dVTtFh9/YIAVooed3WbaLUOP
nktXRHCc0S68zp6P2N4u/XtPWvom5SvtPaNGxDCbUftWTT61SN2R+GitRPfMGLitjYDblaDBZbGw
81jBsWtnZm2pf9ammW2hoHF4za36gM0jGKsxzUW7ubBZND1PShvr/iae1kg9HmW8EbGsjLNlCtbS
xjVZ01MUty+DyadxOzjx7citCfNcsA4WOPkXpvwwQJKaMVQgs5V/MllAO928TgAamRnrvRrAhcgB
dx+8zxbXKKPIW7o8ZLgSHZSvHGoWLXrc0wMMON4lZ+RIesXZV4pfbEWL/b7MKQv+dQn0OPErfKgx
32KGKy0furH08bXWo3079r3OediBF6Y6rf0oLTDDQJcUT4S5NFD1cvbHNnFYp4urN3EmWh5TSEdm
zylhTgnx8PqxPs2TjUypJCJtded6aJtvmhzzOJ216aEbqH0LFBtbYyFW82TixwEC1c+FPd0BkMY+
qytRvY1mQxib6aw29aSo+a7jsNpES0Xz9GI3dd6yW7h0Xmimy7jJcjoU+uB5YTzZQF2yFqlO0jjz
E4Z3582VBgvrrLCijLWakiBD17VyvIz4efQWmn+VDljLXiy/ZV30jKe80kgf7KX2vVON2Mt+BBfP
Z6bKSTSAdeaEPhu8mWInb0RnPFtqZSzHK1h3pzwbP2U8JesVbQhYCLDxsq33tQ/wjn5gVz5F6x0l
Q47bdHVR5/Crz5rRcGogik2HY42iT0voNTDYXTN7CHvjOlFaPrlWovVPmKwQMYXJKGPpX2iYgJWk
xysWi2Fh3MzJbs4SLTa+pD7VMrT0sXMCBjmAIfXK2Sa6HWVhBJ9t0wHOhAI5m/tCE9QgngmtI7OV
PJPiO4TYcOct/9AYRB16ytOlpokqm0tFXAsBg1J7nTSRnLSOZu9AilJoz35xoOln4DyC0pj35LDR
M3E3pR7hcfLEDRD3KGwYyMY+Szq+8n5n6DFG5cUocJJNzbEacHXGXW5cSgh19EhZJAJSE+A9Z1Qk
nVtk3zECI/caqgiHVIVQvWvAR/MGjmQNld9LDGZaPt+LyR6PPNcUBn2j34uu1u8dkoc3g16EbjsX
B3ouzZbaOHqa3B5RP5voJm3kuJ0IoLf1zr6bCPN45G6zLxPNeGLnK2iKZgh2NAvZWeFuY5Hf9Rmo
REDV870+1/EXbKw9LTTTOldkY1UhYFIKyImwAYbLoPWwbhsXKr9yi2lE/446yzlZDOmR0xc4MZC7
l95oR/5BS5d/oInlhtg9r/CO6dYoN0Wv5xWFtjYwh2AHbkl+HtYVRK5hkuxXrIYd8+++MbWja81N
fddmOQ9pIVltElfxRC4EpqB8m9BBPczZmCbhQNn92dD5X6Gy66njx0ER5yjMkjQWDFoQPx/7lwFc
PjseAU3OtehHDmsGpL9Ol78+rv3p9ANdY2X2wFVHlcHB7cfTGr76rk+rrj7kiOlxXYF8fm4w/OSB
PcHVcUHiydN1Ofzr3/unoz+/F4k1kmhOpjYnxR9/L0fyHKkZ2WFTmrvAs0ErFu0EWnH0JOsXSMP5
QvgNazGqKqrcv/7tfxo08tuFyamYF5wPceXv/MtcDO8O3RPDrQ6fNNfFV+azv6665Hmy2ncxotRA
rxXHkrXyNuFm1sH1I/y3Y/e3HTtcxf9yt/7csWOzlf8TvqsqT37S6iPa4Ef/6Ns5v3DMcj06HOsc
HsvzP7X6Pqp7XhvEbAaTT9KjePp+79vhbcaGTAfGIT7c5Mf4qT/kSdYv/FGY0WQ90Phdxf//Qd+O
efVPrzAaKYoUgS7J9OHXeKt86V8eMm+Vk2JxSQ+Y5dfaQGQSDkIbU5WbgyJWphtqvQp83ZPgNs2Z
KA4KQvIC3AVTbGiO7ipCXaYi21bEvDcHLa+MUQU1DSM90Dk0fBQJhdocSftYIzo+06Qn3MruIQrM
JoOtvAbLMiQGS9tIgkPOFr6GHy2Cughr8Vu5nj1rfeGFG1KiEAKmef6tIZkufPYpCJUqw6oEfRH0
FTqgvZl7Um0pLNcfuRIqsjSZH8yGcr8HDkYTo16xdF3rT5d4gsVeJMZ0UTA+jhE5y0Td1JMHN8Is
s+pUAW31TyBf2o/W1yE2l2t74YqhNsorctVGm07ACMtAtsbbBLVYD86mGQPWAR76rCMnePdWikVV
af3BGqT1ZRmp8EqLg25r6ZSWbtEa59hcSdo1+d8vn1hbnEE1Ql5KeLTLSMU/UpVwBT5RrQg13xi7
XatMxR+7roUFJ833OV5Llj7mAzDC59OOOb9Nt0A3p5Gkz9FbxCIGqLr41vYKBPIzsrc42/Ldicig
uulH3Tq7dlLAq/WoFzIqLB/iRqDGZLpLo2Q4WhW8EnDW/Mwn5s+94hkLWLXuhueaK/x5Q3M9pmDE
Dkl11a93+Foxckvb9pW4EGwNY71mOE3QR4qN3uZZ8kiHi69QzSl/S00lkgR+m3PUArpBywcXMJ/x
k/0xAgp2UG8DrN4jUMIDV69Dqq/KbQFY5MWiVQGipu8yWgG9+lDSKs7HS7e0zm4upWuHeURTZjHb
9NFDg2UHhAJrYW0U5nNJgfJ2PQtWTsGDnk12H+0oAfiblsjk32wEfDa5PkSdjiSOwG7+Nz0IngZT
tdxZYXUQv69HRBBSYFgAo7JB4/nl4dMIONxEg8mrBwGl+/DslbetrxhuOTa8hBjxuMEVDWj8XCKm
cM/Smvq6TMXaaBc57TpabTxvBq/lbYWJzT5ck+u0FE00qmWLz50sPbVqgXWfbkcM/oXDOE8MsdJw
Yqii4m25aBxahvU5oZNFp2wt6n2ro2fo9PTIjJa/DLluwokFFw52Uw7RwyC210OyqvGJXh/haw09
Z+SqVevLvqqJ3yKXY/WIh6UPr0SpK5MLfxkKPgmbZLeSQF8+z1kr68MK69xfG2RrY/Fzx7++EgQn
cvBK1nr7WgOhdbOOZEk0b4vHMaRxanAgbu8azzY+b1IiaS0GNYdk0n0asqpy2Oh54FYQphZkB/tc
OuPAYL/g6+iQZz754c21gYWWiQdMI70GG8vA9bm2565HvxnujhnQp7VgzBLuMFa5ICre5RZ2V6Bm
VRvgC3INPF7Ye620HtIr20hTmFi2HcTvjQ6W6wDvRQe3tR5Fm4nwddT4KiCyjOfHmlQ87hYiAeVW
8FIgmVJ4JwKOMdOlMDElXOZ2wjiVgjFMZqL1LIwJl2tSkl9mYKcLojxoASJgOGIrhQnbQXfWUfU8
d6SrcQU5l11qHnTYBzJr3jI9ag4CXcAeZzsscqAqZ2JEMAz7kibHUwvIy6aeZom0Fr7wlK1Bc5rA
iLrJTRqikb4s9SmuPA5CVlkANS+ilARAnRyr3jY5Ng0jdylPVvhbAmpya8AGtJjy2zzg4Km4raoF
R69jBaUHWxrUeD2knNSZR1wmqqArXOgVz4vRMhq4AmFHMfBGFHhFzsmK/S4Y0Sh0BiRhbQex1oqe
QUQ9pqe1JjaZd37EGRaLRDo83QR4PGOPojWQOEZ6YyP4P+BJoad+feZtE316qHd859Bs1ue/B0Zy
7pMBlJdj0FXC3cqvGEaj6bByOYCSdHLQaB+0nb/JpbU+j2KG0VM3vnjRrIUb+bmkwfqnoOfMx6NE
mL3qj6nfYl5FBDqqbW1oxoPt8nblecY4vR+5vBZ15/WNKwbffhlLmEfh1DhK7q4rK+RaTuuj9JsX
I7HK8mWMgUJ/da4w+9xeVyljGInpkp3zLlbWbdqTUWnI3qSTUH4AUxBHVdfrZtDo6+YcxazAgoPx
eVwcFrKc+oGuQ+XX5DFJWRqc42c5H1h+LNLLCVqkhAjiCsUO0P9F3BS07oj28SK6Uhh0Rf64pDmE
jyT3/BCsffzCVgp9rOPQdrJLnbcmW/vh4MSQMkuWGHqfo+mkITYG96Mqi5cqNtQJ3XKvj8GMBJ86
xFLPlL7HSqwbUeuW+TPBBfUNe4z/YJSeHvHuDtZONRZtHIPAJSZD4HYxKoUDJo0vidfQoQV99mvT
mVvNrBrEtASVqs4LdS/lHQj6wii08dB1M2zgvr7xUoE8YU1EqEJII1/BSOxqFDI7zfXEA/kaQVp4
lwjtuf51pvujsU9A9oiO2MwKVlUMeUzC3M1Cx9nc1EwUN6ZrLmXoMbohoKax0xDESXEw8AdLrBC1
H2p2Zu2y0hxEAJVth99+PDmpzLJQ88Z5CMySBu5udufcOwgeSxXGbQ+6g9xHQZ6Svdz7U+ed2lSw
zREntxrL6w5GjPHFNobqTsOScZ8smX/yzIin1+DE60ofs5uf1pzt64nxSub1N2oa9DumUGBbWs2Z
3km4Sb/MXvEFslST3+ZAwx+bjOxSrSOZM7TRmXOUtwYSy5T4Jv0OJcYoTFrbGDYax0s2vprVbtZS
cdCHZtjMU1cw+SNBMbRtGDpI1tM7X8l0vuN6uR9p55e7hdxZ9vFEJzBj/CJEWu+yBM6OF42/EiZJ
6kLqfYubab5IZ6Z/nDfmzso8YhA6Rz22OpfVFaW7daZi+i3tzWcNHgd+pba98xO5PBbL7ISV1xc7
CPH2PhIDMjWR2Nu4aZ8b0SPqUy6V0bYtmuoOMhhLFLg9kklkvY2pG059oYwTQ03t4IiqPWait28r
a9FDLlq5HdDr0ZSoqmBqGn+rCaD1KSsWMtIie7ABI8CDPmlLZtyzCeDot4dyBxzOPeZwNx7jygqt
0ioPptaqvb/uENZcD5spFswIM24YcGftrUWrukESIrDSOY99UpgboO36JVOpf1vNefcFP6d2Oxc1
ziLN9/i5kdr1WzfkqLYixN8n2vHNPgVp+ZpSvq+NTgBGPN90wE1FC8MbLe2sAz4J2Xm9TebbxOU6
a68lK3Csed67lhX0kdZOnuHlayiHaneax2MDrWTEQLZ0/V6PMhk6zAhDFv94s6Cm3Eex7I5D6XzU
IM62ZmesbXE9X1cr4zhjOXyPlA5KCUvB9Ep4AfBuTVEJJnq5mcmw23YIS5+jhhWFlV8VWyR9jFAS
00Mgj9W2kGjtWhOFkTPmxniL/QzlXG2Rf9mzkHDUbjado19IMcmNbezkCvqL16CivySRgcfYSIvV
BLu0Q/zB4h/vZMochWFqjRF0KOswlmSpBxWM/33nSo2FSSXuwc/68UVDheOz7YGIxYtvyI2qIaCk
stl65F7fJS3vRYLh86XGB3JcXCY9gvHdDt7Nsu3lOl9IPRxKWCW+jPHk84jDC7S1U4LeFF5I1kPW
/w0FSHzLyO4sh679qkF1ucGmd+dmJT1SqoGnojf1VzG2rgogIkfdKWtoMH5t3brXj0Xmiu6kNcZi
9gdWLbGzhNU3I7NRjcop5uCGI6EjAieskdsGyBIr/y1qchb1KE3Hemb5nnUmQA4OO5RZaVotTmjm
tqaT8QniJg5jfNPWG9ZJdl0yHWY39BPfwmIxRk5x09AubXaI8ujO6k7B8HNQJm1+p6cGxVJKAV6O
LYWIC6yupy9c5/NJX6URs0n2KP1cYkWakbIc3eDvzZH/tftl/WTtsYXBeZ7OqOv6tL/+1KDxmCOq
QjXyULvY+dj5KAV7MmKwmUws0lZbPmGZ9u3jXK3t5QlsQ3YabHO49PYgWoAlTFzxulG8I32mnDc6
quoreD62F6qJZB395hEBLHB3OHoy+IQfqBURh7eMBnx/N9On+PiskZECTpd+WQ8l5VxDeo3WyeyQ
LtPDuq28JysEt1xaHwaEQ1bE8jftKvPnLh2XwyMWwAU9SEfjTyR9aWhNQiaTtrekwy0xq4WJqN+v
lVc58emvo2PEEYP2VJrr2GwqJB9rTvrlaRIuVyu2VjKys1yTym3+KxeLf0/4zOPt9bRqmWvTa1Qp
h0ZIGFBLK/A3RNB7NeFH8QD1+jMZBcojZ0loA3RPfeqTj3/p9vwbXc4Knvuh9SkMRBr8A0YcJ5nx
s0RmEHGiWUhGDyXx0NCF5qlvV2kI8lyFIoCvXBeYmKe2ecdQNV+ajg7DNTwpqSZ1KfAg/c0n+ndP
I9Y3+MC2Zxlsnj92cjQHdk3Pbn9QILKS4Kod6GgkvbQ0ZrgI1xHRaILbRmZiHeuBU0E5Im7YG4qN
NGzbej05cRz56w/2cxOVDpND/8ukz2R6dJt+kjChCKc13SXpIapQo2yKqiLeZbGXvn21ZyQ3O7sQ
FO0Vc/LMDcaMGvWvP8C/uVdw7Q1eV/wFFp/ipzbuKF2jWswuPjgTMhom5i2jiV4YkXk2tFbGnMmi
ep9YiYxvujpaym3tttE5Lpn++HpvnFGMc/j660/1by4LYjIEc5xuMT78/ACVVh9VuPfjQ6mtSb8T
RTIDfcJ5OLgQ59EBayg2fbFwhtCGuP47AdTPEi8uBr+e1DlApzoX5ydVWzl7WV8OeOCcGQ4/aotm
RmTaNn6RckPk7ADSsUbfes68SDsa6yn1M+1tYEZn3tvuPGTQdyF0ykO3NprqJi5TUqxp/o/lGnZ0
vVz/7UT/XSea14Z7809HzZ860fcyqX7QjX7+wO/9Z1//xeFO6zqgTGftFtOa/h24Sf/Zx/nKGuZb
f1hl/9CNGr/QETZ5Ogysq5iqWGv+6D/7v9AthkBuW4z5vFV++R/0n/8UV0omqrGm+q3yVPRtP+vw
opFceFk6zpHRUR1tzHTJLqSQRydiB4YQkED7VWBx2dXQp3cG9OqTn6PcIKd7+uKUNIZtN22/woto
v8YMn/7Ga/XzO8qnM3W+Ph/QhKn985Iqel/BGBb2MR3s6t2R9vSAD728LZ2JFbbBFrkXtT6EbV1l
9t+sDyxMP20x/srPYScFp4Ol7Tof+NfWPN5LWuN90gC/i16LJqL/MPaJuMuEqtyNWzveLbaq0uUy
ud7NZIvki0F/+NdpKZcPr285StXLbJ3iHDtxRl7dnnytPtsyuHYfPXQcczhRqh+jsehujdoiZ1Sv
baR7hNSmU4GqHhVOcS/NGb2Uh8Yi1H2qwwBsjLfp+6XA6sAcHZU8uj8KDdd8wz6AdYGWW0CdgZAT
mciWEUp/IRip5CRllzTVOssnzhC5hoS0Jznck3P2VcN0gEbQe+6nReWcGpu1uerW5VnZrIyaXCtO
VVnDYab+CTNtsYKUk8McLN44kGceuTKsZSlBGU7za5mueh4N49otWZERGsS5++qPZEoFiZ5z6sAz
MQ2QEnzqcSubd6PMXSCtZsJBG+8rgAKzuazHvEdkPYmxSbHWvuWV7rJRebra+LRLtmNvqWQ3IP6F
V8CrhCDXjwmfbxoXCSSdlmejr+S27LyxPxIGlccbhifdZUp6X4aGNQInSVxD39G2ivygjDra8IHj
0v+B4b9YN5ihaHTEcWKSZk71HtCKs7mtqWYfHNLQtCC3Kd1Hx3n10tkH4+aWD1mpJih8DayUHtd4
YCvAb0GsT8YOn5XaqW50mFeY2p42KJItaQ47WNA7EITDhjdVHJGaF5cF6SCquKpPT0vqpxvf6bx3
1HX1YSn0ZSvyuiP4BibormNvRfuSmlTvNLCmLhwgm+8B4BoANvzpJHwDIVe6niJGOdYrMVr+wx71
4d6oMDMFSekV/6C0ROuGLMUKsLKVxephapJgHhaHDF9PuemGd+8JERjqth4XFcKPNMLG/GQookzr
oPHKaggjRiJxmE4RPju/7rKPMqUS9om6S/emXo0ftEMLA0EXkFEZABinmwEDSSXvmMNyyN0lRed9
26rotPTLmp9ipcPrqj8lcRSwxvuCMKAPI9FPirei0brfiHVO840SXYMzqKvsZNv1qtS2FUa4O/SU
5Ry2utcZ235gr3+arWqeDxjQ1uyGqFx7gqUqYljuMq5/ZQCgmIFhdi/XuMySPs6Y6YeFRhBbQVfe
Kkna36ahifXeVhRya/XGoz7p1ZG+e3YB6rQuhvTnsPUn5X269N7Z7Ek8gGAk+G1q/W6zjJwneLXG
SA+mjdbDiN1+7RI3tUFTDXz6Kcaz21TTcoA9XtNKcFDvDCbnFuEMtBrkyIu8bWlEaagAp/6bnqpe
vwM77uhnEdHvR/VZV+80dQWh61q+IFNkKRd8czo79Fy2XbqaLjOtG5Afm8tL3hKVWYXZaC3AeqYI
fDrEWbK153en7znsn/wh0fmPDH0nVFnwU7GNqcpYxuG1jKc8aQMNp9k7+OOCR0eRiFGpxT03rcEn
5oxaabsRLE4aEJRW7xvfzO+ZAaHfdKvERLRrpBNtkpgCh0xBFSQgmO6Vk4PcYb5YORufDixBGl4H
G3PoZHFLLiNNpZFPwLNb1ExHsSwMZ7tRU0oF5UT9hkhc71f6AeMccHHAEOfxgk+z8t1ZD+jt+CqQ
jTe+VTBzSFecRbHx3bQKIl+3jzENmm02ttW31ui+WNPoHge6Xc4e7eL42JMdn280oI/D3qf1i3fN
TwqagZWIQttJo53R6yBerCGiv6PN5a0kl+jZpM1KAKbsnd/gArqcEi1D7qoR3pdZaeRmIia6tVER
30RykLeEVKo26BoaEVPj1w5uTGXcWJDKjoIWkQcQMtKeM/YZEiIsMW9sQUJcgOTJM1FntxjjGMyC
C507r5z35WgB+sUzkioMthBxnNixoXCy4LeF1X79b+FYdkk3/23h6Py16ege7Hb1Y6C1ff2R30vH
lSXIMV5wthUep8r14PZ76Uil9svqwvExbRO0xp/6p3TBdn+hVU2cNUUinC6M5P8sHW2qSl5Lkgup
ZugT6OI/KR0pN3+sj5D3rsojijPdZJ+mwv3xwJu1PVnBvUge0oyFRYQciqcmUHHm3ouotu1H221I
VMAWXCq8sYLyOBiHxA2zCCDfdG5QcjB2BUW2amazzrrIT0aHQ4si00OXmROz5zI78L7q40OXN/pH
odcjW7LXgiEMlSF93JC9UdFOrqSZ+cO+Ena8LWSTnoq0NL5bCEnxhHOw+qatEqHJJevMy+yG0NKY
FkiH0xvQVbSPF+jaFjx1MLAJ+1hpuX0fsIkXWbDktSLIwLK1L56uffPhuaDXpAVdUquDWxuSY7Is
KUM5Ozl6yJ5/HdfllXJOuIEqXXlRIH4hSFXT/IDbPBKg9cZCba2ab0wVt3Ss5E1ebxAuy5smoj4b
EuLo49H9loxD96XFapieHZM5JRIM7z5ROnrCGdJfgj+TVnmHCBkxupgE9F6dQeiT53QIt7kT82s0
VyVBywKczDxF8RO5WZEI2oqwh3Dm4x8TN5I3yzjRx6XYcvauPenHuLSGrSC8pgx1Wq3GzqOJSlGY
WPXXWbH7xqCx2tD3huKktSUqFc0B2hUW0eLf+zD1+8DKV/J0uiQsPt4koUKkLEek3+be/Ebx2GCc
VjxZoUlRMG3IoJg2wFsttjWacmAr5XdP5QiK4yQ7tInd78bYIsi4SXq4i9J7bBaqU4T9WbwxSZ5+
zNxCnebKxrtaNMYjScvjthwKRLO2N4PxVY77MQLF3Eyct87I6haY7XNVSLBSM2XSrim1+hYeHMMO
vex1rz7hIx39OhRkNvr+du051yGlS1k/2Fkjq+NSJoYd6BZTrzKQPvI/5lUt4t8oK+l3Uwf4PjAa
w7bsTbFw9R77NuZeLcbgPaHATRAZaJOoX3I1eBAJKgh8sxRgOpS+akWsafJaQljitjqlVaTQM9ex
/CgaONxErXqZF+T+DHN2cOhXMs+dqnOr+cntUHbyxo3K8d0sJFS+DMvFdkbyOx+nmLiDsK3MUqEd
d3V5mNPcrBhc2bkRdMbcQZPED98ddFV4uzJOEnJP8LyFshkkO76KCt7syGdmg8Uo6TbwgJC11xFt
rdtlSfpmY2o2vnLJ3dzUw4qn1EtNLUGqlSJ+wNKRtKFimOHdTaQtn/PW0feK+dZGxlY888TZ2hCm
Hk60XPOSs1ZV+QB5J8ol3WzdpZGV++OrmbTVviOAID7Zeot3oEuXR44Nv2mLKHmnII/CWIJQ5py7
ymqplRtZdLu4n6vXidwEO/AZ7zwvi29WpMDXqtzzf6LEEFpJ2gAr0fwEX4JEc9NxaaRSopruPtel
OYJ3iBjGV7X6Dgvti9MjO7YSp12ehswkg3zM1hh6Fc3Txq819uu21e8WKI6PNm0/kvlskRbbNGY1
c3okqdncpPtlsvxTqsERB3CmTdPttGZnerSyiVBCgL/3/ajd5kYcYcXgXlW7uF7SjbnY1qNWzzr4
il7mG1ek5k3llmJLTi0tLS1ZtRm2JCqnXuBkMsw2uc+ZHaffVOOl76neaV8slQ9vnOwHxaHRtnnX
7GnYoJG1kDO4WndUcYxahwFNu4UxGasb/oDNHEZbp9b0M+qZ4alPy+xkM5o0cfFhWq31IJ1zTk0T
OUWh2bogAxxXxRh4KGMPWqOsaht1xYitG5UPAp2qrHtoiKTqPhP2ZL2gHvpKTww86adERJS6eXD9
0Xt0HY6GccfwrzMlwA3B2RApDXNkgAfkbOBlny5l1NrnvDAxCRYKE+ndqKrqjjmOm+79prJem256
jaeJyW7nJgwKjIQA73AY9A4BPZDH/g5UFiEJs9FekBunKgQrOMWPxoSKnqmsnc/LfCgsr/OYldvw
GKITU9jRP9t+Zuz+W0/9f9VTHmDkv2rEXWT18Y//Obb5e8kw4RN3d/z4v/8HW/b6g38IQo1fANGh
+6TnhuTySmT6vary8HjjUtSpuH5KwYFWZxqYf9c5k/0JePq9HUdNRXv9qgNdS63/oBXHeO/Hegrs
D5AocjL5DHwu4jJ/rKcatPqqEMRcaFQ3vDOyehIZZhcUAILhqem8jsUw3IHmZ/7b16957GhHfeRw
Seh9FhaLzDZ1axePYijKh7zXXzA4xMj38oaYKR7HzdIThaWYAmMk0LwdQ5wRWZ93rvMhC8zJIIxr
VO/CKu6Ak91Z2ogYia5gx0SF3hcNHdIP/ACrwPde75NzwXUMG6/G7VJWTaBrPln2Dq0S6Gw3ldAf
XHj1jE3H9/U9BFymtrMNcg4fzfc2T7NNwUq/Zc5+hsayH5khocorv4usvBuN4RJNDpD1pN+hXrqD
+fpgp/ONHvOnmLCggEne57qrNlWz/OZ0GLMG47fKc1+bud1VOS18VUjra9TYh0T5DDZ0ZnlVS3hB
qflno7NesyF/95hs7vR4vOgqu1uvQFfgKwXY8B2VH9oz8L87K5+rjVVAeuljTyI3Gp5ja7z45cSw
FJTWUeXiN3Z7sTekfUD18//YO68tuY0si34RtICAf02kK5dlWTQvWFSRhPcuAl8/O7LEHrGoJqfn
udVrSWqKxTQAIm7ce84+VwUckYu1ZKhjLANfjGlyGMwuhdb6yAIjYKoeltb5kNrFJafmz32Xf2Yy
e8JtRdnjOcPO4QMtTvatGdWdwwa4V/a478KWU6RTXK6oIDeS4+8G3DSSioYvSqQ9fgPSujb0VNNd
VoRjhJ+MgN02A7di6O8yrT5PFg4pU6F2GBfcOfq1WoffQJDe3TKYd6NYDlO6XlkBij1jNq9an7AU
ujXf7JLf5lrZTVHIK8HFOQYN5W2e8QkbRz2v8QirZPRKcEe2sS0GXmjOaFylobNe9wSGNWp97p0u
3qD+eqpMdytVvUQ1YQVoCLLPNePYXSnkS9CsVzO5Z1Ge9hlgPv9DJs0/g86+DcEARR55Y4ropNVF
L9bJ+Wnt3COy3JEb1T4mFdfIMIMyKkYIKvRJr5Acprtl4XrScLcx4HInyHUcqe4rG4Wi+Vwn1kto
L8hxJCEuY1JeWv781PXTkyPLbxXVYAT7F9Z3JZ/s2EqBCI3tnooJKaNncJjGGh2dv3er9k4cwj40
XZ3vGV6fWnKY96P+OR3KkEqfW9H2PqCVUUcEu2j4LHlqhdF+ymMjjGBGqW1vxPM9IeXNtpRJHKnO
cSNFe/BIzTdfdo07XwyVF1zI2YCtgud8161tRexGq/ZYsudLzj9DJIzSfhmt4ZOae+/aCpiNctc0
Wedse3xo+TasOnvrF+vyOfYbmDNJK2jC5k5XPxNp/1xJbDbb1RlCbZvh6JTGJ1JOPqF/mSNMmTtJ
s4RYmmzbjqrfdY5M8Rnh5cg3GfrJy6AZcxqH3ak00ru6ASJLnfTcGLCeUEa5u3lyP2Mj71/qGhd/
TbG/IzZ5E/gq37Rr6O2rrJoo65v4zhphqyc1t/+ai5cG1BujsorSfeaYKIW1t30qKt6FNrtyG3ax
BR6SeQcmI386SMFNpwr/g294ZJ90y0U899+Mpb9yvOLyb5vOP0ym35yKWcVDwG2csHn0Mee8dY1k
8CZxHxfN0eEQu0GuMeqS/JS5HcWf5f1mSvHWPqBfjUBlmA2O6VjBWwcQprKp9pRfHxMe9S2IoktB
SC10bRb0X3+ut7MYXknPQ3xezKQhcd69/mZUWHxf2nncNkcxFp9pLxIAynKcW4uKbBp3zQX/Zr7W
Ov9W4fGzA4fXDNjAGU6F+p8/7oiJXYdpMMTAgkY33bnD/IT1tIwM2zkuhltqJNMlovSrfmB1+/XH
/Ulccv68oaZ/IDOA+6C/j799XmQOy0pLvz4OVW9v86YK7hQzDr1cXFEDFkczlC/LIOndL0Qa5PPA
cxvWxLWl6iXl9JbU69WUMOSnC3kMMUlEObEeIliuFo/lm7lwG9E4JAs3v6m9Hs3r/CCr5Nl0U4QT
0jlN9AYiAsbCA6F37ccEbEeEx0htf/1J/+EWIuzIFOhnLNMVb9s4osxC/NROfUzFsHca884M17tq
7bvffKN6aPmDZEN/o44F0dB3mV5isPnxGw0Xi8ZJoO/VEAfKgB1DWQj6zJJFuObEskUaczMmVnVf
zurOH83qPtX+DmdNvnUz67IuVfKCAsIS8ioxGN6Ey/RkhN7J7udDGrDcuzh96UuAne6koKp3hTpU
iWi1Vx8mttmTnVnIZ9mz7U8icy7HLKh2C1MDkoizb3Hmepu6KM+he81BGvm3uFmfA1yU6ziwebf2
kdn8EfVtRgbgenaqXBU+ghkxrXe+YnhCR9baQ0r41LvkuvgWNdavL9g/rDBITDSBEgaPoPP24/dI
BnDTOUjjj+uCAplyQrKyAev1UHvZx1+/FoXyT9fMNdmnMOL5DGL1f//bU9ALlaEUVDWaxvkBXt5l
1fxuwTw/ST+6GEN024IYe/7+MwsGAkExlqZZH5twbvdDJkUEWfhFr/TZaqvDyLikEA4Bx+K0xGG6
8+vy0pDx+yHP/wyIA6LxP/dYhnP7SNQom2zI6tSqikSg5NvqLSDLY/pHpe3RfnBt9MRYX67LzNvN
QfsuGPllbwiSC0dl0M6Qu28wQ4JjDLt2L3qRbkhsEgfQyOPGFNk3t+YW7LLiZpYFjEyaFYwLKFCt
heoXdmYN6iDi8PjQ1CLdOfZ69Ztr8g9PLNcCgRfsWhN0rPjxotSiBWinqvpolRwU5pRE1mwEeCxQ
et5YzIVAM4JqLlVwqhhmAl/uyYqwqluaI88Bbakd1lhaafG6cOK1mi16xg9L3tpbbGYo22bvFCO1
j6bYPaXYH7YE92LIQV63Zcr5bIrlZR3MTeZnj2jqqKo6PnBvSPIfzWdFIbZp47Q92CURWe3ykLie
Hpxyf6Lw1xLxGYKmAcO6isvwINz1OWz7+ebXX9I/PCTsGfovCxa5eCsdWJIOb/0y18cFaSYlDoLA
hbfjgBiJ2+Q3VwT068/PScAuzLKGfS346ZnsHFuhe5rqYy+GGurc0GyDOL+M2alCi+uzMtwhBIwD
0ixYpvKcCjApEYJSAE5N7DGCBHrK6Kij4woAGo7CiIww+HMorGtjDm7LkCy3NKTal3Vjb+12eKny
9UGW6qry9WbMbZbYxed40VUqSXn5at50E9BH2YiIcnU3M+3bj1zS8/GSvqm9zVx+Y6gZF8bIT7RE
HLfxNG7KdUwvJFak8yEormWzXUaseDVGiGzkIBkUyQRkkKOeuy5PPRnvG+WQWmHPzLasO1wt+K2p
1iz6eege1Vb/i1HxK7CkuCHbad5bTj/s9GM0SBc+9vLk0cjBz18YPE/gbMqOasmM8xsAUcHWb/nd
veF+6HKXR2yMu+vQlS9QubYLUlsaodlNZnNmCSWluFM6H/J0xvTkIM9oXGJW6VHPTNLBvTOi4AEe
x/KSQ/GhitlZsmTmxuTp8Jbxhunbp3RY6svCck8zKSy26FWkD0ZII4iPAxR5FVDZl6PzQYBN+M1+
7P3D402tAwAY4zN31Nsk3FKRhoJ1oToOvnqph/mB4fWJ+oIvz+Wx1vXX+ajdjKG1H0MqvfMzX6fj
Xi3DsulyfgwEAEFvNSGcRbgN5t72oUokeHBEUO9IilbH0hoMDmhFhXiDkTmExuQF+2N4g1w9JYqb
fZGocWRnrOXR6hPzY7DG5KN6nm3KLbO328gzsymSyVjQgqayTjgYtvIqtRsuCBZWWqSEn+Cu2/QC
dXXAkTScypt5mh4cFxd9U3pyx0jW3nbLegXOBHtkBUzLMlb64OrFG9Z23yPM9jkdHIvMO81sIhwy
pycb1JWu5kf/+/76X6nbbyaWqBCtX0rdHpvp35iu//rR7z224A+XP4q+mwcywKMv9n1wGdh/MDOk
oKCAQVel/8t3y7X7h0DCDbUWVrkjEMX9a25p035jr3N5JMDUCUgA/0mfDY72m7UaaZ3pmkxAQYZy
3n97kpkygUInz5qjnH3kFyFkaboQdQaMpGbH92oWcuQGeXAfZja6U5HV2WnxWATnMg2CbQ/dhBs1
s997Q6ruGk/Uj/PgxZ/AJUKNWW1QVz6WrSPpscg9AG67V5k+nvlFzTRikQyptiMxAIg+bNjt19T5
6amwGs6LcHzsy2ntym7XhRnzfOJlqPIKWudyu855/W2oJmxhfqicfWEMzm2KZOKuSGMnMhr6ATuz
M2yCkEl23HAJapIi7FSk6PuGdjM3yrsRQJRbljOGF1Nl25fLGtgXrJpmvZNlN380aWSHW3Ap41de
xUL15dRo0eKJlCUUPV2W8geX6tVRi8zH66OC+pmEBWOhD2NSuO6w2VTfMi74EcoPwLnaxcJprVn8
ZfVcVuACo8978qR9/lze2XunRTNTL2bxEBYmDDtgeLfLFNdPLTK223Egt+ZKdjJxtw6GCeacqR9g
iKtKK2ZS1DWUN2kb3MuC99WxebBOWXFcbZjKxaQn59K/X7O1/WQlQXAXl1QyG9Zy09rGIU5a5o5L
s/eDamA78y9kW7W3hdWFdy6pAOl17oTuceD728+IeK5LL+sOa5pqw0oo9vIMEyInp3nELRbcG5wj
OKWQRRWqwIVFz57EHoNBE43iBaYg+9IgvO0C6V9zW/QdavzVqdTO83OLscmyRPg3Joe9WbjDkYCN
kc9MMhmp0N2fZEN0H3vEHO9bUzFeC2l9eVq/MXyxjCrYAU0YgecsKryXDAlJsHPCR/ao5F7CCEhY
+Ht6TC7EZRp4A6J0xiRYkhD3fQ6wnkGDssLrtrX9ZD8pk5mazOvsGPvduF6Ak+MwlcWTcS2w1yx4
if0KCybeF9xOdpiPBHgXLnK5pZ0ekLG5xXVqS/x4gWHZG4vO0LvaUs5N+uo8YTaMDYUkLe1J8c4G
lQQeNG4V4y/vytnIos6mFvgzWrmorS6AmbG9FGcLDBpr7YcJ/CDYJ/3ZJwM0yxgvx7OBpjybaUQ7
YKNx+asnmBW/DQnsxqNayOgTRXzjV9V8lWl/TopRJ9aOnfJs3slfnTzi1deTVKZPipv2+7g2ar1s
1ani2g0Ua1+QqR1Co22WF2RMLc/ZKLKtEabNDWLMbjewh+XaZZSV+pyGVM8KEBSmy7PnxYl35PE2
nmrtU2r6HsvShGOiRe6Jk4lUcOKNtbuJGm3A6FTzHo7KzDBAzZOYtmqU8sqAmndBlJe7VWH90KzB
9ZgPxB/P1hCFQSMvlyyfdj5JIrSWGT6jKzvQjTO+uCsrTRn3EflMBxlYhERlArwQESwn7NKP2PSh
zSeLVhO6z1bfI6KaEEasampuIUM9kEIpGAlwFEbtCbPL6bSNPQaVhCtnj9Y/GnK3vjLrdviaK/9k
riL+2PXFcpSQtR5rqDi3+dwMEURltJJkYN0R/2jvO+26WbKUnHFvPWVdAKbZMccoJdt5T8ovHliD
n7LoBwCl65sW69v6sYl9WqWlf7u2/c24FDEauJRuJaCHQxejQ8k9w7zp+3i59YaSwFyEXYilugND
/GCXxSre4+jJozp2iU62iHlYG4qZcp5Js4ZScaVKvJ6Tn3zSerVtYnHyKXwMjgQqNxQmTf8eWPxy
NKtkfEe/Z+TGWIxD0stvU++VB4WLcjf2eKNmS8Sf7MIlQUdqNgfCvwrEJ6eMi8njtHC0K8e9qgFJ
7AGrIdNrE4zTLSSky4CYw0gahn8/tWl4yFa2pryCfje6TsVd4a3+SQ1dzdkQBWK+C7psfEACEz+H
HSg8261iItamlGCBoPuzboqGswkxQB9a/IEo1jhMx5kI9hU+70OzzuA/yOJ5H/aJsRtnqCPNUq8n
goCbK9UtMHkA6t3b/IebwZPGLUfpZx+zkRlZIcbcZEAA2IMsJ7hPjoV16co8uQ6LKgjpkeHUKcds
8qNCUDXCecvWrbMgbXZBkEWzsOyTDfF/w1BZolVALnHw0R0c/NYvLo0+QffZJuh0jMl4HltzeM8d
V3fbbFraK9PuH7w4b+5p9psnOydmKICljxKb28BZ9qYUQyT10EZgpYSw5RjM6/38q80U7Sv+UR09
bmMqncd4IRUS08VlTZvEjnLVuVs9fH7XpNP8kIYFaX3BlOzasAOCHItPRjh9y7I6+YC+H3i6Iqdo
cNx3teMauFWHIhJ2ASHRwqO3qi5+l/TOgQbrp9ibXgLRuYe1cUYYFysq/Ex9ULMKt2PZiK3v9587
Ms/RDJoXBdmOO4LX2q8JCWmgKQwwXTgFjzNYrSYSq3IYUMTWHazZfocApLivLe9UJ+hYafFNu2oU
8DQFaqMxWtJ+aXeDVa2nRI3xrq2GL0SFPjGGoJSivqAbYzG8mPFcQljYMl0k6yXUi2vhdrqY6YJo
5FS3kexyu7SOSWsuiidDeMzPls78lAofw1gW+F8hKz5Ms/WN4AhikjNsp4b/scbhvu1cKHuyMP3L
UMUr0RSTQ7Yq+QsJZ4E1nC6XuohZO9t2N5M1sQ2SmchTqaoLe24vXAWnI/esd9miiuuSe35To/De
W/1AqyEf0aib+aGfy/ayGeWjs6bD3lrTmsmmDs/I1y9YtZ1otKfmkbY9jLZh5buOK1vRTyHnEPzk
iFl9qPYkE0JUM4KXOBEf8InHH83OtW9RhOF5DNz7zhq5r9yXSlQW8rCJQRtRmlekRJ7JYV/9aomo
C77Q9ezSLfmSbUSQ5XIM2phgd6d1dhm8v80ceOmBisV/AFWXbNGP5nvEGvJW1H58R/D4Zc9FJ3EW
qIJ5StXgRLgLuUWZ4KEjkmLbW7l1stv8HZRYj6lqOh3aJXOJFhN18zClQElzjoI+uYeuB/PXYUu/
NrrB2w7e+jwCkdDFZmfVt+huk8hZQk55zTfURkcGaMBVDfM2XobbtcxABo7IegYfDn71iblojRFB
Pi3DdNda4+1o1DdUa3jdvJVO24hPnPREYHnkXhDjy2PuBsTPg8nPXEZVvuNeYyQIrr2qqzH39Ruh
EFdvaHOtd6Kvi9c2zn8Pfv+Hgx/HrX/vcXo9+G0/F834+e/SCn3s4wf/OvaF6FUdFBIufX7XBZvG
f/ouWDWdP+giQzSnbem/Yri+e53cP0K8TCFum5CxgM+R8Lu2QvwB/J0pmmdjbdUnyf/k3He2bf29
lw23m9OjaaKrtRjFMtP5sW0amgNto7gzrhC0z/dIa6HCOr17UZVrsfPbadjCnBEPdukh5m5wzlgs
uheBFVDVFM3ypDi3oeJC1mR1Y0A7wpzdDT7rOoK4QT4Kaa07/HgPCUMCh+EzCi/tpHFAgUzF3QLN
hFy3BJJEQUPEgttFY1Y3zSqdjeEUyKI6pxSPY022fNsKn9FqUp2cZR6e0JlSY/ujs1VTX34xDYSc
gf2OOdQ3uyXO04+nexUqikzyZg7d4jr1xs6n6iHDfXAJvYjwGB8P+kZ2VXGY7TXb5mUtr9Xi+RdV
ItGhYea5dPo43I/DxOpRNKsHMtU0T71nCAmWQMXbWXI2QsjZMWJUZq2OK/7wHaYlyiy3c6/NPjgi
kHtoTcvHlRRaN6RLX9WxrGhD4p5JApRZRUpGC8yFeD8C3oi4YZpdUFvAaZMC6QgVPrk0fcTFqq5W
0Md73zV8xLxEOMcNZ7rJ8du9FImsj7ImoCtyB042Rbk+di47/6LSZ46t4h16Fe9COv78sbYasUkx
mWxNvB/xqe2VMHdlk2Z9GOnEIPNqrmN7fax7uyimXbY0gfECBs2iG457ylj3kzfklOU1OeeR6TYQ
Rog/7aBlIi18gJcenMIE6sduQaUgObTPHZ1FMQB/h8dz8KuaYgyZqH8rK/xHBsMtdpHMqNJxE6yD
PaM5yNxrv+hNFm5KsZ1RrJxixzlkgc0npzgZCt2tQRNVymQ9oAVceyKXaHsaKXaVhvmNyylsHvwQ
GICs1/rSj+vR6z82InYf+pUlv2CzbjIDpEdPoZov9/idqkPdNYGf3BKgCK16jyPMnNaDQ/2sa0aO
fN67xZwG89GYFdppSBl5WYWwfKpJir3J4IhDBRjfxjXlzZJhfe/2HTNbYl1K03oPrUbeL7Kjp63y
GgiIyCyInYWRoPQlHS+OjGlAj4Fz3XhOC5cUGhwN1H9wSOVNYZFpt6nDjnNK0iGB7ET8UJepQSS7
73YYkEBtPMeEQlYnI1fCiipEkLfrvHigwgGzxNGERrfe4OyvL1VupcemLo1dRj8ziZZgUnhwUp+0
IaOX74usDPHmd579qUsdsS2TKrnt4LPeel0WUPq2dDxTQNoH3gBaTnPQ+TGduZOE5x4zhSTYIyvi
GTkqhzO/s/SBRoHgAutn9Rciz+OLNABDE7S+Qet8GH1kxyMpovCGRty84HK45GtR6THVqAAG6Uwh
cxiplfz6Du9HcvAxmaTW7N6G+Zw8xSX91pZDpUsJnKyvLuX/boi/2xAZUDPh+fcb4vvPdH6okn/0
bzDT1j/2N/8GwyfgpX9tiOw337dD/Buvlo6zP+P7ThiSfMsYFO0fWAsaffxZ37dCl46qyyQLQ4fP
9sTL/AdSwx8HDOypyBu541AyIpQW6Bp/3AgxOnSTMUzefTWD54tqWgn3MCjpHHEkHz797Yv5Bz2M
/sP+d7p7fjFmcFowEoKmEG+HlYkrHXCQo3OfGqr9eCYnKpa1Z0ZSPVo3YaJsIPnlczjn/fH/8dL0
d00d3uLxpf74OTOjsOTYWM79qol6NadozP1qARzmTx7osUBCDcFpAFkMXSBH7F+//I8jSP3JfaAL
DOlxlnLh3r68sLOkZrG078tKh/IExoyA3BwnMG1Zo19OVtS2v35NwT3y5uvmRblVYEhQ5/j229lw
ixkyaUNxD8dcUDfQ2xWVB+UBlxGZEZrZ7mS4/DaTNWHOAew7fvFaegel4fE9dPjwDtD+cnkcOF3H
u3WFd05I5dBFsTub1tV8RkVmq27PQKxAVi7LGmbgrz+HrsV+vGuoElnC9YwArNlbPEIA+WCSfiru
rcngXpkQjMhyAskSDGjYUSI2V1IHDfz6VX/UG71eMezmoeczGhD888cbhtaQn0u3t+5z3NZPr2AI
v06/mbns7s+JP0S7WSfXD7H1nhmIv379nx9MyCGBHZAnFXLfvH1W5jCscUNJ6/41eEQ/MMRgyju4
Ktbp1y/1ZmJ9/qy2FfJkBSYv+JMaJ1b+WJvmZN07WSgfDKzbBfGMmgIb20BjsTI5n2fT00+nCS3/
FZUHpIuhcJEav7nc//TBkT6zWuKOBYL75q4VjtGEnRmb9xNFVRc5gCKbazFW5ow3GWzOrz/7Pz0k
kFD0c8n//J9ULVYLA8+wZ3HfD4ACa5UCwzmnp0waeVn1uUMzAYQm+Ffu8jOCr5pDqc+otJ03ND+a
K8MDqpl0rq49TUG/tQAXeE7gSVOqP/7UnKfMRSW8XIbUVOX+1x/iLCR884j4UCUcnDAuTYW3MqC8
TOIpUKF1H8c5kKbVh+54vm/kWLUf+x7BGQ4Z1j3FF3hOBkgyjujRoMLuiDoGu2eGD648rMsKF8Yi
P+NLoPN2fv0+/2EV9GmZBOgTebPu22mbIcU0e7Fj3TNa4Qs5f81WCzTb0jBMAgx+d2frIeIPa4fH
qFDLMG3Oe7TI375iNSYiJwdyuF9aQIMuSNrP+OL032yMPZOmxPa2B7cS7CwYTHPO6f8szEweM2zt
7cau1fjFbmbudA3PNA0egsx2WDj1PXH+irDysHlZmQ6hmH3aoOA1rqH+OBck0mqnyNT8RmLCJ3j7
sfgkXGebO1cwPX2L6liDIvQBPCX3OKFUFLZqhbTpG/lth0B9PNYzOCsMUzN588LF1BVlM6CqfYh3
Lt+gr7LNSElyLEUuiLivRn8PfgaHV+oNk4WUMlE2UaJuvOIOWkNIveliQNqnkb01/aaBcnA2jTmh
n3JSFiZPRq4dZWwB2lyW4zh2gra+n7TtLBiq/FpUQXOac8ZH26DpUd6gLzY+WKBv4A6o8sVk3LQt
qQNQr0Mianl/c/pFMfn3LkeV1ttsZP++BAaJQrCz81bTP3DEybM7ztFGOdfHdb0hnsJon6e6JPbH
jn3/MUSSZCKEwIuK9GDucP64CeazEBxoH3mjCP5E6gAftqbHXRDMjmVo002TQ5UOf824iAGDXItk
AlrWzvElkJKQidFsTZHvzEl/j9IO01/ujrVLbK8Angf7v23v/KQq+0iGThpvgxy8WMKQ8LktuEd8
Ol3YozT+tkPqkOwoDSDfUvjz7jQ1eggdyoQ6APhJCchCPOtIJjiC/JjyBw0q1jxcBLGls5EW1r9r
gB3FxM5spRYWxfXVsAgaEveiZwPSxFeIpzF5NTi2mQwunCRLTwR/jS+gQrxmkxBJcTAzrODYPhL6
9A6ACgTfTYfkdIHC+wEkGNaFOcDGRh3wJy7LBrpjNxx8cmX2YrWbT1U4uB8a2+AQ4rXpF24U+TWZ
4pwGdprUW3Pi8kRpPNaHPmld9B3+HHFjVRCxoUFJCYgPc/wGwfgXpyPnU9JbbJ9wk5LtPdfBwMyj
rlFAPfkznr2QGwBLhr+t/Iq4Q2TfqCVJ0KX3BM1Pq0MXgUYIL66BUp+Jq2LejhErbD8Y6czhDt5V
Xvdb1akq2JPwR/Gzgk1qioJvutaeCTNBp8BqbzifO3xm+FFLTdOrkrh8R4ISV0zF0JUrpaAszPDB
MQw2rBWZ4q7EBGqxmTqcdpnQWj64nH7gynrWykXNyAaLTDol2yWEVbmpk4FLXzBk6TMnuZ/8YB2j
VRH6FbsLw9TMpF4lFYvVqCKw7Bw5eKaIDQQWMcvAdWg4rEM+GK9d1SP8B8SRQm2rKps/nkEFb44T
Bxlxmms+MW/bFqpqroq6EE8damN+k0Yoj+PM+sxyFqPCckKAGMBa+ZWE8RLJxBmFD+0gfmH1GRjt
A5cvpwcuW5LZZfM7epQIpwkFRYhXlnfFBIikMr+RD39ZJw1W1PMaSQ0XXMcum6ifA4yLm2D40oX6
qwx1CNtAAwp2hX631TSheLOxFtw1EMoFg9FM3QFr4F8LuFnEU2uCbZKQl4fw30IfRGWoxHm+RhIl
0AP1cAYG22Wu4esCFOFIDDOASqpHJfjuiVvlQ/FI8koFIcxfsoabAfXY8GXuFZTuJKf6NIuZODqN
7UWyPnxpS028DpPuY14goohkNqiHc6GwknVLirIOrBCS+v5M4O51LKYUQf7FsUsfG6mOqWpIlzyB
VDGg9cbmaejLornmNuLaCf1u8VSx8QwaUY+I4sHMTYrwBgkCLpwCqvekDUaqQM+xi0VIlT5ovvHc
4Bu5IJ2Ddz7zM8DLmwVaX2f0cPrOBc6kS5Vizccvr4efc3yFAkxbbVG/EjPuGEWHYRv6kXOzuCq4
TivXgT2DQfTAtsMbbIWEFhwY9ZIzJ7LiP5Gw8OL1+RGyyOWV+1n2ugxi58EdvNwHzkIwXghlnxNE
QHHH/w0Tiw2YmRhrW6OPKsgmsoOlLAoDtDsXHlf6hOzEv+DjNFf2bHgPmZoUXMu05N3OU9YfwT0S
BapvT5cB0skk+Zp+FA6pfpfPlKtOkKvppl0SIz1W0OKp0jyspRtcToG906Y89Ay4rjf0GvnOzsg+
OWf+U16QRrwbNXP9FY5epuCx0wpuzoY+KJ//vAigFgd3meEOJ3o7w52tXPuCSHoeOE+/fLWAzUTl
QDk2Wu3H3CKMOEy4qpT73RGsFFeVWTI+ZzZyvoeFEjTUMYXE3cg7qRLvcx+gTy8Qylc7ka3Q/ROX
J77vB97J+U5Ep2ENV2eUumtRo++svmTxcZIuGe5CQC7LRdDoC5R3OHj2ogE2Dh43RKewSmyvHEcH
BoUEkW9EoPVFYkmqR4L93M92nltPwgg4A4Q5xxAHkcDTYuvwF1toeRDrPJmBKgvbj15CMzrqrEXe
nT8hOxE18uCxAvUN0snzgXclPO3jqnMZ5oQjasbSbW4WjrRPU8cvEk/PZRl1lbbCZSBiRoernLdN
tZrcUW2JidEOUj77Si73dS1I0Qa3UG37aeIko7+1nhZouM0XC35Nr99O6vEpCs0+b6eR57VOwQmV
Rc1jtSo73vr2au+noUSW4Q4Jy1FGoE8ksFtgMhp6CEgptzwuJY3wTzMdObvg1gfA5BIA4KJqdB9k
v0ALqhcdUWX0pvvZYQ4KAEDnLpwBnGU5QYNH2NDsQvLYystq9vjpckpF94hDY+EWicm/iLDSAVTP
z2ufFMTEg91mkacUSfSR3Bk5r2Bjb67OX8DrWqQP7rOO1zwvrH3is+Oc7904kWxrcmz7o/Qz9Scy
mfj+fH86YooPyFKmA5NUp7jxp4BbJDCx1ZFNOF+mieqDv26IaqmCb60/F3NU9WSoGTnm8vIcZwq4
DZscd4UnC40QZ9RPcgWDequrSSBwdbehGDRYyKtrC5uWW7MSYUE0Ir8TNCEQq8MrzfQHMpaKuw/5
OvZNSOzDQVEI9VvWe+tkOXwEbjnryU1RSMCUTniyfADDD8JHVrgnu4DUy7wJn207s24JhIEFkK7c
1KZhAXsaFxbt8wrIeKaotohF+LLHWCcvhGPOt2T7C4+N3oDqDc5zBdFgHlkUmqSf431nBLBv63PS
XD6hPN3ZneJ1k1aRCqCc3tu0HNXo/xJTl7gJn3tSM4QSPfsxtrnTS/I7qIXWxxlOkDyO01ynt9aQ
w46CV2qd+nOEohuMfB9J1nC3mxYI46fRnShCEqOAV7uQwlC3Un9eP1zuEMT5j1Mgq1soLS+pEZPH
R17JEWiSufF1XBEBJPm3xCb30dc+ONvjSB3Njc0DLNkeCf9kR1LZskYjLc+QCkV5z0UO+t/NWi5o
4y6rPBhTbu/NGgDTJumYgQNtqi6yts1vbGewrIhds7rgZC+PtUVABpH2bX0TNwSeh7KkXvB0/gp6
Le6wfhDwTqQcRvMSayNRBXmMmYbUw5SaanIwWoqyLi+MRmjmrq+T4EpQhY9JLrg8fdXy9y60+JJs
F7wuHUB8zDZKFBtncLnpZmqcSpd0XUpeQ5GgKDhniqAV45nRB+WCqLarxQ55VMO0I5DDJBvtLl59
mk2ioT5w4oV3Ks+bSZyybq/o0IqvDTUmu0vYgu/Xe7hlELwRI/VPkDHoxY50jxZPWq45tCNrWuNJ
P76in9Yfz2kVWUiCjyaQnM7BNxaQ9i/INIhItZEHcgbjutaeYP9EosrdWiWsVqsOtj5jSc/rZpgX
LI6abrpTXc0zUep6s41J7IEuDbYUCgdrtHTaj+csn2Zk3es7HqFRR3hksYF0pnHJn9cr87o27ECc
7dKjcNPsqzN75nDltnBXqf+QU7gFqkfQZbrC6NAuGOzMVVEHRDP7q+lfcGCToxarT5Bspv7QMEHc
lyR6B5xVAB+bxWo9BQFBYdLVoSn0efhKfLgU9Jpikh0O5wAJj/nSE7M4sPyd5uO6cMP7VWcgvJbM
LpJScgwlwZ5EG+2TovKDnadGseeV06e0n+Q7HKnrdYqP5107JQW8HR/nvMtpZ92zIU4+ytXKFGAp
WuOOfDjUuCR4wwmxe1seReIaL1Nru18AkK9fS6rKb00ph+dFLKQ6U1eJKwv737VFUXYoNX4EFTQk
kulMJelw/KKlI8/60rVldsLOTpxl7mXvq3ZMHj1qfBlNFczzQrNOEIeqU2i38bvU8IuXplP8Se4Z
i5KdESnrGZdCdg/6X+aFPcD7cPb+O+F5JT/8bsLjoLv6WyPrJ6zru/Fz+oPU4fUHvs92TGY1NJcC
+sR/SdL/NduxtNQBiyx96zOci9b29wEPQnaLvjwtx39NdmyfoY9uvujOpx/8hxCJcxPof5uCvCNW
UFv3y1HYQwF7m9THqT1LGwX2MCRQaC0iGoBK7YE0krFVORTYUuokmISAjsF1UA0rRVmWYaY4ryRU
7ATZtYRH5+Dod+dYrlQp965qrcG0GYZLkHzYmhkJz+uxqjzWScbZipCCaApn+Brv0liGVcvKBfPJ
S2CDIpMtY+M2rBxAUcyd+4EmFEkcwf+wdx5dchvptv0rd705tGACAWDwJukrs7xjVU2wSBYJ7yLg
f/3bSKq7xZKuuPTGPemWRJOVDojvfOfs892pPejjh4HEwNhfRF4HeeUi9IhdEtL3m/6B65gpHoyy
8mwwBbFN/UM6KOgEHnAyGFMYiEweltaT2pR0QNvREmaZMUKoQjDtDHlyHRZFvG84CzjroZThY1nY
AH+gAR14UiTsgWJ8GZg7Hn1u0JD0izi9Gyt4QcwvF1z1qRWowu4zgn3CnYtSHWRTxTRvpkz3VY/Z
lMzRjJfqmGKjc1kmg0UDGjgwJzQn25uL0lqnJRnwOMp642IcmMcoqzCi6cGYrG42N/RzpXhlRe3a
3t4G6sWJLDSrtjnQ3Rla7NeLrGcxcC9zM1FXNfCqknehIM1b9Bfnj/l/d76/uiLQIkC69W92von+
WpU6+QnZB5V4+VO/XxZ8+dt5ccQlgaT8T3CZwP6NWxxkPsxO/jn88p/LApcAuOhYp/gV20Mt//fV
QWCBChwPhZNMzLJI/EfRl49SPBVRbFdYMS8Jm4WA8/N6i1VlnEGklT/GT1WQVnEtzg/zNHFRaBVi
yB9eoNsf153/KbvitkrKVv/f//NXD8gej83vosRLiyf2x/RwxrOu7bpwT45r+xtrqT/CwUkehM7a
QzShBfz9431U/pcnCNiQ14uFq49V+ufHC1JKEaEziJNXxfJzuogN5/FVu/2voPYf1XgeireaJSEr
SkCLZJJ+empAYOOoyyxxyhZVLvFYXrvtzGEFUBvnrHkOnr0M36VapJt//Cx/uOy4+7BY/0iYGJqs
n0xDiZO2WVQB4UYMA7rKkZeBuvjFZu5Pe0KeKJ9AHHOErxB4z3ecPyTAxyrXBbkBcRoq1vuIQswo
9AqajMd963F+LBHm4yO2JASQSSGbcSpaSqyhwSJ0LqV4//TpSzb6RMt8iM6e+NhngIcH5SsKxckf
BE8XiMmyo8n4n/+/x+KOjRWDjzAfnA8fqCgl0MH9T2D7o4+tE3R4e7Bc7rtl0P77p7V8YP5z52YZ
GWBxZE0Gix3TFCCGnz9Q8GSWA2knTn0Yf9c2ligkjX+6Zz0/CJaP8/9zlfrwqWXVJUDn5uIE35ce
W79H3vCXsK3FNP4r/8MSHvzTU1o6J9jkL26Wj8AHP3Ssfib7c0ptYqab80rVCg3m8VxpOg0bCtnx
1PMlXVbQU9w6F+RwnR83tP8VIvIXn2AJVYuN1PJVXcaOn1/ZkHB4GMpMnEbsh0cHKiM9b8uwVBua
TyhSSLHNMpvpfZpJ8W/OX1538URwBfmVJ+XPlyh+BgHjK1jeaVwxP/8wWR5Iulprvry0ZN2fJ9eh
ZFuIthFs//4T9VcPJUGncLLk1vIn581Y+4huXuOcEpeXNwgWloaRL+c/n3z6L/aTP1/quXwv4DQK
xgV3FnbRHz++ddxWpK1q4xiiGgI1Au/8Wjo5c/NStNqXSwvf3z+9xWn8h4/X8pA0J8C4lZDceIM/
+mto0BE2FpjgaIZoi8IvGf210pySICfeJ5qDH1kX9IHYR00/d/kU7BNPnlEy4APqJNyzjM/nK8gP
8Xea0VdJFxpQAJNFqP37H9k932L/8y0H9SSJhyy2FkxeDiPIh7efU2AqxsIRR52bxc6c43lXJdLY
RZbOulVlFhMuA+QDVYXrKq0nubX4y+4UcmuxhdGJFhWCTUgw40Tt++wU7ftIBaRc/dC5bLaa8YZZ
EV3WPTfPWhFz+1kGga1EH27KH1OLtu5NS3WkXjp3B5sa4HbZY/uRIDya8gKCS0qn2yjJ2S5I5O9n
suBGCoEgbKyDpV3EMu0RGNkUAa07dHsmobOKusSBjlk2PMYiWZ/zsVh9TXMleoHrGWnZutZxxSek
FogqbPHaeW8whMvjeVuv24jqwUlZVBdlhAne2Ss3ryDm7PpYWMl0b/mcWgy7NVB/YfQkb9YU8JZ5
syPpVRpQjJ9hX/PZazP5OSPqi7MjtanktQL6g616uUP3rHIKFidfazpkD33jNfdK0jvvDghhXhLh
7uX6i7l7APqK23uRHA0H6QOVExdAiHDpjNR3nntrJ2En+7Nl5mwmOWtW7bkFKqDu4F7raH62e5ZN
P1qJz6OYNSr9nsGlsVcSm/R21qHlrP1J0Y9cT7ybRjiRyQ1LXuViEeLmltdNdMsC6HyXK7lT72oN
fXw1FbFKD4A46fWbPG+RrmIp2FWW0+wd4+VgcnbtnNdxZmqjh7FfH7e5abBIOK9MmqThU5Mxo372
5FIrOqVpTYlA5U8lIJPQk8ezuGSgeOu9Fj2mEbDo/DCO62UFqVPui7KK+f5VZkRVVDH79OcarMI3
k7u0hrHiQ8v0JsH9ps2QS1ZWCcKC0grcXZrq06WtAPDeaKDg1tZCpW8xx1K4mXNfXrFlR/GrnWi+
mr0cYjnlne5n0rjuZ7mEcFe6VEG+cSdL0WE124d5HiJvY0dSvJV9Xz76czJdEW7ON40eK2uFSmj5
Oysx1THJK0ZPSPb8LflIPLucq25j6lA+gpZKgOVJNuUryJ7TtW/65qkQMfixIguCdeJqVn8sQtdT
OU+PGUSHLVjiGkC+OSWcjGRGco3cwR0isg/TMewKJETVfvfFXF0w7XXXIKhI1E1jyizbZVyZ1vOy
5xlMKldWLRawF0mfm95pd5JfmTOtjcbLfIn5QUW7xdoFTKWrkw2u6nLfV111jTGYqj6axuK3aNnJ
e1VbX4F5holUTuEJuK/X7H09yFdgSTAjynp+Y1Cvjo4oogkPqJjfyrzJtrSyzGtt9byNPua/dZYN
5Vtap167wW2iN5mpvP1yGKWWb8QFsVlMR9uGM+CKZGqxK3wbGmFMNLSszPC+YwlwgcGtvkgVsavJ
7aZvIaVt29hIDOILVfGSZD2A2amEIFNiV08bTYNspj6TfOD7weqLTsQiXpNQtHZFXfEX+QYbKSwM
ZE9Cyhwz5QChkx4b6XaNbuk55Paw+0XV8s7XwyUnXf9gO9bkbsoEEI0IQQMROw1CYtZRzJqs1izq
NAQMiie3dlF1T3Umm3rdl3rXLUinMja/5p6uXqhKtFdJYNH2YYTOpsv5OejwK+64KwFYnLm8X0rR
DEQ3Td5RD1/SJYpkeYsJtCaS1/KhNkC1t5/Pi0TDTvlK6GXZu63q1k5P8AE5YNvOyFaNq237HimT
C1I1U7X7owbZbLHSKq/DheZ3o2tusyQeWbFUDaf0guX8vMYMVL2GFiv0swbuTbk6tDrgfux3bkhk
yxaURaucL4BpjbXe/3Dm4p1aUmNIQcbIHKU1i+6N7JFy+1rw1e9itzmIkWz94byOrms+tuvKI8rL
ar7MX+2qiTjPxR2GOaeyK77zsSYVRmmqX3+f6l4sZgNyhrnX6m2ZiuEbLjW6QyDAuJ/gX1OHGwf6
QH8wSfZyjJKOCtw0/qL79nPKomXriiSK1mR2G/2SzyRAH8j4o+v4duxf9+jna5kTpYiHoTmkhpx3
4NzqJ7xNhbci9z889a4q7llafrfz+WW0hXWTtTZSNnhygF4B+UjR1fZ71MbR+5wkw0PUebxzfOPT
bdNTgsFyEtIDCKZkybTk2jsSCoX9Mw450RYtuY7DbtDRcIBRbZ5EU01XjYZ0L8nbgiMvss5aSd4F
sMHoCc9GSXRjO1ptfjUqJW6AFuQ35Ai6+yLx6WeuLP0VrmC+rdrZ+QJ+sz+RdJ+XDmM7kSvtO8SR
6WVcDd08BKuiyblcBKFLPNgXRwxMX8LaGB6GNspw1nbmFWgA9y0bZBatVR4H3CsXZjlbreg6QEa/
UiM8CiMYAH3GfaQ/28lQAxzCuFSSIDwR2zLClWhh5O0tLnk7g8MspGfLtmnWEUh5uxh38CO9fDUM
HiI2dRKHl+bUzXdtDDE+6KPhtcvbptuaWovkOCbj6K79Ctfdyg8HP7uWIyuvfRB3+sCUa1ym3lw9
IYPZ9KnQsgn9y/DMDL3RH64H7vDfrb7RV11d9/uRG+GpTHWRb+ogDtnjWYwXMRe3PeQ9K8FkslBe
o97r7yK7H+DQpSG1NppL3ms2tmDg6Ha5pBuFy6hjguBcNxQSDBu7oKRpnZeVfdV60+yu8FSSH/dz
T3BBtIZvlQ3jbxdAVWU7yMZHiMbekiybD7rzkntdWM1TZ0362c+J6PYjUu2cjuxJPSkIYLIIA1CR
enCeBo9eynCO37HscR9qTeCb4BeSfCN4qW77mTmF+Imn1m4VJjc4RscnUw3GlZu02KsSp3F2vuEo
b1XWpUs0x3OHdWUngd53fHa/A1QfP9W+034d3NB7HyQM7J2J9YPgPiSkfJ1WuUcg3GeTB+2gSTYq
xt94oIjouxuP0a1OMRqt5kS3R2cYKVuoKmJY8ZhQVSXYtQGVKNWNQW51a5sybDdBxJk9milMx2NY
QWt1O9H6QHNJIhvC61/AilYY7aI5vWFT5JkQu8r8pgzyHCaWPRpECRzetRwBSSDiDvnYPY8xFX6/
d4D9Vwv9lRbK4II08L9roc+JiqDeIAf+h7Pt/PhDv0uhHjwfIflPtosX12ax8e/0i+/8JpHpPJyi
rktKwmGw+31D4gS/MRazNWMjgrhmUVHyrwiMI3/jb3Mg0HG7tm1b/qM0qGc5P0+PKC3c/BFbzykD
BKUPUojf0/3MncU6+Jxy6RjntLtWS+/4XE7NZQI0cKSSfCp9ysm7pafc7GrCzyaWYnoqu2unkskq
UDSbu15ohVuFx/42XprP1dKBXpU0mq8QfC6asH0MGfZRx7rms+nUbA82ihf4SSujfLZbli91sThd
eqxc725Ycjte7CliwrRcms3S1LoY1Zxa8ptsKRjGZGV8y0a+6plTFeO3gCY9Lz0mQOev+UptFbA4
PxrTk0lAzt/LHpQOLDRo1qvI6ECLtixgNnZcGY+GcAH2EYHvt7XPacODzbHSRQIlGFPFeG2pEcZC
FvtveZb79km3vc/LQp/QAbRldJnWmGI7TkiseUA4bEN/GNyd1VCtEOrsiyjm8hTRmIUVfhYbV4ns
RaUw8lwrFBsDRBGeF2d4Pjv1sMFaYBj1ggYDwnMbBuyX6aHC6MiCyHhtdU5xKOTQJ0JxTCwJzrxV
MzPBPSPX9C0Z3BF/16ygAa04UWOLD8+yh4dnxr5pwDnREY/Q+agaX3zuWCmBfsTa+Soi/N20NFqP
4+Asr3Jm8VrEFQetIHNZgp89hRE13GCH6sUz2To5RyxV4dTRIFC4XrWa45vDparY+m7PccqP2VRj
BWrYzp9Fnh+urPM/cpLhfQ1rybQHpo/fN8UFf8Z14BRf1iWBJTuYOVHhXw+fU+GzOD9XTLS9YDrK
4wiJ4mwh8KsMuyTR5uCZsAwN4cpfYDlnK6VtLe7PokP+HryKXOfYBpinYrbyNbAnvefCy5ihRj3j
OVtmoKlgT4+EzdycEgLlZL+8KHajRHpqsxmvBuUU/ACDBY5pS1AILaLow/o1HwoME1HYc0x0J+VQ
WEdvsNj4HoCs67DPh3CnW4D0F23dM2NGFf7Dsy0uAVJCUPKHWapq8BjmacqJt+I0pHuKdBfTKfLO
4seQy5PHIYuAwIzNK6iGkf9ydgwIWZASYhhAGtDt4kbrDKyMNU8i7Gzz1k96eXl+ROktUSLchGgf
ucVns+mXbqB0wHI6qIyBFUGTAVIMdj/vlbLEZ3NaFKwfXjQTbQs3BS5g4h+4T5PUFXdRysI0c5ZG
GJpsgRVC8sC60diQyVeRky/WySXvRR2v/CTadDKezz+lzwIyOnAKSEoalJAdYdhKPmUGQ8p1oHLu
+Xmm8SNpuVS6ZSAi5wfINlhqqnx5S3+YcjE5mvq6ZYo6BYu6N6mKfw+mpYPaDyI0V2MxKGfV2ey0
aObekHOFOjtwRWFa0y6hvfv7PLt8IlNpLJ8py8bUjyvCL/ZV17Ma9qxi7CAwZSOl0Fk7bNrA5kgD
Y/XePOt86VS/wuImQW5WHWa6PC4p+0MNrS9bv1tXtUtVo2sbDS1FaCxbzm8RRmsF2Zc1S3hKA6xT
2D8oWHLYSmDDnQjGnuXiVnQ63HkoGA89n+J9OvjFDiKJvTb7yKU1rtVfUwPgGyxCN3jOg3x88KVR
rD0bQsrKVtR+rAjyG5eoiQbPrsgqZzVX9PoszrDc2bhByWDDS8Zqe2TVdBhYv3xtGHidrVVW2G3Y
diNy2BjSL6KI5QtQLl7fCTI6Q5jHFaRrqI7y7GK4GSxXbMkK2ESmW5izWK8sTuRK1Be4QxzYh34c
r4FFRyBZ6vI+x7i7AHtofWPkje0nnMAe52k1fRNe4RxDWhMOae9b77nrnZHEo7czuQReNkom35xm
HB47150u6L0+S4UIiInxhCFKPbM41xtgKS2IosBPMNXRXcVBKr+0xnLgv43lzvSBkJWROX8jYwIK
zBlyffKRxECQpCg3K2jHziuqoD61CFsQW1D+L7qZ3gT20O7GxYeLm39sbZInGKku3aiBHaCKb5Au
YzA0PtQVyDANDJ129K/zwbi3CtACW6wR5P3p7tIWlkyu5nezcCDWmcG+7eW4m3un3+gmq6+AnTPi
G114W/aKq8nEoTYx6u7eKssXB6MMlVmBnqM9xmDnss5K034KGWSfaRdVD/kgbmO3b+imR1cbIm3d
hyx/HkqvjVd5N7b+TUNa7gDxuN6aUWy+RPYwnkToP86RLT91pOH31eiCknKHsgr4fpC8PvSKJlIQ
ggfCNVgOavsWza9ayaKOXVS22LwcqjlfM6W25h3aZ4URnJYaNF4L5KijRiarNq63tKKW5iYO4+Et
rMciXzP2ubBe8MAXh6nBPLo2LJFve5TItT+a7aNdZv5rYgcmUkzimDddShlPYRr1BSkHPtUDPKGR
2/tpyLvuurXNt0H5zVWtMUiscMXWcu3ReXoJjSXd9CKwHya4vCe0KOsus2T7vRejepuw8jafx9bM
+7tEqpCObjVnSGZZua4b9UJ0J7xjYAk3GThb7KLWeNm36Jk5wffek+rYace4UaqVW23T+IFMWXwD
zosnfaFThe5k36VJ278iyYebiDjRLf4692bsEPFWWRnDCCLyVV97RphdIRba5SbuTOOOvlJ344lu
2PJyeateyPFY66J8S7oWCk5VP4VdbaLFqeeWW+I2RghG8TZfLTu6SIdUXxqTK16GIXKgWmQkg6xQ
W9vQiOOTjgRMBL/qrjpPHfwOqHLmIWfFJnQyJLV6pOErbgXP0LfWdoyvfxPVdtdy8zOwv/JRMWEH
FoMPMT+3PoVs3lZRLkEG2ZXAJdxmGznm+cbC48K1ENxPPEqIWE5AAisSDRxySRpih5/AHFe2XTt3
qPPyFgtq+1ApxKqVAiXE84lRuuZxB1Siv6pU5q7wvj1Js4G8ATdsYzljvY7KyaVgtigeMNNBzE45
fuxsZn1aEvIUNJG5tIi2wBlXk47jW3ownB2K8PRoKtWfJu0sFcH8wR5C0BVXoP6QjDrRm7YI7pzW
7Pd12SEJtraoTyCzmvvYLfIeXVQPSKIl0Mh4qKxjR+/oXZJIc6NCeQFTzr+ssmh6MnUOBNktuue4
i1+gwIZr17V8DhRjHz31YLVWnh5hqjTaOcq6GA+jGdkrQT/AjgwM7wP9soNcFQX0+rXvdQD1pyym
11oWbbauR5ee+6Tj7ojKAWjFK/J9PQj/uQ544n09qgdAYd5Oj02YbrkdwmFKdbJpFiKETyLGHJV1
H4eyJOiSxmIzTxHdpmISDkPs1J1GJaoduZwRch3XU6iCY4w5mevNe9p08jtco4FSFunOhzho86+1
h3s8UAHy13K0grWlYFBNFFwIq6jWeZFKgJpNvU3Lnux453dXA4v+TTjl7Rq8SL/JPM8+ZWnRX8/a
r50n7m/g88vcgXdXBGNxm7YJXubMhfFUjJG8zwPDmdeuEagVLGiOBVjVv2T0PUS7AGc2XyCTs2Am
rewGm+VD1OfjZZlpvSW4FowwovzwTnMMuKIXu+bKi0j04hV9WdFwAMs0FMFrRBXj/RzCEicrFe+a
rJsuXe26100ZN2oVNI1Bb5/bHZ0qb0+j1Ux7H/zAreW2+jEeimMzNKfan8dNE9jNTaEr/ZUyZHNP
dF4doV6EJMj8Zw5qw86jR7D3lLhL8WBRP9aTPdnRm015i45nOmKSYJ5pyxaqTtcVWk1Ki4mc7zvH
rL+MWYGlk0teToKiLLBCl7hXSwfiWNYpo/g6gSW9NYJpvjFiqM/bqEbv+uK39WPdTWXmUdLbidDe
FwYXt4twRFwH5npfWfmn2snH+ITI5IWXTml+boegvhphlKxow2m6i2xIaIOlXCLb+lkae/eBTW72
U1LwT2pYKbpXblGhm52L8YvF39qth0+Evaq1cJQfebeRXTe33P0u2oI76HD4wyT/F6adn40ILvgJ
b8FP4G10Sex6H+kQGYelUGqzOrjTsjF2k5RjYgfMJfrFYv7D/vbHAwVYkXzGYMeWy6//wVniKw7z
DT7swzlXw5zK2gP4EWc13gbxWSdL+CKqRs6jMxfcX/gt/vzoPtsRjBAkkwMHg9XPj15jvfPMaawO
Kq3tRzlANU+I13KUQB+vRoNHla3HefBHJOHvX2PrZ0zD8iJDzFscXWzLneBPz32ALQrMSFWHHyvJ
foiIWlGFSuor1UxQwpI8+X5Js7URe86VqcqOGaCMvHxZ9lmPf/8DfVjf8/MAL3HAlVBwZgnYXT+/
GhFFGhNIJUzqyM4Xg4P84Cax/TgTPH0PlPUr+5T7szlheQGEY/k4UNjgC86HH+wuUN4mXJ+6OpQF
jZZga2m45m78OTNakBI0mn2Nc4wU1xSodM6FUjBfafG2SJldpW6ac7vjar6VTUkGkEAKuQEE/vqo
8L489zE71T4D37kScxlyVi+kfjcj0wlQcUQ7P9go8zQWjWQHk66rX9uapFPl9kP7oAHX6t3cWiCK
1yX+CvE2M0QCqfNHpvQoJN2VOBEDaMZt4hEtnJwsUuQ714nyuz/35YMTRIxxbaP5/WfAiVmIcbyM
GIiN5YZpMlVbRnhH6KrTuwCfP+vPJRE28RvVjahqS+6JU7Kl1ZZfvZ4FkLNH/vym/1fe/JW8yYvO
B/x/lzc/fdPt//ylxvnjT/5L4/R+w90oJXCXswl8ETJ/J/z49m/SBWonYM0toB2bz/+/XODmbxI0
gen5HgZtyDR89H/H/GAGZ/2Ivc3DH7L4t/9RQ7P0P37JfEfiNhf4jCwLH+lHp2A0CWb8lK0mFr7u
VPklOTacFPrkTIXY5GJRs7LOse75YqH8RPkKrHCygds1HFgjseUKKQLZqTZQDwTJDQoecjKDfpvv
48AgLnU+UTESNbvufM4alyMXLB1P7bq0C5fThuBUFiCiuiuRuXLTB1SbussBrglJdftZh4g2RQrz
th89AcCE/8xaLlwHMn0JhuHZOp8MRainpxk2FvjJHKmiN8xNu5wl2VtbRzhNHDDH5axJmotj52yE
zb07NcklfwSIsjI9TqiVcZeEdapZTqTDQTFHXc3DVK7G5XQLTq0/4febHmlMdnZIEvGtHWgKyYJ5
eeYIMZp1sEwwBnF2pvuL03A8TMVDFLvuDqmUNl7NL3vLyZtw0hNcXXcF8q6/8sW083sObkZjVpuI
WQT3TCLahwxt4TasLOcuPB/zq/ORv5o6ulJy35g3QUdRMw3LYmsvc4JkDtzwM2cbRzPiiCoolvWX
x9ztfOqyrD7ApLj0lunD6uKbiMsRWaqJVt+NB0tsLdxBrCh6mMVly3GezotSQqCTc4utqD0EQ9k+
CY39Y1Uns7U1eluxEpwYj5QuXd4Pt7ucffvQMkQBpnY33TJXZWH7HJaTeQwG9TRlkwB9bpZvakin
oxVzVCwmGIqszreR1bqbPI2iey1Kp+T8VuVXflrQEXce84K8iL1VXVTyJuq0vM0cI9wYMQy/UIX2
3URX1taNJODCuf7G+pxhEpuL3IZNEt3OTHTHkVCRSqWzplJshNXORJpbjJVdyQXXctoXapRLRFUv
u4jPw+xwHmzH85BLv61+M4cGdC8eijtGePdEj4XzkEnqatg+dpxmdSPXbV/wkg11oa5QFt+IWnXX
Rm3jFxjMb7hS37xhAE5dACS8wHPJ4nqZz4kKWHpTqMl/ZaHQPbKyBr3ahzn3sZDxfj6P+uZ57A8l
oDo2jMPwhtRbmRtrwjy11QY2BmAbaAcz7/LWxY66JXvcm3f9ojJki95QL76H9WhN4V2PHDG41iu+
6FdTdVRKs7pVnklAI5AJUX3hcTDfU17GvLqIHC5qRxTW30yyoaC+FylELaKICwLbv4lzAbEACYlq
RmlT5MW1g7+BrYGj42vdJCdfBsPFaMHVIDAlYjwtkR7sK/wGyDJ+SC/gulP1a3GWbdSi4ChT79JF
0+kXdUctOs90VnwW7adDBGLGii+yszBkz7ZfHLrQgkAIvC89MaKmNA9oVPfVaFbulXadcOs5VXxB
3NnaNnU7rKRnGMzZ0v8kVDG5q3Y+laZnHCJsHvvMZxAIpW3s3JBsY2BOw64UKdyDMc9eWH9PmwKi
98lPPJAOLY30gAiYFSB24jZJ3TuIJNm2ltCcJTGStd9nYp02RXNMMwdiIceLfU9z1rq3iuhq6GlC
WHfpPIO+Md0LF/39Ci3HeB5g+3Y5FWVUmRe5riFFRBUpScMpdml9ktP4ArNfbirSkxcjYOity+86
5a5ZXVm508AaEgaI7KZqbLgoEOS9i0z2jMeeau6cQDmP9BbFaymJpcUulTHrqZ6nfchBlARLnmWv
M7k3dHhvOLGig0WuenY+foo+1cXUt3qB2i0ucTbT/TUurOk7EfqeX/W8XexGIqcavu5Y1+BRCCXQ
eg8u9iqWpbWpbLO7CIsph18Qqssk796Whqnd0Ob9oZybgW9pWNH60tbDIEFXJO1X3NxOvvWEpy9F
AZe0j6yHCC7OwTEK85SYSw9s6af73AOhzox20DVRW4sb7Lb0qgmYstEfbFWaF+a09EwEWXwhBzHS
tICLS7aDiS1J+Ttdm/Zlhy/oNJZegjiX34cLntjTkbcnqan9Ff7S7x3ggQrpykcJrbn2DviiNoFj
N2T9QWavYM00G3N0bpVVLVUc9rR2+YpexXVEFhCk8jrLMVoTew42LhDM49Q24W7omtNYFM3WnEf9
jrQ4UitXD7BhchRzhwX+3In4Qs3BFx/55iJyFaiMqNt22fCFRBe2CeyJ267jdmMp7EtKRwdiT86m
CPHAWOF9q0sQ6oVNfV7Xu3eUyhY7ZWgQ3+l9Z2rjbojT25HX9Uilq823Mb+OvGLejTKD3jziDzFx
TGq5c2cGbpEFtNy7fdeuFRubJ5EBYxg6Xtf7pksieYQqMXVXkzajassCC6wreSaHdZnpLDYeMVST
uZVAbsxtHAYkoYvEDIyXQdvjtEnQ0GeaL2jaIwhdQl8dMyvPxdbjOD4dajd5cD0lU5pQZo4yOssF
LBu2amsWhzTvpWx3MDGhOU+VNborSKbNjV3ZRrypUzV/cupu/FRU5nj02tQ6dU2p981kDHgdyThI
nJ6k3k2ZDVz685LXgEniMBUmKOCCK6afGfLzlFJpy3kuPSJQdw7LDK+49+eOajyz0Gwt3K1HLns3
2X703tidsdft4N7qyW920GGpKqVfoMSeyeU1axxeIBoMsMmYUfQMY7emYq1oV6rGLAcamP6wRM2U
p5u03a4GdirDirvbPFC5WzsnVXdFvG1tRTwPhlIX0GiQ9ubOBfdOkn/C+YxxrGNBhpn2iF+ijDaz
r/vu4ixa5XFmXBhNIzn4hSbtTiQLgxvLNWS7xmHUJDvA7rQm+wGsqdjp5CYDd/qqsXBZmzE10zs/
Vs095JBBw1aaEioTAnevKV3ZKeIzh9mKRzS7bOzNlTkpj8FHTe2nnPzOJtSBdVmk/lIrzZv/QpGs
2Ent7p027JpVMrcdSKASU04DuGGtK6dn1WYMoHcTHW2d0QCOPC0JZk5ADcx16r4vRCLMT/QFpGsS
gWG8jjrHJxo9iZKFU9aaVEW07QsX7xlruJa0VFtfhIdzePLIF694R5FmctybxIxZem+Htkunlepc
e93SE1ivhYwp2m00oi/mzm5LMelV7Q6UNAxFezl0nnsh8bfhEsSYf6dz1WVbjct2L5BztwFv2tHv
NPJdXorpfQz9+C3gzP0EZ9c7hSIu2Z5MvXepcY3KTRjh376iKtlZ25P30haO/jSFyAEycgWAW6yw
Nq6/C4UIDzIZRvKrUws4YCiCjLaQ9riX2MFVnk7TN5tiepAQifWZ62lyTAbDIj8u5EvfZxqfmsIv
uDPo9/E3rYmnLGoLRNQStxqqHm47OZSrCnjXFrJSsEdh7Lbu2PcE6vuBvglKtDVezVVaDoiFbmav
KuC8n2mIGBsqqiuB37aCMVpbNaO33bfrosLx5IRtszVwp+7s3vTebQw+lyzz52ufTuOHeiCds+Z6
nn5n064fg9LMXyLLzCN09jQ44uAIjyxszKNZh0Au+byezCaSd87c0lBj4hG1Z5MHmF1jRctrvZ1K
z+LsbwK7d0M2kix/Mi7NRbkbZO3u09woL0YTyb2mFegRX6SzM0y1besmvUkirHXpIrmmi/jKRaKn
bA/9HdujvdE9Vz5nyYbGi3CbLRLudFZz8cg2q2qReLOz2JtwRskLkwzcIgXHZ1XYOwvEi1Tct9Xw
Dv0Y/bhepOT+rCoPi8D83/m/bJN2+uX8z27yb+d/gGjgfX9yN8nzn/l3/puQt0u2STLaL5nu/7ib
LMvilxZIzb959v8a/F3i33hgfCy9QiI6Ihf8i+9r/sYlz8P35MOrZWNk/xO+7wcFF2nRJUqGpmnZ
Apyws8gCfxBWw26w6E9ohuuueI90TmfElz+8Gn8hEf9MZyXK+eEBPminanTyoh55AD/FF+rDZA8+
J/11EkClef/7hzoLgX9IzJDyQ4hmi+9w64GB/DEwNVnayl1SAMh+OdEiFgs4I0w5ISrYWeO+6XSM
/K9EtP0WkF1ta2NG7XcBMh1J3TdR8U4o3gdwjsIam4H3/7i7uua0dSD6V5i8wxDjGPyQznRIkxAK
aZvczrQvjGKrWMEfjWRD6K/vkW1xkfloL9JD5vIWcFar9epIWp1d3cz4XFZfSAvKwOdnyceCuwLH
nl0QaUex8J9nHKng3fUY4els9rh+ya+Rv3ZxJ7Bk+PSMHShDfsTsJc2HwCqU/ehx3E3uLL025sDV
sufjBDBOXqLFA44w5ktUG8Tc0wf9PBtgXmfe2hHyFqo7jlyUf9YoajuOZy+4/+YXTjFW1wmInb1k
3Edd+auLV1x8NDhfXKy+tzOktyNjPAH5BbP9ECF85L+77f7PX+Pn3I/aDyuQZNz0Q285n/kotpcv
nvPX2U0feTni5v+FGnX4U1Z0+FCiweeC8vUXKkAjFqpqtvy1zFp+zE576LigmhZZ4VCQFWkuNUDF
Hi15HKNzazBsVCr1PSYhJgC5IqSXZ+BLXiBy35dR9PIDlmOcpeChlT+3fZSpQEFhT+Yblp+qwS0T
HTLC8f5V1jz+jNYDEgJQr8AB5izIt3EVibWAJy0UW6q0a4SGiC0juB0HGy15jFR1EnC1bQSJyJ6H
6o+4cbI0Eg5j0OAbMgIYMCC6mhmh3wHTFrFo1HRWndSN4HeQdgJOjltdi1w1+IaM0EPFVGNXOO+4
iKmjlIKkEOODV71tBYwHFFByfKzOKlepjgHekBXA6pPVr818we0gC1cWCq78vdtABRQl6qC8OO7F
HvyHofAXRtrA6zBicVgCK6NiH/4eekBByu7vNZyMwssziZvagxJnq7bpZv33TsOLcrRv/ahGf9lO
/e91B3eb1tpSvVJf3jLKCQ8ikOPk0rNWc0oSwPP7mDyRhGh4B2a7+nvvMnXz5v8gWCwacmVxgn97
eHmm9X/Lo47K5Sjcn+qCS4A2F7wgqSBCqShfI0IBcD9TyUMSsx8ZbyQjVIhqLBsMWk7CTGkptcZF
EljumktOUxrkLCi02RCRISCSqfArGpMV4VRJkmoPBvI6EWPJ9Qzeyn60sIoukic9BwQEAgteeA2r
s1D3wvOuhEVT/W9ohsQVXTL40VgVmUq+hcUZU3JK9+5hvaG+OH2oj0ISaQ6IW6JkMoupwiNUB04z
po9InORY8L9RGjLSQBGZBGRB6WylvzxUWMNqz9QW411s8lBR1IJgaFYEi7WSVPqFByurL073i49Z
wcSOmX1nYME3JoSlGnrg0MTG9DIhyJckaah6L83hdF0br3BChCABkkBpnms+jbIvrg2TsCBic6Lv
33CYZGGETxjmAtG4WtHBOt3CgJkwARauQB1WDZuQ99O1JD0reFO0FcWzNG9giCws4yvXOX3gTOkT
R0F9DUeweQTXxhhHpnRJ9HkLoSgZfjMFqCldtW5J8lPgSkJtYEK+bwEApfw7ygVdK13LoQlekyXh
E/rKAm0aqzc6NizzDaz2ht6eBfCe4qbvqDUkPMNMqbtLz5OMTmPdywZ2r1V1kDVrYUlyHzHd4i68
xVzr+0WMFYm+q3FAVrMAsveczpshMhAKzHX+RNNUrOMlaWwTQFdwLOj9JcpC2hqJnbmtj7iTufYP
WXHAEREykVXXTB2xamDXEaV4C+vBR1ifCkE15OqhIpsFZHykr/qusg4jmZrkUP3fTXzhtA32V8oT
zGzqlUmU7WEqtjAX76Wr1in5hkofv+3SVPifuLam8o+VbTWVffic8KjkfZGmTUB6N/6kou37/k0P
rskngpgS/u43AAAA//8=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10.png"/><Relationship Id="rId3" Type="http://schemas.openxmlformats.org/officeDocument/2006/relationships/chart" Target="../charts/chart1.xml"/><Relationship Id="rId7" Type="http://schemas.openxmlformats.org/officeDocument/2006/relationships/image" Target="../media/image6.png"/><Relationship Id="rId12" Type="http://schemas.openxmlformats.org/officeDocument/2006/relationships/chart" Target="../charts/chart3.xml"/><Relationship Id="rId17" Type="http://schemas.openxmlformats.org/officeDocument/2006/relationships/image" Target="../media/image13.svg"/><Relationship Id="rId2" Type="http://schemas.openxmlformats.org/officeDocument/2006/relationships/image" Target="../media/image3.svg"/><Relationship Id="rId16" Type="http://schemas.openxmlformats.org/officeDocument/2006/relationships/image" Target="../media/image12.png"/><Relationship Id="rId1" Type="http://schemas.openxmlformats.org/officeDocument/2006/relationships/image" Target="../media/image2.png"/><Relationship Id="rId6" Type="http://schemas.microsoft.com/office/2014/relationships/chartEx" Target="../charts/chartEx1.xml"/><Relationship Id="rId11" Type="http://schemas.openxmlformats.org/officeDocument/2006/relationships/image" Target="../media/image9.svg"/><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10</xdr:col>
      <xdr:colOff>388283</xdr:colOff>
      <xdr:row>0</xdr:row>
      <xdr:rowOff>65555</xdr:rowOff>
    </xdr:from>
    <xdr:to>
      <xdr:col>21</xdr:col>
      <xdr:colOff>100851</xdr:colOff>
      <xdr:row>5</xdr:row>
      <xdr:rowOff>75080</xdr:rowOff>
    </xdr:to>
    <xdr:sp macro="" textlink="">
      <xdr:nvSpPr>
        <xdr:cNvPr id="2" name="TextBox 1">
          <a:extLst>
            <a:ext uri="{FF2B5EF4-FFF2-40B4-BE49-F238E27FC236}">
              <a16:creationId xmlns:a16="http://schemas.microsoft.com/office/drawing/2014/main" id="{E1A9B108-19D8-2877-B987-4F53796468A6}"/>
            </a:ext>
          </a:extLst>
        </xdr:cNvPr>
        <xdr:cNvSpPr txBox="1"/>
      </xdr:nvSpPr>
      <xdr:spPr>
        <a:xfrm>
          <a:off x="6439459" y="65555"/>
          <a:ext cx="6368863"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4400">
              <a:solidFill>
                <a:schemeClr val="bg1"/>
              </a:solidFill>
            </a:rPr>
            <a:t>Performace</a:t>
          </a:r>
          <a:r>
            <a:rPr lang="en-PH" sz="4400" baseline="0">
              <a:solidFill>
                <a:schemeClr val="bg1"/>
              </a:solidFill>
            </a:rPr>
            <a:t> Dashboard</a:t>
          </a:r>
          <a:endParaRPr lang="en-PH" sz="4400">
            <a:solidFill>
              <a:schemeClr val="bg1"/>
            </a:solidFill>
          </a:endParaRPr>
        </a:p>
      </xdr:txBody>
    </xdr:sp>
    <xdr:clientData/>
  </xdr:twoCellAnchor>
  <xdr:twoCellAnchor>
    <xdr:from>
      <xdr:col>10</xdr:col>
      <xdr:colOff>216834</xdr:colOff>
      <xdr:row>4</xdr:row>
      <xdr:rowOff>94130</xdr:rowOff>
    </xdr:from>
    <xdr:to>
      <xdr:col>19</xdr:col>
      <xdr:colOff>493059</xdr:colOff>
      <xdr:row>4</xdr:row>
      <xdr:rowOff>103654</xdr:rowOff>
    </xdr:to>
    <xdr:cxnSp macro="">
      <xdr:nvCxnSpPr>
        <xdr:cNvPr id="4" name="Straight Connector 3">
          <a:extLst>
            <a:ext uri="{FF2B5EF4-FFF2-40B4-BE49-F238E27FC236}">
              <a16:creationId xmlns:a16="http://schemas.microsoft.com/office/drawing/2014/main" id="{59A400A3-CC9F-45E4-0FFE-28CD5876967A}"/>
            </a:ext>
          </a:extLst>
        </xdr:cNvPr>
        <xdr:cNvCxnSpPr/>
      </xdr:nvCxnSpPr>
      <xdr:spPr>
        <a:xfrm flipV="1">
          <a:off x="6268010" y="856130"/>
          <a:ext cx="5722284" cy="9524"/>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435909</xdr:colOff>
      <xdr:row>4</xdr:row>
      <xdr:rowOff>151281</xdr:rowOff>
    </xdr:from>
    <xdr:to>
      <xdr:col>17</xdr:col>
      <xdr:colOff>397810</xdr:colOff>
      <xdr:row>7</xdr:row>
      <xdr:rowOff>75080</xdr:rowOff>
    </xdr:to>
    <xdr:sp macro="" textlink="">
      <xdr:nvSpPr>
        <xdr:cNvPr id="7" name="TextBox 6">
          <a:extLst>
            <a:ext uri="{FF2B5EF4-FFF2-40B4-BE49-F238E27FC236}">
              <a16:creationId xmlns:a16="http://schemas.microsoft.com/office/drawing/2014/main" id="{79BE87E9-4E21-465C-A907-295DA5EFBA34}"/>
            </a:ext>
          </a:extLst>
        </xdr:cNvPr>
        <xdr:cNvSpPr txBox="1"/>
      </xdr:nvSpPr>
      <xdr:spPr>
        <a:xfrm>
          <a:off x="7697321" y="913281"/>
          <a:ext cx="2987489"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400">
              <a:solidFill>
                <a:schemeClr val="bg1"/>
              </a:solidFill>
            </a:rPr>
            <a:t>The</a:t>
          </a:r>
          <a:r>
            <a:rPr lang="en-PH" sz="2400" baseline="0">
              <a:solidFill>
                <a:schemeClr val="bg1"/>
              </a:solidFill>
            </a:rPr>
            <a:t> Manazane Lab Co.</a:t>
          </a:r>
          <a:endParaRPr lang="en-PH" sz="2400">
            <a:solidFill>
              <a:schemeClr val="bg1"/>
            </a:solidFill>
          </a:endParaRPr>
        </a:p>
      </xdr:txBody>
    </xdr:sp>
    <xdr:clientData/>
  </xdr:twoCellAnchor>
  <xdr:twoCellAnchor>
    <xdr:from>
      <xdr:col>2</xdr:col>
      <xdr:colOff>95250</xdr:colOff>
      <xdr:row>8</xdr:row>
      <xdr:rowOff>38101</xdr:rowOff>
    </xdr:from>
    <xdr:to>
      <xdr:col>17</xdr:col>
      <xdr:colOff>352426</xdr:colOff>
      <xdr:row>19</xdr:row>
      <xdr:rowOff>104776</xdr:rowOff>
    </xdr:to>
    <xdr:grpSp>
      <xdr:nvGrpSpPr>
        <xdr:cNvPr id="48" name="Group 47">
          <a:extLst>
            <a:ext uri="{FF2B5EF4-FFF2-40B4-BE49-F238E27FC236}">
              <a16:creationId xmlns:a16="http://schemas.microsoft.com/office/drawing/2014/main" id="{89B4945C-094B-AA0A-A0BF-75C25AF288C2}"/>
            </a:ext>
          </a:extLst>
        </xdr:cNvPr>
        <xdr:cNvGrpSpPr/>
      </xdr:nvGrpSpPr>
      <xdr:grpSpPr>
        <a:xfrm>
          <a:off x="1305485" y="1562101"/>
          <a:ext cx="9333941" cy="2162175"/>
          <a:chOff x="1314450" y="1562101"/>
          <a:chExt cx="9401176" cy="2162175"/>
        </a:xfrm>
      </xdr:grpSpPr>
      <xdr:sp macro="" textlink="">
        <xdr:nvSpPr>
          <xdr:cNvPr id="8" name="Rectangle 7">
            <a:extLst>
              <a:ext uri="{FF2B5EF4-FFF2-40B4-BE49-F238E27FC236}">
                <a16:creationId xmlns:a16="http://schemas.microsoft.com/office/drawing/2014/main" id="{0816FB9D-32C4-0B92-BAFA-92DB87D45135}"/>
              </a:ext>
            </a:extLst>
          </xdr:cNvPr>
          <xdr:cNvSpPr/>
        </xdr:nvSpPr>
        <xdr:spPr>
          <a:xfrm>
            <a:off x="1343024" y="1571626"/>
            <a:ext cx="9363075" cy="2152650"/>
          </a:xfrm>
          <a:prstGeom prst="rect">
            <a:avLst/>
          </a:prstGeom>
          <a:solidFill>
            <a:schemeClr val="tx1">
              <a:alpha val="3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7" name="TextBox 16">
            <a:extLst>
              <a:ext uri="{FF2B5EF4-FFF2-40B4-BE49-F238E27FC236}">
                <a16:creationId xmlns:a16="http://schemas.microsoft.com/office/drawing/2014/main" id="{B8FE19E9-F56E-4400-BE2E-6D3F0B8D7FCF}"/>
              </a:ext>
            </a:extLst>
          </xdr:cNvPr>
          <xdr:cNvSpPr txBox="1"/>
        </xdr:nvSpPr>
        <xdr:spPr>
          <a:xfrm>
            <a:off x="1981201" y="1581152"/>
            <a:ext cx="1381124" cy="438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solidFill>
                  <a:schemeClr val="bg1"/>
                </a:solidFill>
              </a:rPr>
              <a:t>Sales Trend</a:t>
            </a:r>
          </a:p>
        </xdr:txBody>
      </xdr:sp>
      <xdr:pic>
        <xdr:nvPicPr>
          <xdr:cNvPr id="27" name="Graphic 26" descr="Upward trend with solid fill">
            <a:extLst>
              <a:ext uri="{FF2B5EF4-FFF2-40B4-BE49-F238E27FC236}">
                <a16:creationId xmlns:a16="http://schemas.microsoft.com/office/drawing/2014/main" id="{6D39615D-E02A-96F3-4D8A-20A24B6D812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40650" y="1562101"/>
            <a:ext cx="469125" cy="419100"/>
          </a:xfrm>
          <a:prstGeom prst="rect">
            <a:avLst/>
          </a:prstGeom>
        </xdr:spPr>
      </xdr:pic>
      <xdr:graphicFrame macro="">
        <xdr:nvGraphicFramePr>
          <xdr:cNvPr id="35" name="Chart 34">
            <a:extLst>
              <a:ext uri="{FF2B5EF4-FFF2-40B4-BE49-F238E27FC236}">
                <a16:creationId xmlns:a16="http://schemas.microsoft.com/office/drawing/2014/main" id="{B0844DF4-4A83-4443-8C18-047F98362D95}"/>
              </a:ext>
            </a:extLst>
          </xdr:cNvPr>
          <xdr:cNvGraphicFramePr>
            <a:graphicFrameLocks/>
          </xdr:cNvGraphicFramePr>
        </xdr:nvGraphicFramePr>
        <xdr:xfrm>
          <a:off x="1314450" y="2028825"/>
          <a:ext cx="9401176" cy="16764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2</xdr:col>
      <xdr:colOff>104774</xdr:colOff>
      <xdr:row>20</xdr:row>
      <xdr:rowOff>38100</xdr:rowOff>
    </xdr:from>
    <xdr:to>
      <xdr:col>7</xdr:col>
      <xdr:colOff>419100</xdr:colOff>
      <xdr:row>34</xdr:row>
      <xdr:rowOff>142875</xdr:rowOff>
    </xdr:to>
    <xdr:grpSp>
      <xdr:nvGrpSpPr>
        <xdr:cNvPr id="47" name="Group 46">
          <a:extLst>
            <a:ext uri="{FF2B5EF4-FFF2-40B4-BE49-F238E27FC236}">
              <a16:creationId xmlns:a16="http://schemas.microsoft.com/office/drawing/2014/main" id="{763CFA81-6A92-2100-2399-B67EF95B4716}"/>
            </a:ext>
          </a:extLst>
        </xdr:cNvPr>
        <xdr:cNvGrpSpPr/>
      </xdr:nvGrpSpPr>
      <xdr:grpSpPr>
        <a:xfrm>
          <a:off x="1315009" y="3848100"/>
          <a:ext cx="3339915" cy="2771775"/>
          <a:chOff x="1323974" y="3848100"/>
          <a:chExt cx="3362326" cy="2771775"/>
        </a:xfrm>
      </xdr:grpSpPr>
      <xdr:sp macro="" textlink="">
        <xdr:nvSpPr>
          <xdr:cNvPr id="9" name="Rectangle 8">
            <a:extLst>
              <a:ext uri="{FF2B5EF4-FFF2-40B4-BE49-F238E27FC236}">
                <a16:creationId xmlns:a16="http://schemas.microsoft.com/office/drawing/2014/main" id="{A9A19C06-0371-46A8-8973-5B25D6CD94DA}"/>
              </a:ext>
            </a:extLst>
          </xdr:cNvPr>
          <xdr:cNvSpPr/>
        </xdr:nvSpPr>
        <xdr:spPr>
          <a:xfrm>
            <a:off x="1323974" y="3848100"/>
            <a:ext cx="3362326" cy="2771775"/>
          </a:xfrm>
          <a:prstGeom prst="rect">
            <a:avLst/>
          </a:prstGeom>
          <a:solidFill>
            <a:schemeClr val="tx1">
              <a:alpha val="3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8" name="TextBox 17">
            <a:extLst>
              <a:ext uri="{FF2B5EF4-FFF2-40B4-BE49-F238E27FC236}">
                <a16:creationId xmlns:a16="http://schemas.microsoft.com/office/drawing/2014/main" id="{E581D87C-566C-4369-8D34-02CBD28F1649}"/>
              </a:ext>
            </a:extLst>
          </xdr:cNvPr>
          <xdr:cNvSpPr txBox="1"/>
        </xdr:nvSpPr>
        <xdr:spPr>
          <a:xfrm>
            <a:off x="1781175" y="3952877"/>
            <a:ext cx="1847849" cy="447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solidFill>
                  <a:schemeClr val="bg1"/>
                </a:solidFill>
              </a:rPr>
              <a:t>Sales by</a:t>
            </a:r>
            <a:r>
              <a:rPr lang="en-PH" sz="2000" baseline="0">
                <a:solidFill>
                  <a:schemeClr val="bg1"/>
                </a:solidFill>
              </a:rPr>
              <a:t> Region</a:t>
            </a:r>
            <a:endParaRPr lang="en-PH" sz="2000">
              <a:solidFill>
                <a:schemeClr val="bg1"/>
              </a:solidFill>
            </a:endParaRPr>
          </a:p>
        </xdr:txBody>
      </xdr:sp>
      <xdr:pic>
        <xdr:nvPicPr>
          <xdr:cNvPr id="33" name="Graphic 32" descr="Marker with solid fill">
            <a:extLst>
              <a:ext uri="{FF2B5EF4-FFF2-40B4-BE49-F238E27FC236}">
                <a16:creationId xmlns:a16="http://schemas.microsoft.com/office/drawing/2014/main" id="{DCF680C5-724E-3A3B-D912-E262AE25160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381051" y="3962325"/>
            <a:ext cx="419174" cy="427999"/>
          </a:xfrm>
          <a:prstGeom prst="rect">
            <a:avLst/>
          </a:prstGeom>
        </xdr:spPr>
      </xdr:pic>
      <mc:AlternateContent xmlns:mc="http://schemas.openxmlformats.org/markup-compatibility/2006">
        <mc:Choice xmlns:cx4="http://schemas.microsoft.com/office/drawing/2016/5/10/chartex" Requires="cx4">
          <xdr:graphicFrame macro="">
            <xdr:nvGraphicFramePr>
              <xdr:cNvPr id="36" name="Chart 35">
                <a:extLst>
                  <a:ext uri="{FF2B5EF4-FFF2-40B4-BE49-F238E27FC236}">
                    <a16:creationId xmlns:a16="http://schemas.microsoft.com/office/drawing/2014/main" id="{567D0F3E-FACB-44B2-8B75-566C3EDE9370}"/>
                  </a:ext>
                </a:extLst>
              </xdr:cNvPr>
              <xdr:cNvGraphicFramePr/>
            </xdr:nvGraphicFramePr>
            <xdr:xfrm>
              <a:off x="1685925" y="4124325"/>
              <a:ext cx="2762249" cy="2363304"/>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685925" y="4124325"/>
                <a:ext cx="2762249" cy="2363304"/>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7</xdr:col>
      <xdr:colOff>552450</xdr:colOff>
      <xdr:row>20</xdr:row>
      <xdr:rowOff>38100</xdr:rowOff>
    </xdr:from>
    <xdr:to>
      <xdr:col>12</xdr:col>
      <xdr:colOff>476250</xdr:colOff>
      <xdr:row>34</xdr:row>
      <xdr:rowOff>152400</xdr:rowOff>
    </xdr:to>
    <xdr:grpSp>
      <xdr:nvGrpSpPr>
        <xdr:cNvPr id="44" name="Group 43">
          <a:extLst>
            <a:ext uri="{FF2B5EF4-FFF2-40B4-BE49-F238E27FC236}">
              <a16:creationId xmlns:a16="http://schemas.microsoft.com/office/drawing/2014/main" id="{D632D04E-7083-D30A-462D-2E40ECF3D5E6}"/>
            </a:ext>
          </a:extLst>
        </xdr:cNvPr>
        <xdr:cNvGrpSpPr/>
      </xdr:nvGrpSpPr>
      <xdr:grpSpPr>
        <a:xfrm>
          <a:off x="4788274" y="3848100"/>
          <a:ext cx="2949388" cy="2781300"/>
          <a:chOff x="4819650" y="3848100"/>
          <a:chExt cx="2971800" cy="2781300"/>
        </a:xfrm>
      </xdr:grpSpPr>
      <xdr:sp macro="" textlink="">
        <xdr:nvSpPr>
          <xdr:cNvPr id="13" name="Rectangle 12">
            <a:extLst>
              <a:ext uri="{FF2B5EF4-FFF2-40B4-BE49-F238E27FC236}">
                <a16:creationId xmlns:a16="http://schemas.microsoft.com/office/drawing/2014/main" id="{2A6B711F-986C-4BD8-8AE4-AA84942EBCD6}"/>
              </a:ext>
            </a:extLst>
          </xdr:cNvPr>
          <xdr:cNvSpPr/>
        </xdr:nvSpPr>
        <xdr:spPr>
          <a:xfrm>
            <a:off x="4819650" y="3848100"/>
            <a:ext cx="2971800" cy="2781300"/>
          </a:xfrm>
          <a:prstGeom prst="rect">
            <a:avLst/>
          </a:prstGeom>
          <a:solidFill>
            <a:schemeClr val="tx1">
              <a:alpha val="3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0" name="TextBox 19">
            <a:extLst>
              <a:ext uri="{FF2B5EF4-FFF2-40B4-BE49-F238E27FC236}">
                <a16:creationId xmlns:a16="http://schemas.microsoft.com/office/drawing/2014/main" id="{A8A8FE5E-B295-4572-AF13-7BC824343B58}"/>
              </a:ext>
            </a:extLst>
          </xdr:cNvPr>
          <xdr:cNvSpPr txBox="1"/>
        </xdr:nvSpPr>
        <xdr:spPr>
          <a:xfrm>
            <a:off x="5343525" y="3905252"/>
            <a:ext cx="2152650" cy="438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solidFill>
                  <a:schemeClr val="bg1"/>
                </a:solidFill>
              </a:rPr>
              <a:t>Sales by</a:t>
            </a:r>
            <a:r>
              <a:rPr lang="en-PH" sz="2000" baseline="0">
                <a:solidFill>
                  <a:schemeClr val="bg1"/>
                </a:solidFill>
              </a:rPr>
              <a:t> Employee</a:t>
            </a:r>
            <a:endParaRPr lang="en-PH" sz="2000">
              <a:solidFill>
                <a:schemeClr val="bg1"/>
              </a:solidFill>
            </a:endParaRPr>
          </a:p>
        </xdr:txBody>
      </xdr:sp>
      <xdr:pic>
        <xdr:nvPicPr>
          <xdr:cNvPr id="31" name="Graphic 30" descr="User outline">
            <a:extLst>
              <a:ext uri="{FF2B5EF4-FFF2-40B4-BE49-F238E27FC236}">
                <a16:creationId xmlns:a16="http://schemas.microsoft.com/office/drawing/2014/main" id="{3911568B-2D8B-52F2-6316-BCB72FFBDBD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993426" y="3888526"/>
            <a:ext cx="454874" cy="454874"/>
          </a:xfrm>
          <a:prstGeom prst="rect">
            <a:avLst/>
          </a:prstGeom>
        </xdr:spPr>
      </xdr:pic>
      <xdr:graphicFrame macro="">
        <xdr:nvGraphicFramePr>
          <xdr:cNvPr id="37" name="Chart 36">
            <a:extLst>
              <a:ext uri="{FF2B5EF4-FFF2-40B4-BE49-F238E27FC236}">
                <a16:creationId xmlns:a16="http://schemas.microsoft.com/office/drawing/2014/main" id="{FE0AEFF7-19BA-48B0-9D41-235860B1D7CA}"/>
              </a:ext>
            </a:extLst>
          </xdr:cNvPr>
          <xdr:cNvGraphicFramePr>
            <a:graphicFrameLocks/>
          </xdr:cNvGraphicFramePr>
        </xdr:nvGraphicFramePr>
        <xdr:xfrm>
          <a:off x="4905376" y="4543425"/>
          <a:ext cx="2800350" cy="1924049"/>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13</xdr:col>
      <xdr:colOff>1</xdr:colOff>
      <xdr:row>20</xdr:row>
      <xdr:rowOff>47625</xdr:rowOff>
    </xdr:from>
    <xdr:to>
      <xdr:col>17</xdr:col>
      <xdr:colOff>314325</xdr:colOff>
      <xdr:row>34</xdr:row>
      <xdr:rowOff>142875</xdr:rowOff>
    </xdr:to>
    <xdr:grpSp>
      <xdr:nvGrpSpPr>
        <xdr:cNvPr id="45" name="Group 44">
          <a:extLst>
            <a:ext uri="{FF2B5EF4-FFF2-40B4-BE49-F238E27FC236}">
              <a16:creationId xmlns:a16="http://schemas.microsoft.com/office/drawing/2014/main" id="{FD370881-C93D-FE59-18D1-954100BE613A}"/>
            </a:ext>
          </a:extLst>
        </xdr:cNvPr>
        <xdr:cNvGrpSpPr/>
      </xdr:nvGrpSpPr>
      <xdr:grpSpPr>
        <a:xfrm>
          <a:off x="7866530" y="3857625"/>
          <a:ext cx="2734795" cy="2762250"/>
          <a:chOff x="7924801" y="3829049"/>
          <a:chExt cx="2752724" cy="2790826"/>
        </a:xfrm>
      </xdr:grpSpPr>
      <xdr:sp macro="" textlink="">
        <xdr:nvSpPr>
          <xdr:cNvPr id="14" name="Rectangle 13">
            <a:extLst>
              <a:ext uri="{FF2B5EF4-FFF2-40B4-BE49-F238E27FC236}">
                <a16:creationId xmlns:a16="http://schemas.microsoft.com/office/drawing/2014/main" id="{1D74170D-0FBB-4033-B8B9-BA7A2D69D41C}"/>
              </a:ext>
            </a:extLst>
          </xdr:cNvPr>
          <xdr:cNvSpPr/>
        </xdr:nvSpPr>
        <xdr:spPr>
          <a:xfrm>
            <a:off x="7924801" y="3829049"/>
            <a:ext cx="2752724" cy="2790826"/>
          </a:xfrm>
          <a:prstGeom prst="rect">
            <a:avLst/>
          </a:prstGeom>
          <a:solidFill>
            <a:schemeClr val="tx1">
              <a:alpha val="3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2" name="TextBox 21">
            <a:extLst>
              <a:ext uri="{FF2B5EF4-FFF2-40B4-BE49-F238E27FC236}">
                <a16:creationId xmlns:a16="http://schemas.microsoft.com/office/drawing/2014/main" id="{5563A019-5713-4B0A-A7DB-9CA455EFF8D0}"/>
              </a:ext>
            </a:extLst>
          </xdr:cNvPr>
          <xdr:cNvSpPr txBox="1"/>
        </xdr:nvSpPr>
        <xdr:spPr>
          <a:xfrm>
            <a:off x="8665112" y="3924302"/>
            <a:ext cx="1536164" cy="438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solidFill>
                  <a:schemeClr val="bg1"/>
                </a:solidFill>
              </a:rPr>
              <a:t>Item Share</a:t>
            </a:r>
          </a:p>
        </xdr:txBody>
      </xdr:sp>
      <xdr:pic>
        <xdr:nvPicPr>
          <xdr:cNvPr id="29" name="Graphic 28" descr="Label with solid fill">
            <a:extLst>
              <a:ext uri="{FF2B5EF4-FFF2-40B4-BE49-F238E27FC236}">
                <a16:creationId xmlns:a16="http://schemas.microsoft.com/office/drawing/2014/main" id="{E956FD63-648A-56BF-65F2-BAD79DD9F33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199504" y="3852825"/>
            <a:ext cx="582546" cy="538200"/>
          </a:xfrm>
          <a:prstGeom prst="rect">
            <a:avLst/>
          </a:prstGeom>
        </xdr:spPr>
      </xdr:pic>
      <xdr:graphicFrame macro="">
        <xdr:nvGraphicFramePr>
          <xdr:cNvPr id="38" name="Chart 37">
            <a:extLst>
              <a:ext uri="{FF2B5EF4-FFF2-40B4-BE49-F238E27FC236}">
                <a16:creationId xmlns:a16="http://schemas.microsoft.com/office/drawing/2014/main" id="{A94BFB47-E2EB-4D6E-ACA4-31B058CB3D91}"/>
              </a:ext>
            </a:extLst>
          </xdr:cNvPr>
          <xdr:cNvGraphicFramePr>
            <a:graphicFrameLocks/>
          </xdr:cNvGraphicFramePr>
        </xdr:nvGraphicFramePr>
        <xdr:xfrm>
          <a:off x="8115301" y="4248149"/>
          <a:ext cx="2390774" cy="2152651"/>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17</xdr:col>
      <xdr:colOff>400048</xdr:colOff>
      <xdr:row>8</xdr:row>
      <xdr:rowOff>47625</xdr:rowOff>
    </xdr:from>
    <xdr:to>
      <xdr:col>24</xdr:col>
      <xdr:colOff>95250</xdr:colOff>
      <xdr:row>34</xdr:row>
      <xdr:rowOff>123825</xdr:rowOff>
    </xdr:to>
    <xdr:grpSp>
      <xdr:nvGrpSpPr>
        <xdr:cNvPr id="46" name="Group 45">
          <a:extLst>
            <a:ext uri="{FF2B5EF4-FFF2-40B4-BE49-F238E27FC236}">
              <a16:creationId xmlns:a16="http://schemas.microsoft.com/office/drawing/2014/main" id="{6AF183EE-4751-498D-343F-E837D8ED8DC2}"/>
            </a:ext>
          </a:extLst>
        </xdr:cNvPr>
        <xdr:cNvGrpSpPr/>
      </xdr:nvGrpSpPr>
      <xdr:grpSpPr>
        <a:xfrm>
          <a:off x="10687048" y="1571625"/>
          <a:ext cx="3931026" cy="5029200"/>
          <a:chOff x="10763248" y="1504951"/>
          <a:chExt cx="3962402" cy="5095874"/>
        </a:xfrm>
      </xdr:grpSpPr>
      <xdr:sp macro="" textlink="">
        <xdr:nvSpPr>
          <xdr:cNvPr id="15" name="Rectangle 14">
            <a:extLst>
              <a:ext uri="{FF2B5EF4-FFF2-40B4-BE49-F238E27FC236}">
                <a16:creationId xmlns:a16="http://schemas.microsoft.com/office/drawing/2014/main" id="{C551F7A7-A943-45A0-B8D3-30216939F356}"/>
              </a:ext>
            </a:extLst>
          </xdr:cNvPr>
          <xdr:cNvSpPr/>
        </xdr:nvSpPr>
        <xdr:spPr>
          <a:xfrm>
            <a:off x="10763248" y="1504951"/>
            <a:ext cx="3962401" cy="5095874"/>
          </a:xfrm>
          <a:prstGeom prst="rect">
            <a:avLst/>
          </a:prstGeom>
          <a:solidFill>
            <a:schemeClr val="tx1">
              <a:alpha val="3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3" name="TextBox 22">
            <a:extLst>
              <a:ext uri="{FF2B5EF4-FFF2-40B4-BE49-F238E27FC236}">
                <a16:creationId xmlns:a16="http://schemas.microsoft.com/office/drawing/2014/main" id="{0A88A1C5-9672-4D09-B230-08B353A1B247}"/>
              </a:ext>
            </a:extLst>
          </xdr:cNvPr>
          <xdr:cNvSpPr txBox="1"/>
        </xdr:nvSpPr>
        <xdr:spPr>
          <a:xfrm>
            <a:off x="11563350" y="1600202"/>
            <a:ext cx="2162175" cy="438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000">
                <a:solidFill>
                  <a:schemeClr val="bg1"/>
                </a:solidFill>
              </a:rPr>
              <a:t>Customer Revenue</a:t>
            </a:r>
          </a:p>
        </xdr:txBody>
      </xdr:sp>
      <xdr:pic>
        <xdr:nvPicPr>
          <xdr:cNvPr id="25" name="Graphic 24" descr="Dollar with solid fill">
            <a:extLst>
              <a:ext uri="{FF2B5EF4-FFF2-40B4-BE49-F238E27FC236}">
                <a16:creationId xmlns:a16="http://schemas.microsoft.com/office/drawing/2014/main" id="{0AE20318-4109-00B3-DE16-20CD8D4A61F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1125201" y="1562101"/>
            <a:ext cx="476249" cy="476249"/>
          </a:xfrm>
          <a:prstGeom prst="rect">
            <a:avLst/>
          </a:prstGeom>
        </xdr:spPr>
      </xdr:pic>
      <xdr:graphicFrame macro="">
        <xdr:nvGraphicFramePr>
          <xdr:cNvPr id="39" name="Chart 38">
            <a:extLst>
              <a:ext uri="{FF2B5EF4-FFF2-40B4-BE49-F238E27FC236}">
                <a16:creationId xmlns:a16="http://schemas.microsoft.com/office/drawing/2014/main" id="{C3AEC20B-3082-465B-9C8F-A297EDBD428E}"/>
              </a:ext>
            </a:extLst>
          </xdr:cNvPr>
          <xdr:cNvGraphicFramePr>
            <a:graphicFrameLocks/>
          </xdr:cNvGraphicFramePr>
        </xdr:nvGraphicFramePr>
        <xdr:xfrm>
          <a:off x="10772775" y="2200275"/>
          <a:ext cx="3952875" cy="4152900"/>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2</xdr:col>
      <xdr:colOff>40695</xdr:colOff>
      <xdr:row>35</xdr:row>
      <xdr:rowOff>20733</xdr:rowOff>
    </xdr:from>
    <xdr:to>
      <xdr:col>24</xdr:col>
      <xdr:colOff>156882</xdr:colOff>
      <xdr:row>42</xdr:row>
      <xdr:rowOff>89647</xdr:rowOff>
    </xdr:to>
    <xdr:sp macro="" textlink="">
      <xdr:nvSpPr>
        <xdr:cNvPr id="50" name="Rectangle 49">
          <a:extLst>
            <a:ext uri="{FF2B5EF4-FFF2-40B4-BE49-F238E27FC236}">
              <a16:creationId xmlns:a16="http://schemas.microsoft.com/office/drawing/2014/main" id="{61151BF7-5609-3B66-A2C2-D387C6EC9C3C}"/>
            </a:ext>
          </a:extLst>
        </xdr:cNvPr>
        <xdr:cNvSpPr/>
      </xdr:nvSpPr>
      <xdr:spPr>
        <a:xfrm>
          <a:off x="1250930" y="6688233"/>
          <a:ext cx="13428776" cy="1402414"/>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19</xdr:col>
      <xdr:colOff>230279</xdr:colOff>
      <xdr:row>35</xdr:row>
      <xdr:rowOff>78442</xdr:rowOff>
    </xdr:from>
    <xdr:to>
      <xdr:col>24</xdr:col>
      <xdr:colOff>100851</xdr:colOff>
      <xdr:row>42</xdr:row>
      <xdr:rowOff>78442</xdr:rowOff>
    </xdr:to>
    <mc:AlternateContent xmlns:mc="http://schemas.openxmlformats.org/markup-compatibility/2006">
      <mc:Choice xmlns:a14="http://schemas.microsoft.com/office/drawing/2010/main" Requires="a14">
        <xdr:graphicFrame macro="">
          <xdr:nvGraphicFramePr>
            <xdr:cNvPr id="42" name="Item">
              <a:extLst>
                <a:ext uri="{FF2B5EF4-FFF2-40B4-BE49-F238E27FC236}">
                  <a16:creationId xmlns:a16="http://schemas.microsoft.com/office/drawing/2014/main" id="{1BB2526E-E9AF-9D7F-4D21-00C35027CA06}"/>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1727514" y="6745942"/>
              <a:ext cx="2896161" cy="13335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400050</xdr:colOff>
      <xdr:row>37</xdr:row>
      <xdr:rowOff>98612</xdr:rowOff>
    </xdr:from>
    <xdr:to>
      <xdr:col>6</xdr:col>
      <xdr:colOff>515470</xdr:colOff>
      <xdr:row>41</xdr:row>
      <xdr:rowOff>67235</xdr:rowOff>
    </xdr:to>
    <mc:AlternateContent xmlns:mc="http://schemas.openxmlformats.org/markup-compatibility/2006">
      <mc:Choice xmlns:a14="http://schemas.microsoft.com/office/drawing/2010/main" Requires="a14">
        <xdr:graphicFrame macro="">
          <xdr:nvGraphicFramePr>
            <xdr:cNvPr id="43" name="Years (Date)">
              <a:extLst>
                <a:ext uri="{FF2B5EF4-FFF2-40B4-BE49-F238E27FC236}">
                  <a16:creationId xmlns:a16="http://schemas.microsoft.com/office/drawing/2014/main" id="{66ABFDC6-733D-FABD-6348-31B0EB9AA09B}"/>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610285" y="7147112"/>
              <a:ext cx="2535891" cy="73062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599517</xdr:colOff>
      <xdr:row>34</xdr:row>
      <xdr:rowOff>180416</xdr:rowOff>
    </xdr:from>
    <xdr:to>
      <xdr:col>5</xdr:col>
      <xdr:colOff>112061</xdr:colOff>
      <xdr:row>37</xdr:row>
      <xdr:rowOff>67235</xdr:rowOff>
    </xdr:to>
    <xdr:sp macro="" textlink="">
      <xdr:nvSpPr>
        <xdr:cNvPr id="64" name="TextBox 63">
          <a:extLst>
            <a:ext uri="{FF2B5EF4-FFF2-40B4-BE49-F238E27FC236}">
              <a16:creationId xmlns:a16="http://schemas.microsoft.com/office/drawing/2014/main" id="{CD63F2B7-E95E-45AD-8C17-67B0E8ADC626}"/>
            </a:ext>
          </a:extLst>
        </xdr:cNvPr>
        <xdr:cNvSpPr txBox="1"/>
      </xdr:nvSpPr>
      <xdr:spPr>
        <a:xfrm>
          <a:off x="1809752" y="6657416"/>
          <a:ext cx="1327897" cy="458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400">
              <a:solidFill>
                <a:schemeClr val="bg1"/>
              </a:solidFill>
            </a:rPr>
            <a:t>Filters</a:t>
          </a:r>
        </a:p>
        <a:p>
          <a:endParaRPr lang="en-PH" sz="2400">
            <a:solidFill>
              <a:schemeClr val="bg1"/>
            </a:solidFill>
          </a:endParaRPr>
        </a:p>
      </xdr:txBody>
    </xdr:sp>
    <xdr:clientData/>
  </xdr:twoCellAnchor>
  <xdr:twoCellAnchor editAs="oneCell">
    <xdr:from>
      <xdr:col>2</xdr:col>
      <xdr:colOff>168089</xdr:colOff>
      <xdr:row>34</xdr:row>
      <xdr:rowOff>179296</xdr:rowOff>
    </xdr:from>
    <xdr:to>
      <xdr:col>3</xdr:col>
      <xdr:colOff>89646</xdr:colOff>
      <xdr:row>37</xdr:row>
      <xdr:rowOff>134471</xdr:rowOff>
    </xdr:to>
    <xdr:pic>
      <xdr:nvPicPr>
        <xdr:cNvPr id="66" name="Graphic 65" descr="Single gear outline">
          <a:extLst>
            <a:ext uri="{FF2B5EF4-FFF2-40B4-BE49-F238E27FC236}">
              <a16:creationId xmlns:a16="http://schemas.microsoft.com/office/drawing/2014/main" id="{FE922428-B594-F6AB-FE8F-F37EBFFC6B3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378324" y="6656296"/>
          <a:ext cx="526675" cy="526675"/>
        </a:xfrm>
        <a:prstGeom prst="rect">
          <a:avLst/>
        </a:prstGeom>
      </xdr:spPr>
    </xdr:pic>
    <xdr:clientData/>
  </xdr:twoCellAnchor>
  <xdr:twoCellAnchor editAs="oneCell">
    <xdr:from>
      <xdr:col>7</xdr:col>
      <xdr:colOff>387161</xdr:colOff>
      <xdr:row>36</xdr:row>
      <xdr:rowOff>33618</xdr:rowOff>
    </xdr:from>
    <xdr:to>
      <xdr:col>13</xdr:col>
      <xdr:colOff>179294</xdr:colOff>
      <xdr:row>41</xdr:row>
      <xdr:rowOff>112059</xdr:rowOff>
    </xdr:to>
    <mc:AlternateContent xmlns:mc="http://schemas.openxmlformats.org/markup-compatibility/2006">
      <mc:Choice xmlns:a14="http://schemas.microsoft.com/office/drawing/2010/main" Requires="a14">
        <xdr:graphicFrame macro="">
          <xdr:nvGraphicFramePr>
            <xdr:cNvPr id="40" name="Sales Person">
              <a:extLst>
                <a:ext uri="{FF2B5EF4-FFF2-40B4-BE49-F238E27FC236}">
                  <a16:creationId xmlns:a16="http://schemas.microsoft.com/office/drawing/2014/main" id="{ACA99603-AB3E-7B04-06F2-BC3D44B0DFD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622985" y="6891618"/>
              <a:ext cx="3422838" cy="103094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90766</xdr:colOff>
      <xdr:row>36</xdr:row>
      <xdr:rowOff>89647</xdr:rowOff>
    </xdr:from>
    <xdr:to>
      <xdr:col>18</xdr:col>
      <xdr:colOff>414616</xdr:colOff>
      <xdr:row>40</xdr:row>
      <xdr:rowOff>168089</xdr:rowOff>
    </xdr:to>
    <mc:AlternateContent xmlns:mc="http://schemas.openxmlformats.org/markup-compatibility/2006">
      <mc:Choice xmlns:a14="http://schemas.microsoft.com/office/drawing/2010/main" Requires="a14">
        <xdr:graphicFrame macro="">
          <xdr:nvGraphicFramePr>
            <xdr:cNvPr id="41" name="Region">
              <a:extLst>
                <a:ext uri="{FF2B5EF4-FFF2-40B4-BE49-F238E27FC236}">
                  <a16:creationId xmlns:a16="http://schemas.microsoft.com/office/drawing/2014/main" id="{7DDDC7B2-5969-AF07-14A2-FCAAE4E6377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62413" y="6947647"/>
              <a:ext cx="2744321" cy="84044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409575</xdr:colOff>
      <xdr:row>4</xdr:row>
      <xdr:rowOff>109537</xdr:rowOff>
    </xdr:from>
    <xdr:to>
      <xdr:col>12</xdr:col>
      <xdr:colOff>504825</xdr:colOff>
      <xdr:row>18</xdr:row>
      <xdr:rowOff>185737</xdr:rowOff>
    </xdr:to>
    <xdr:graphicFrame macro="">
      <xdr:nvGraphicFramePr>
        <xdr:cNvPr id="2" name="Chart 1">
          <a:extLst>
            <a:ext uri="{FF2B5EF4-FFF2-40B4-BE49-F238E27FC236}">
              <a16:creationId xmlns:a16="http://schemas.microsoft.com/office/drawing/2014/main" id="{DD9BF27C-B212-AA60-A7E5-593282809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276225</xdr:colOff>
      <xdr:row>2</xdr:row>
      <xdr:rowOff>14286</xdr:rowOff>
    </xdr:from>
    <xdr:to>
      <xdr:col>14</xdr:col>
      <xdr:colOff>352425</xdr:colOff>
      <xdr:row>18</xdr:row>
      <xdr:rowOff>133349</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0A345B8E-3337-16B9-B601-4C13DB998D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24450" y="395286"/>
              <a:ext cx="4953000" cy="3167063"/>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10</xdr:col>
      <xdr:colOff>66675</xdr:colOff>
      <xdr:row>1</xdr:row>
      <xdr:rowOff>185737</xdr:rowOff>
    </xdr:from>
    <xdr:to>
      <xdr:col>17</xdr:col>
      <xdr:colOff>371475</xdr:colOff>
      <xdr:row>16</xdr:row>
      <xdr:rowOff>71437</xdr:rowOff>
    </xdr:to>
    <xdr:graphicFrame macro="">
      <xdr:nvGraphicFramePr>
        <xdr:cNvPr id="2" name="Chart 1">
          <a:extLst>
            <a:ext uri="{FF2B5EF4-FFF2-40B4-BE49-F238E27FC236}">
              <a16:creationId xmlns:a16="http://schemas.microsoft.com/office/drawing/2014/main" id="{9AF83EE8-2DAA-783C-DA9B-10D58E3CE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285750</xdr:colOff>
      <xdr:row>2</xdr:row>
      <xdr:rowOff>14287</xdr:rowOff>
    </xdr:from>
    <xdr:to>
      <xdr:col>9</xdr:col>
      <xdr:colOff>590550</xdr:colOff>
      <xdr:row>16</xdr:row>
      <xdr:rowOff>90487</xdr:rowOff>
    </xdr:to>
    <xdr:graphicFrame macro="">
      <xdr:nvGraphicFramePr>
        <xdr:cNvPr id="2" name="Chart 1">
          <a:extLst>
            <a:ext uri="{FF2B5EF4-FFF2-40B4-BE49-F238E27FC236}">
              <a16:creationId xmlns:a16="http://schemas.microsoft.com/office/drawing/2014/main" id="{ED73B760-9710-444D-74E4-81E4FA6F5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361950</xdr:colOff>
      <xdr:row>2</xdr:row>
      <xdr:rowOff>80962</xdr:rowOff>
    </xdr:from>
    <xdr:to>
      <xdr:col>11</xdr:col>
      <xdr:colOff>190500</xdr:colOff>
      <xdr:row>19</xdr:row>
      <xdr:rowOff>38100</xdr:rowOff>
    </xdr:to>
    <xdr:graphicFrame macro="">
      <xdr:nvGraphicFramePr>
        <xdr:cNvPr id="2" name="Chart 1">
          <a:extLst>
            <a:ext uri="{FF2B5EF4-FFF2-40B4-BE49-F238E27FC236}">
              <a16:creationId xmlns:a16="http://schemas.microsoft.com/office/drawing/2014/main" id="{C6988F2F-B161-FC46-0076-8D89A2811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lyde carpizo" refreshedDate="45819.632520023151" createdVersion="8" refreshedVersion="8" minRefreshableVersion="3" recordCount="2000" xr:uid="{FB1663D1-2B60-4D64-8F8E-ABFA42A72990}">
  <cacheSource type="worksheet">
    <worksheetSource name="pt_Sales"/>
  </cacheSource>
  <cacheFields count="13">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1443296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x v="0"/>
    <x v="0"/>
    <x v="0"/>
    <n v="199"/>
    <n v="3"/>
    <n v="597"/>
  </r>
  <r>
    <s v="0002"/>
    <x v="1"/>
    <n v="1"/>
    <x v="1"/>
    <x v="1"/>
    <x v="1"/>
    <x v="1"/>
    <n v="289"/>
    <n v="7"/>
    <n v="2023"/>
  </r>
  <r>
    <s v="0003"/>
    <x v="2"/>
    <n v="9"/>
    <x v="2"/>
    <x v="2"/>
    <x v="2"/>
    <x v="2"/>
    <n v="159"/>
    <n v="3"/>
    <n v="477"/>
  </r>
  <r>
    <s v="0004"/>
    <x v="2"/>
    <n v="18"/>
    <x v="3"/>
    <x v="3"/>
    <x v="3"/>
    <x v="1"/>
    <n v="289"/>
    <n v="3"/>
    <n v="867"/>
  </r>
  <r>
    <s v="0005"/>
    <x v="3"/>
    <n v="16"/>
    <x v="4"/>
    <x v="3"/>
    <x v="3"/>
    <x v="3"/>
    <n v="69"/>
    <n v="4"/>
    <n v="276"/>
  </r>
  <r>
    <s v="0006"/>
    <x v="3"/>
    <n v="13"/>
    <x v="5"/>
    <x v="0"/>
    <x v="0"/>
    <x v="0"/>
    <n v="199"/>
    <n v="2"/>
    <n v="398"/>
  </r>
  <r>
    <s v="0007"/>
    <x v="3"/>
    <n v="17"/>
    <x v="6"/>
    <x v="4"/>
    <x v="3"/>
    <x v="1"/>
    <n v="289"/>
    <n v="9"/>
    <n v="2601"/>
  </r>
  <r>
    <s v="0008"/>
    <x v="4"/>
    <n v="14"/>
    <x v="7"/>
    <x v="0"/>
    <x v="0"/>
    <x v="0"/>
    <n v="199"/>
    <n v="5"/>
    <n v="995"/>
  </r>
  <r>
    <s v="0009"/>
    <x v="4"/>
    <n v="20"/>
    <x v="8"/>
    <x v="4"/>
    <x v="3"/>
    <x v="4"/>
    <n v="399"/>
    <n v="5"/>
    <n v="1995"/>
  </r>
  <r>
    <s v="0010"/>
    <x v="4"/>
    <n v="3"/>
    <x v="9"/>
    <x v="1"/>
    <x v="1"/>
    <x v="0"/>
    <n v="199"/>
    <n v="0"/>
    <n v="0"/>
  </r>
  <r>
    <s v="0011"/>
    <x v="4"/>
    <n v="8"/>
    <x v="10"/>
    <x v="5"/>
    <x v="2"/>
    <x v="1"/>
    <n v="289"/>
    <n v="9"/>
    <n v="2601"/>
  </r>
  <r>
    <s v="0012"/>
    <x v="4"/>
    <n v="6"/>
    <x v="11"/>
    <x v="5"/>
    <x v="2"/>
    <x v="4"/>
    <n v="399"/>
    <n v="6"/>
    <n v="2394"/>
  </r>
  <r>
    <s v="0013"/>
    <x v="4"/>
    <n v="9"/>
    <x v="2"/>
    <x v="2"/>
    <x v="2"/>
    <x v="0"/>
    <n v="199"/>
    <n v="6"/>
    <n v="1194"/>
  </r>
  <r>
    <s v="0014"/>
    <x v="4"/>
    <n v="4"/>
    <x v="12"/>
    <x v="1"/>
    <x v="1"/>
    <x v="4"/>
    <n v="399"/>
    <n v="4"/>
    <n v="1596"/>
  </r>
  <r>
    <s v="0015"/>
    <x v="4"/>
    <n v="6"/>
    <x v="11"/>
    <x v="2"/>
    <x v="2"/>
    <x v="0"/>
    <n v="199"/>
    <n v="2"/>
    <n v="398"/>
  </r>
  <r>
    <s v="0016"/>
    <x v="5"/>
    <n v="13"/>
    <x v="5"/>
    <x v="0"/>
    <x v="0"/>
    <x v="3"/>
    <n v="69"/>
    <n v="0"/>
    <n v="0"/>
  </r>
  <r>
    <s v="0017"/>
    <x v="6"/>
    <n v="14"/>
    <x v="7"/>
    <x v="0"/>
    <x v="0"/>
    <x v="1"/>
    <n v="289"/>
    <n v="0"/>
    <n v="0"/>
  </r>
  <r>
    <s v="0018"/>
    <x v="6"/>
    <n v="19"/>
    <x v="13"/>
    <x v="3"/>
    <x v="3"/>
    <x v="2"/>
    <n v="159"/>
    <n v="5"/>
    <n v="795"/>
  </r>
  <r>
    <s v="0019"/>
    <x v="6"/>
    <n v="10"/>
    <x v="14"/>
    <x v="5"/>
    <x v="2"/>
    <x v="3"/>
    <n v="69"/>
    <n v="2"/>
    <n v="138"/>
  </r>
  <r>
    <s v="0020"/>
    <x v="6"/>
    <n v="5"/>
    <x v="15"/>
    <x v="1"/>
    <x v="1"/>
    <x v="4"/>
    <n v="399"/>
    <n v="3"/>
    <n v="1197"/>
  </r>
  <r>
    <s v="0021"/>
    <x v="6"/>
    <n v="10"/>
    <x v="14"/>
    <x v="5"/>
    <x v="2"/>
    <x v="3"/>
    <n v="69"/>
    <n v="2"/>
    <n v="138"/>
  </r>
  <r>
    <s v="0022"/>
    <x v="6"/>
    <n v="11"/>
    <x v="0"/>
    <x v="6"/>
    <x v="0"/>
    <x v="1"/>
    <n v="289"/>
    <n v="6"/>
    <n v="1734"/>
  </r>
  <r>
    <s v="0023"/>
    <x v="6"/>
    <n v="8"/>
    <x v="10"/>
    <x v="5"/>
    <x v="2"/>
    <x v="2"/>
    <n v="159"/>
    <n v="4"/>
    <n v="636"/>
  </r>
  <r>
    <s v="0024"/>
    <x v="6"/>
    <n v="12"/>
    <x v="16"/>
    <x v="0"/>
    <x v="0"/>
    <x v="4"/>
    <n v="399"/>
    <n v="2"/>
    <n v="798"/>
  </r>
  <r>
    <s v="0025"/>
    <x v="7"/>
    <n v="3"/>
    <x v="9"/>
    <x v="7"/>
    <x v="1"/>
    <x v="4"/>
    <n v="399"/>
    <n v="0"/>
    <n v="0"/>
  </r>
  <r>
    <s v="0026"/>
    <x v="7"/>
    <n v="14"/>
    <x v="7"/>
    <x v="0"/>
    <x v="0"/>
    <x v="1"/>
    <n v="289"/>
    <n v="0"/>
    <n v="0"/>
  </r>
  <r>
    <s v="0027"/>
    <x v="7"/>
    <n v="14"/>
    <x v="7"/>
    <x v="6"/>
    <x v="0"/>
    <x v="0"/>
    <n v="199"/>
    <n v="1"/>
    <n v="199"/>
  </r>
  <r>
    <s v="0028"/>
    <x v="7"/>
    <n v="19"/>
    <x v="13"/>
    <x v="4"/>
    <x v="3"/>
    <x v="4"/>
    <n v="399"/>
    <n v="7"/>
    <n v="2793"/>
  </r>
  <r>
    <s v="0029"/>
    <x v="8"/>
    <n v="10"/>
    <x v="14"/>
    <x v="5"/>
    <x v="2"/>
    <x v="0"/>
    <n v="199"/>
    <n v="3"/>
    <n v="597"/>
  </r>
  <r>
    <s v="0030"/>
    <x v="8"/>
    <n v="12"/>
    <x v="16"/>
    <x v="6"/>
    <x v="0"/>
    <x v="1"/>
    <n v="289"/>
    <n v="0"/>
    <n v="0"/>
  </r>
  <r>
    <s v="0031"/>
    <x v="8"/>
    <n v="6"/>
    <x v="11"/>
    <x v="2"/>
    <x v="2"/>
    <x v="2"/>
    <n v="159"/>
    <n v="2"/>
    <n v="318"/>
  </r>
  <r>
    <s v="0032"/>
    <x v="8"/>
    <n v="6"/>
    <x v="11"/>
    <x v="5"/>
    <x v="2"/>
    <x v="4"/>
    <n v="399"/>
    <n v="3"/>
    <n v="1197"/>
  </r>
  <r>
    <s v="0033"/>
    <x v="9"/>
    <n v="6"/>
    <x v="11"/>
    <x v="5"/>
    <x v="2"/>
    <x v="3"/>
    <n v="69"/>
    <n v="2"/>
    <n v="138"/>
  </r>
  <r>
    <s v="0034"/>
    <x v="10"/>
    <n v="1"/>
    <x v="1"/>
    <x v="7"/>
    <x v="1"/>
    <x v="0"/>
    <n v="199"/>
    <n v="8"/>
    <n v="1592"/>
  </r>
  <r>
    <s v="0035"/>
    <x v="10"/>
    <n v="16"/>
    <x v="4"/>
    <x v="4"/>
    <x v="3"/>
    <x v="0"/>
    <n v="199"/>
    <n v="5"/>
    <n v="995"/>
  </r>
  <r>
    <s v="0036"/>
    <x v="10"/>
    <n v="13"/>
    <x v="5"/>
    <x v="6"/>
    <x v="0"/>
    <x v="1"/>
    <n v="289"/>
    <n v="1"/>
    <n v="289"/>
  </r>
  <r>
    <s v="0037"/>
    <x v="10"/>
    <n v="13"/>
    <x v="5"/>
    <x v="6"/>
    <x v="0"/>
    <x v="4"/>
    <n v="399"/>
    <n v="4"/>
    <n v="1596"/>
  </r>
  <r>
    <s v="0038"/>
    <x v="11"/>
    <n v="20"/>
    <x v="8"/>
    <x v="3"/>
    <x v="3"/>
    <x v="4"/>
    <n v="399"/>
    <n v="3"/>
    <n v="1197"/>
  </r>
  <r>
    <s v="0039"/>
    <x v="11"/>
    <n v="19"/>
    <x v="13"/>
    <x v="4"/>
    <x v="3"/>
    <x v="3"/>
    <n v="69"/>
    <n v="8"/>
    <n v="552"/>
  </r>
  <r>
    <s v="0040"/>
    <x v="11"/>
    <n v="14"/>
    <x v="7"/>
    <x v="0"/>
    <x v="0"/>
    <x v="1"/>
    <n v="289"/>
    <n v="3"/>
    <n v="867"/>
  </r>
  <r>
    <s v="0041"/>
    <x v="12"/>
    <n v="9"/>
    <x v="2"/>
    <x v="2"/>
    <x v="2"/>
    <x v="4"/>
    <n v="399"/>
    <n v="4"/>
    <n v="1596"/>
  </r>
  <r>
    <s v="0042"/>
    <x v="12"/>
    <n v="17"/>
    <x v="6"/>
    <x v="4"/>
    <x v="3"/>
    <x v="3"/>
    <n v="69"/>
    <n v="5"/>
    <n v="345"/>
  </r>
  <r>
    <s v="0043"/>
    <x v="12"/>
    <n v="13"/>
    <x v="5"/>
    <x v="6"/>
    <x v="0"/>
    <x v="2"/>
    <n v="159"/>
    <n v="8"/>
    <n v="1272"/>
  </r>
  <r>
    <s v="0044"/>
    <x v="12"/>
    <n v="7"/>
    <x v="17"/>
    <x v="5"/>
    <x v="2"/>
    <x v="4"/>
    <n v="399"/>
    <n v="5"/>
    <n v="1995"/>
  </r>
  <r>
    <s v="0045"/>
    <x v="12"/>
    <n v="12"/>
    <x v="16"/>
    <x v="6"/>
    <x v="0"/>
    <x v="1"/>
    <n v="289"/>
    <n v="4"/>
    <n v="1156"/>
  </r>
  <r>
    <s v="0046"/>
    <x v="12"/>
    <n v="14"/>
    <x v="7"/>
    <x v="0"/>
    <x v="0"/>
    <x v="2"/>
    <n v="159"/>
    <n v="7"/>
    <n v="1113"/>
  </r>
  <r>
    <s v="0047"/>
    <x v="12"/>
    <n v="17"/>
    <x v="6"/>
    <x v="3"/>
    <x v="3"/>
    <x v="1"/>
    <n v="289"/>
    <n v="0"/>
    <n v="0"/>
  </r>
  <r>
    <s v="0048"/>
    <x v="12"/>
    <n v="16"/>
    <x v="4"/>
    <x v="3"/>
    <x v="3"/>
    <x v="3"/>
    <n v="69"/>
    <n v="1"/>
    <n v="69"/>
  </r>
  <r>
    <s v="0049"/>
    <x v="12"/>
    <n v="4"/>
    <x v="12"/>
    <x v="7"/>
    <x v="1"/>
    <x v="2"/>
    <n v="159"/>
    <n v="5"/>
    <n v="795"/>
  </r>
  <r>
    <s v="0050"/>
    <x v="12"/>
    <n v="5"/>
    <x v="15"/>
    <x v="7"/>
    <x v="1"/>
    <x v="2"/>
    <n v="159"/>
    <n v="7"/>
    <n v="1113"/>
  </r>
  <r>
    <s v="0051"/>
    <x v="12"/>
    <n v="19"/>
    <x v="13"/>
    <x v="4"/>
    <x v="3"/>
    <x v="4"/>
    <n v="399"/>
    <n v="6"/>
    <n v="2394"/>
  </r>
  <r>
    <s v="0052"/>
    <x v="12"/>
    <n v="1"/>
    <x v="1"/>
    <x v="7"/>
    <x v="1"/>
    <x v="3"/>
    <n v="69"/>
    <n v="2"/>
    <n v="138"/>
  </r>
  <r>
    <s v="0053"/>
    <x v="13"/>
    <n v="17"/>
    <x v="6"/>
    <x v="4"/>
    <x v="3"/>
    <x v="3"/>
    <n v="69"/>
    <n v="7"/>
    <n v="483"/>
  </r>
  <r>
    <s v="0054"/>
    <x v="14"/>
    <n v="8"/>
    <x v="10"/>
    <x v="5"/>
    <x v="2"/>
    <x v="1"/>
    <n v="289"/>
    <n v="1"/>
    <n v="289"/>
  </r>
  <r>
    <s v="0055"/>
    <x v="14"/>
    <n v="7"/>
    <x v="17"/>
    <x v="5"/>
    <x v="2"/>
    <x v="4"/>
    <n v="399"/>
    <n v="0"/>
    <n v="0"/>
  </r>
  <r>
    <s v="0056"/>
    <x v="14"/>
    <n v="20"/>
    <x v="8"/>
    <x v="4"/>
    <x v="3"/>
    <x v="3"/>
    <n v="69"/>
    <n v="9"/>
    <n v="621"/>
  </r>
  <r>
    <s v="0057"/>
    <x v="14"/>
    <n v="8"/>
    <x v="10"/>
    <x v="5"/>
    <x v="2"/>
    <x v="0"/>
    <n v="199"/>
    <n v="5"/>
    <n v="995"/>
  </r>
  <r>
    <s v="0058"/>
    <x v="14"/>
    <n v="11"/>
    <x v="0"/>
    <x v="0"/>
    <x v="0"/>
    <x v="3"/>
    <n v="69"/>
    <n v="9"/>
    <n v="621"/>
  </r>
  <r>
    <s v="0059"/>
    <x v="14"/>
    <n v="9"/>
    <x v="2"/>
    <x v="2"/>
    <x v="2"/>
    <x v="4"/>
    <n v="399"/>
    <n v="7"/>
    <n v="2793"/>
  </r>
  <r>
    <s v="0060"/>
    <x v="14"/>
    <n v="10"/>
    <x v="14"/>
    <x v="5"/>
    <x v="2"/>
    <x v="0"/>
    <n v="199"/>
    <n v="3"/>
    <n v="597"/>
  </r>
  <r>
    <s v="0061"/>
    <x v="15"/>
    <n v="2"/>
    <x v="18"/>
    <x v="1"/>
    <x v="1"/>
    <x v="2"/>
    <n v="159"/>
    <n v="8"/>
    <n v="1272"/>
  </r>
  <r>
    <s v="0062"/>
    <x v="16"/>
    <n v="20"/>
    <x v="8"/>
    <x v="4"/>
    <x v="3"/>
    <x v="2"/>
    <n v="159"/>
    <n v="9"/>
    <n v="1431"/>
  </r>
  <r>
    <s v="0063"/>
    <x v="16"/>
    <n v="9"/>
    <x v="2"/>
    <x v="5"/>
    <x v="2"/>
    <x v="1"/>
    <n v="289"/>
    <n v="7"/>
    <n v="2023"/>
  </r>
  <r>
    <s v="0064"/>
    <x v="17"/>
    <n v="9"/>
    <x v="2"/>
    <x v="5"/>
    <x v="2"/>
    <x v="4"/>
    <n v="399"/>
    <n v="1"/>
    <n v="399"/>
  </r>
  <r>
    <s v="0065"/>
    <x v="18"/>
    <n v="9"/>
    <x v="2"/>
    <x v="5"/>
    <x v="2"/>
    <x v="0"/>
    <n v="199"/>
    <n v="6"/>
    <n v="1194"/>
  </r>
  <r>
    <s v="0066"/>
    <x v="18"/>
    <n v="10"/>
    <x v="14"/>
    <x v="5"/>
    <x v="2"/>
    <x v="1"/>
    <n v="289"/>
    <n v="3"/>
    <n v="867"/>
  </r>
  <r>
    <s v="0067"/>
    <x v="19"/>
    <n v="16"/>
    <x v="4"/>
    <x v="3"/>
    <x v="3"/>
    <x v="3"/>
    <n v="69"/>
    <n v="2"/>
    <n v="138"/>
  </r>
  <r>
    <s v="0068"/>
    <x v="19"/>
    <n v="13"/>
    <x v="5"/>
    <x v="6"/>
    <x v="0"/>
    <x v="0"/>
    <n v="199"/>
    <n v="8"/>
    <n v="1592"/>
  </r>
  <r>
    <s v="0069"/>
    <x v="20"/>
    <n v="19"/>
    <x v="13"/>
    <x v="4"/>
    <x v="3"/>
    <x v="0"/>
    <n v="199"/>
    <n v="8"/>
    <n v="1592"/>
  </r>
  <r>
    <s v="0070"/>
    <x v="20"/>
    <n v="6"/>
    <x v="11"/>
    <x v="5"/>
    <x v="2"/>
    <x v="0"/>
    <n v="199"/>
    <n v="0"/>
    <n v="0"/>
  </r>
  <r>
    <s v="0071"/>
    <x v="20"/>
    <n v="17"/>
    <x v="6"/>
    <x v="3"/>
    <x v="3"/>
    <x v="2"/>
    <n v="159"/>
    <n v="4"/>
    <n v="636"/>
  </r>
  <r>
    <s v="0072"/>
    <x v="21"/>
    <n v="15"/>
    <x v="19"/>
    <x v="6"/>
    <x v="0"/>
    <x v="4"/>
    <n v="399"/>
    <n v="4"/>
    <n v="1596"/>
  </r>
  <r>
    <s v="0073"/>
    <x v="22"/>
    <n v="15"/>
    <x v="19"/>
    <x v="6"/>
    <x v="0"/>
    <x v="2"/>
    <n v="159"/>
    <n v="1"/>
    <n v="159"/>
  </r>
  <r>
    <s v="0074"/>
    <x v="22"/>
    <n v="20"/>
    <x v="8"/>
    <x v="3"/>
    <x v="3"/>
    <x v="1"/>
    <n v="289"/>
    <n v="1"/>
    <n v="289"/>
  </r>
  <r>
    <s v="0075"/>
    <x v="22"/>
    <n v="13"/>
    <x v="5"/>
    <x v="0"/>
    <x v="0"/>
    <x v="1"/>
    <n v="289"/>
    <n v="5"/>
    <n v="1445"/>
  </r>
  <r>
    <s v="0076"/>
    <x v="23"/>
    <n v="18"/>
    <x v="3"/>
    <x v="3"/>
    <x v="3"/>
    <x v="3"/>
    <n v="69"/>
    <n v="7"/>
    <n v="483"/>
  </r>
  <r>
    <s v="0077"/>
    <x v="23"/>
    <n v="8"/>
    <x v="10"/>
    <x v="5"/>
    <x v="2"/>
    <x v="3"/>
    <n v="69"/>
    <n v="2"/>
    <n v="138"/>
  </r>
  <r>
    <s v="0078"/>
    <x v="23"/>
    <n v="5"/>
    <x v="15"/>
    <x v="7"/>
    <x v="1"/>
    <x v="1"/>
    <n v="289"/>
    <n v="1"/>
    <n v="289"/>
  </r>
  <r>
    <s v="0079"/>
    <x v="23"/>
    <n v="19"/>
    <x v="13"/>
    <x v="3"/>
    <x v="3"/>
    <x v="1"/>
    <n v="289"/>
    <n v="8"/>
    <n v="2312"/>
  </r>
  <r>
    <s v="0080"/>
    <x v="23"/>
    <n v="10"/>
    <x v="14"/>
    <x v="2"/>
    <x v="2"/>
    <x v="1"/>
    <n v="289"/>
    <n v="3"/>
    <n v="867"/>
  </r>
  <r>
    <s v="0081"/>
    <x v="23"/>
    <n v="7"/>
    <x v="17"/>
    <x v="5"/>
    <x v="2"/>
    <x v="4"/>
    <n v="399"/>
    <n v="6"/>
    <n v="2394"/>
  </r>
  <r>
    <s v="0082"/>
    <x v="23"/>
    <n v="5"/>
    <x v="15"/>
    <x v="1"/>
    <x v="1"/>
    <x v="3"/>
    <n v="69"/>
    <n v="1"/>
    <n v="69"/>
  </r>
  <r>
    <s v="0083"/>
    <x v="23"/>
    <n v="10"/>
    <x v="14"/>
    <x v="5"/>
    <x v="2"/>
    <x v="3"/>
    <n v="69"/>
    <n v="2"/>
    <n v="138"/>
  </r>
  <r>
    <s v="0084"/>
    <x v="24"/>
    <n v="18"/>
    <x v="3"/>
    <x v="4"/>
    <x v="3"/>
    <x v="4"/>
    <n v="399"/>
    <n v="1"/>
    <n v="399"/>
  </r>
  <r>
    <s v="0085"/>
    <x v="25"/>
    <n v="4"/>
    <x v="12"/>
    <x v="7"/>
    <x v="1"/>
    <x v="4"/>
    <n v="399"/>
    <n v="9"/>
    <n v="3591"/>
  </r>
  <r>
    <s v="0086"/>
    <x v="25"/>
    <n v="12"/>
    <x v="16"/>
    <x v="0"/>
    <x v="0"/>
    <x v="4"/>
    <n v="399"/>
    <n v="2"/>
    <n v="798"/>
  </r>
  <r>
    <s v="0087"/>
    <x v="26"/>
    <n v="17"/>
    <x v="6"/>
    <x v="4"/>
    <x v="3"/>
    <x v="2"/>
    <n v="159"/>
    <n v="3"/>
    <n v="477"/>
  </r>
  <r>
    <s v="0088"/>
    <x v="26"/>
    <n v="12"/>
    <x v="16"/>
    <x v="0"/>
    <x v="0"/>
    <x v="3"/>
    <n v="69"/>
    <n v="2"/>
    <n v="138"/>
  </r>
  <r>
    <s v="0089"/>
    <x v="26"/>
    <n v="8"/>
    <x v="10"/>
    <x v="2"/>
    <x v="2"/>
    <x v="0"/>
    <n v="199"/>
    <n v="5"/>
    <n v="995"/>
  </r>
  <r>
    <s v="0090"/>
    <x v="26"/>
    <n v="12"/>
    <x v="16"/>
    <x v="6"/>
    <x v="0"/>
    <x v="3"/>
    <n v="69"/>
    <n v="2"/>
    <n v="138"/>
  </r>
  <r>
    <s v="0091"/>
    <x v="26"/>
    <n v="19"/>
    <x v="13"/>
    <x v="4"/>
    <x v="3"/>
    <x v="1"/>
    <n v="289"/>
    <n v="4"/>
    <n v="1156"/>
  </r>
  <r>
    <s v="0092"/>
    <x v="27"/>
    <n v="20"/>
    <x v="8"/>
    <x v="3"/>
    <x v="3"/>
    <x v="4"/>
    <n v="399"/>
    <n v="6"/>
    <n v="2394"/>
  </r>
  <r>
    <s v="0093"/>
    <x v="28"/>
    <n v="7"/>
    <x v="17"/>
    <x v="2"/>
    <x v="2"/>
    <x v="4"/>
    <n v="399"/>
    <n v="1"/>
    <n v="399"/>
  </r>
  <r>
    <s v="0094"/>
    <x v="28"/>
    <n v="8"/>
    <x v="10"/>
    <x v="2"/>
    <x v="2"/>
    <x v="0"/>
    <n v="199"/>
    <n v="2"/>
    <n v="398"/>
  </r>
  <r>
    <s v="0095"/>
    <x v="28"/>
    <n v="7"/>
    <x v="17"/>
    <x v="5"/>
    <x v="2"/>
    <x v="3"/>
    <n v="69"/>
    <n v="8"/>
    <n v="552"/>
  </r>
  <r>
    <s v="0096"/>
    <x v="29"/>
    <n v="15"/>
    <x v="19"/>
    <x v="0"/>
    <x v="0"/>
    <x v="3"/>
    <n v="69"/>
    <n v="9"/>
    <n v="621"/>
  </r>
  <r>
    <s v="0097"/>
    <x v="29"/>
    <n v="11"/>
    <x v="0"/>
    <x v="6"/>
    <x v="0"/>
    <x v="3"/>
    <n v="69"/>
    <n v="7"/>
    <n v="483"/>
  </r>
  <r>
    <s v="0098"/>
    <x v="29"/>
    <n v="19"/>
    <x v="13"/>
    <x v="3"/>
    <x v="3"/>
    <x v="2"/>
    <n v="159"/>
    <n v="8"/>
    <n v="1272"/>
  </r>
  <r>
    <s v="0099"/>
    <x v="29"/>
    <n v="8"/>
    <x v="10"/>
    <x v="5"/>
    <x v="2"/>
    <x v="0"/>
    <n v="199"/>
    <n v="9"/>
    <n v="1791"/>
  </r>
  <r>
    <s v="0100"/>
    <x v="29"/>
    <n v="12"/>
    <x v="16"/>
    <x v="0"/>
    <x v="0"/>
    <x v="0"/>
    <n v="199"/>
    <n v="5"/>
    <n v="995"/>
  </r>
  <r>
    <s v="0101"/>
    <x v="30"/>
    <n v="18"/>
    <x v="3"/>
    <x v="3"/>
    <x v="3"/>
    <x v="3"/>
    <n v="69"/>
    <n v="4"/>
    <n v="276"/>
  </r>
  <r>
    <s v="0102"/>
    <x v="31"/>
    <n v="10"/>
    <x v="14"/>
    <x v="2"/>
    <x v="2"/>
    <x v="3"/>
    <n v="69"/>
    <n v="4"/>
    <n v="276"/>
  </r>
  <r>
    <s v="0103"/>
    <x v="31"/>
    <n v="20"/>
    <x v="8"/>
    <x v="4"/>
    <x v="3"/>
    <x v="3"/>
    <n v="69"/>
    <n v="6"/>
    <n v="414"/>
  </r>
  <r>
    <s v="0104"/>
    <x v="32"/>
    <n v="4"/>
    <x v="12"/>
    <x v="7"/>
    <x v="1"/>
    <x v="4"/>
    <n v="399"/>
    <n v="1"/>
    <n v="399"/>
  </r>
  <r>
    <s v="0105"/>
    <x v="32"/>
    <n v="11"/>
    <x v="0"/>
    <x v="0"/>
    <x v="0"/>
    <x v="2"/>
    <n v="159"/>
    <n v="0"/>
    <n v="0"/>
  </r>
  <r>
    <s v="0106"/>
    <x v="32"/>
    <n v="2"/>
    <x v="18"/>
    <x v="7"/>
    <x v="1"/>
    <x v="2"/>
    <n v="159"/>
    <n v="5"/>
    <n v="795"/>
  </r>
  <r>
    <s v="0107"/>
    <x v="32"/>
    <n v="7"/>
    <x v="17"/>
    <x v="2"/>
    <x v="2"/>
    <x v="2"/>
    <n v="159"/>
    <n v="5"/>
    <n v="795"/>
  </r>
  <r>
    <s v="0108"/>
    <x v="32"/>
    <n v="15"/>
    <x v="19"/>
    <x v="6"/>
    <x v="0"/>
    <x v="4"/>
    <n v="399"/>
    <n v="2"/>
    <n v="798"/>
  </r>
  <r>
    <s v="0109"/>
    <x v="32"/>
    <n v="20"/>
    <x v="8"/>
    <x v="3"/>
    <x v="3"/>
    <x v="2"/>
    <n v="159"/>
    <n v="7"/>
    <n v="1113"/>
  </r>
  <r>
    <s v="0110"/>
    <x v="33"/>
    <n v="16"/>
    <x v="4"/>
    <x v="3"/>
    <x v="3"/>
    <x v="0"/>
    <n v="199"/>
    <n v="6"/>
    <n v="1194"/>
  </r>
  <r>
    <s v="0111"/>
    <x v="33"/>
    <n v="19"/>
    <x v="13"/>
    <x v="4"/>
    <x v="3"/>
    <x v="4"/>
    <n v="399"/>
    <n v="6"/>
    <n v="2394"/>
  </r>
  <r>
    <s v="0112"/>
    <x v="34"/>
    <n v="1"/>
    <x v="1"/>
    <x v="1"/>
    <x v="1"/>
    <x v="4"/>
    <n v="399"/>
    <n v="2"/>
    <n v="798"/>
  </r>
  <r>
    <s v="0113"/>
    <x v="35"/>
    <n v="17"/>
    <x v="6"/>
    <x v="3"/>
    <x v="3"/>
    <x v="4"/>
    <n v="399"/>
    <n v="5"/>
    <n v="1995"/>
  </r>
  <r>
    <s v="0114"/>
    <x v="35"/>
    <n v="9"/>
    <x v="2"/>
    <x v="2"/>
    <x v="2"/>
    <x v="2"/>
    <n v="159"/>
    <n v="4"/>
    <n v="636"/>
  </r>
  <r>
    <s v="0115"/>
    <x v="35"/>
    <n v="2"/>
    <x v="18"/>
    <x v="7"/>
    <x v="1"/>
    <x v="3"/>
    <n v="69"/>
    <n v="7"/>
    <n v="483"/>
  </r>
  <r>
    <s v="0116"/>
    <x v="35"/>
    <n v="14"/>
    <x v="7"/>
    <x v="0"/>
    <x v="0"/>
    <x v="3"/>
    <n v="69"/>
    <n v="7"/>
    <n v="483"/>
  </r>
  <r>
    <s v="0117"/>
    <x v="35"/>
    <n v="14"/>
    <x v="7"/>
    <x v="0"/>
    <x v="0"/>
    <x v="4"/>
    <n v="399"/>
    <n v="7"/>
    <n v="2793"/>
  </r>
  <r>
    <s v="0118"/>
    <x v="36"/>
    <n v="5"/>
    <x v="15"/>
    <x v="1"/>
    <x v="1"/>
    <x v="1"/>
    <n v="289"/>
    <n v="2"/>
    <n v="578"/>
  </r>
  <r>
    <s v="0119"/>
    <x v="36"/>
    <n v="5"/>
    <x v="15"/>
    <x v="1"/>
    <x v="1"/>
    <x v="0"/>
    <n v="199"/>
    <n v="2"/>
    <n v="398"/>
  </r>
  <r>
    <s v="0120"/>
    <x v="36"/>
    <n v="14"/>
    <x v="7"/>
    <x v="0"/>
    <x v="0"/>
    <x v="2"/>
    <n v="159"/>
    <n v="3"/>
    <n v="477"/>
  </r>
  <r>
    <s v="0121"/>
    <x v="37"/>
    <n v="15"/>
    <x v="19"/>
    <x v="0"/>
    <x v="0"/>
    <x v="0"/>
    <n v="199"/>
    <n v="3"/>
    <n v="597"/>
  </r>
  <r>
    <s v="0122"/>
    <x v="38"/>
    <n v="8"/>
    <x v="10"/>
    <x v="5"/>
    <x v="2"/>
    <x v="3"/>
    <n v="69"/>
    <n v="6"/>
    <n v="414"/>
  </r>
  <r>
    <s v="0123"/>
    <x v="38"/>
    <n v="2"/>
    <x v="18"/>
    <x v="1"/>
    <x v="1"/>
    <x v="1"/>
    <n v="289"/>
    <n v="6"/>
    <n v="1734"/>
  </r>
  <r>
    <s v="0124"/>
    <x v="38"/>
    <n v="4"/>
    <x v="12"/>
    <x v="7"/>
    <x v="1"/>
    <x v="1"/>
    <n v="289"/>
    <n v="7"/>
    <n v="2023"/>
  </r>
  <r>
    <s v="0125"/>
    <x v="38"/>
    <n v="10"/>
    <x v="14"/>
    <x v="2"/>
    <x v="2"/>
    <x v="2"/>
    <n v="159"/>
    <n v="0"/>
    <n v="0"/>
  </r>
  <r>
    <s v="0126"/>
    <x v="38"/>
    <n v="18"/>
    <x v="3"/>
    <x v="3"/>
    <x v="3"/>
    <x v="4"/>
    <n v="399"/>
    <n v="4"/>
    <n v="1596"/>
  </r>
  <r>
    <s v="0127"/>
    <x v="38"/>
    <n v="8"/>
    <x v="10"/>
    <x v="5"/>
    <x v="2"/>
    <x v="2"/>
    <n v="159"/>
    <n v="4"/>
    <n v="636"/>
  </r>
  <r>
    <s v="0128"/>
    <x v="39"/>
    <n v="11"/>
    <x v="0"/>
    <x v="6"/>
    <x v="0"/>
    <x v="0"/>
    <n v="199"/>
    <n v="0"/>
    <n v="0"/>
  </r>
  <r>
    <s v="0129"/>
    <x v="40"/>
    <n v="6"/>
    <x v="11"/>
    <x v="2"/>
    <x v="2"/>
    <x v="0"/>
    <n v="199"/>
    <n v="8"/>
    <n v="1592"/>
  </r>
  <r>
    <s v="0130"/>
    <x v="41"/>
    <n v="16"/>
    <x v="4"/>
    <x v="3"/>
    <x v="3"/>
    <x v="0"/>
    <n v="199"/>
    <n v="0"/>
    <n v="0"/>
  </r>
  <r>
    <s v="0131"/>
    <x v="41"/>
    <n v="10"/>
    <x v="14"/>
    <x v="2"/>
    <x v="2"/>
    <x v="4"/>
    <n v="399"/>
    <n v="3"/>
    <n v="1197"/>
  </r>
  <r>
    <s v="0132"/>
    <x v="41"/>
    <n v="7"/>
    <x v="17"/>
    <x v="2"/>
    <x v="2"/>
    <x v="2"/>
    <n v="159"/>
    <n v="9"/>
    <n v="1431"/>
  </r>
  <r>
    <s v="0133"/>
    <x v="41"/>
    <n v="12"/>
    <x v="16"/>
    <x v="0"/>
    <x v="0"/>
    <x v="4"/>
    <n v="399"/>
    <n v="9"/>
    <n v="3591"/>
  </r>
  <r>
    <s v="0134"/>
    <x v="42"/>
    <n v="13"/>
    <x v="5"/>
    <x v="0"/>
    <x v="0"/>
    <x v="2"/>
    <n v="159"/>
    <n v="7"/>
    <n v="1113"/>
  </r>
  <r>
    <s v="0135"/>
    <x v="42"/>
    <n v="16"/>
    <x v="4"/>
    <x v="3"/>
    <x v="3"/>
    <x v="3"/>
    <n v="69"/>
    <n v="5"/>
    <n v="345"/>
  </r>
  <r>
    <s v="0136"/>
    <x v="43"/>
    <n v="6"/>
    <x v="11"/>
    <x v="5"/>
    <x v="2"/>
    <x v="0"/>
    <n v="199"/>
    <n v="9"/>
    <n v="1791"/>
  </r>
  <r>
    <s v="0137"/>
    <x v="43"/>
    <n v="12"/>
    <x v="16"/>
    <x v="6"/>
    <x v="0"/>
    <x v="4"/>
    <n v="399"/>
    <n v="3"/>
    <n v="1197"/>
  </r>
  <r>
    <s v="0138"/>
    <x v="43"/>
    <n v="14"/>
    <x v="7"/>
    <x v="6"/>
    <x v="0"/>
    <x v="4"/>
    <n v="399"/>
    <n v="3"/>
    <n v="1197"/>
  </r>
  <r>
    <s v="0139"/>
    <x v="43"/>
    <n v="13"/>
    <x v="5"/>
    <x v="0"/>
    <x v="0"/>
    <x v="3"/>
    <n v="69"/>
    <n v="4"/>
    <n v="276"/>
  </r>
  <r>
    <s v="0140"/>
    <x v="43"/>
    <n v="15"/>
    <x v="19"/>
    <x v="6"/>
    <x v="0"/>
    <x v="4"/>
    <n v="399"/>
    <n v="8"/>
    <n v="3192"/>
  </r>
  <r>
    <s v="0141"/>
    <x v="43"/>
    <n v="10"/>
    <x v="14"/>
    <x v="2"/>
    <x v="2"/>
    <x v="2"/>
    <n v="159"/>
    <n v="8"/>
    <n v="1272"/>
  </r>
  <r>
    <s v="0142"/>
    <x v="43"/>
    <n v="10"/>
    <x v="14"/>
    <x v="2"/>
    <x v="2"/>
    <x v="1"/>
    <n v="289"/>
    <n v="4"/>
    <n v="1156"/>
  </r>
  <r>
    <s v="0143"/>
    <x v="43"/>
    <n v="7"/>
    <x v="17"/>
    <x v="5"/>
    <x v="2"/>
    <x v="1"/>
    <n v="289"/>
    <n v="5"/>
    <n v="1445"/>
  </r>
  <r>
    <s v="0144"/>
    <x v="43"/>
    <n v="13"/>
    <x v="5"/>
    <x v="6"/>
    <x v="0"/>
    <x v="2"/>
    <n v="159"/>
    <n v="2"/>
    <n v="318"/>
  </r>
  <r>
    <s v="0145"/>
    <x v="43"/>
    <n v="6"/>
    <x v="11"/>
    <x v="2"/>
    <x v="2"/>
    <x v="0"/>
    <n v="199"/>
    <n v="6"/>
    <n v="1194"/>
  </r>
  <r>
    <s v="0146"/>
    <x v="43"/>
    <n v="8"/>
    <x v="10"/>
    <x v="5"/>
    <x v="2"/>
    <x v="0"/>
    <n v="199"/>
    <n v="2"/>
    <n v="398"/>
  </r>
  <r>
    <s v="0147"/>
    <x v="43"/>
    <n v="13"/>
    <x v="5"/>
    <x v="6"/>
    <x v="0"/>
    <x v="2"/>
    <n v="159"/>
    <n v="5"/>
    <n v="795"/>
  </r>
  <r>
    <s v="0148"/>
    <x v="43"/>
    <n v="2"/>
    <x v="18"/>
    <x v="7"/>
    <x v="1"/>
    <x v="4"/>
    <n v="399"/>
    <n v="2"/>
    <n v="798"/>
  </r>
  <r>
    <s v="0149"/>
    <x v="43"/>
    <n v="12"/>
    <x v="16"/>
    <x v="6"/>
    <x v="0"/>
    <x v="1"/>
    <n v="289"/>
    <n v="8"/>
    <n v="2312"/>
  </r>
  <r>
    <s v="0150"/>
    <x v="43"/>
    <n v="8"/>
    <x v="10"/>
    <x v="5"/>
    <x v="2"/>
    <x v="0"/>
    <n v="199"/>
    <n v="1"/>
    <n v="199"/>
  </r>
  <r>
    <s v="0151"/>
    <x v="43"/>
    <n v="20"/>
    <x v="8"/>
    <x v="3"/>
    <x v="3"/>
    <x v="0"/>
    <n v="199"/>
    <n v="8"/>
    <n v="1592"/>
  </r>
  <r>
    <s v="0152"/>
    <x v="43"/>
    <n v="12"/>
    <x v="16"/>
    <x v="0"/>
    <x v="0"/>
    <x v="2"/>
    <n v="159"/>
    <n v="6"/>
    <n v="954"/>
  </r>
  <r>
    <s v="0153"/>
    <x v="43"/>
    <n v="2"/>
    <x v="18"/>
    <x v="7"/>
    <x v="1"/>
    <x v="1"/>
    <n v="289"/>
    <n v="2"/>
    <n v="578"/>
  </r>
  <r>
    <s v="0154"/>
    <x v="44"/>
    <n v="8"/>
    <x v="10"/>
    <x v="2"/>
    <x v="2"/>
    <x v="3"/>
    <n v="69"/>
    <n v="8"/>
    <n v="552"/>
  </r>
  <r>
    <s v="0155"/>
    <x v="45"/>
    <n v="15"/>
    <x v="19"/>
    <x v="0"/>
    <x v="0"/>
    <x v="0"/>
    <n v="199"/>
    <n v="9"/>
    <n v="1791"/>
  </r>
  <r>
    <s v="0156"/>
    <x v="45"/>
    <n v="18"/>
    <x v="3"/>
    <x v="4"/>
    <x v="3"/>
    <x v="2"/>
    <n v="159"/>
    <n v="4"/>
    <n v="636"/>
  </r>
  <r>
    <s v="0157"/>
    <x v="46"/>
    <n v="13"/>
    <x v="5"/>
    <x v="0"/>
    <x v="0"/>
    <x v="1"/>
    <n v="289"/>
    <n v="3"/>
    <n v="867"/>
  </r>
  <r>
    <s v="0158"/>
    <x v="46"/>
    <n v="11"/>
    <x v="0"/>
    <x v="6"/>
    <x v="0"/>
    <x v="0"/>
    <n v="199"/>
    <n v="4"/>
    <n v="796"/>
  </r>
  <r>
    <s v="0159"/>
    <x v="46"/>
    <n v="20"/>
    <x v="8"/>
    <x v="3"/>
    <x v="3"/>
    <x v="2"/>
    <n v="159"/>
    <n v="6"/>
    <n v="954"/>
  </r>
  <r>
    <s v="0160"/>
    <x v="46"/>
    <n v="1"/>
    <x v="1"/>
    <x v="1"/>
    <x v="1"/>
    <x v="0"/>
    <n v="199"/>
    <n v="9"/>
    <n v="1791"/>
  </r>
  <r>
    <s v="0161"/>
    <x v="46"/>
    <n v="8"/>
    <x v="10"/>
    <x v="5"/>
    <x v="2"/>
    <x v="0"/>
    <n v="199"/>
    <n v="2"/>
    <n v="398"/>
  </r>
  <r>
    <s v="0162"/>
    <x v="46"/>
    <n v="15"/>
    <x v="19"/>
    <x v="6"/>
    <x v="0"/>
    <x v="3"/>
    <n v="69"/>
    <n v="5"/>
    <n v="345"/>
  </r>
  <r>
    <s v="0163"/>
    <x v="46"/>
    <n v="19"/>
    <x v="13"/>
    <x v="3"/>
    <x v="3"/>
    <x v="1"/>
    <n v="289"/>
    <n v="7"/>
    <n v="2023"/>
  </r>
  <r>
    <s v="0164"/>
    <x v="47"/>
    <n v="13"/>
    <x v="5"/>
    <x v="6"/>
    <x v="0"/>
    <x v="3"/>
    <n v="69"/>
    <n v="1"/>
    <n v="69"/>
  </r>
  <r>
    <s v="0165"/>
    <x v="47"/>
    <n v="4"/>
    <x v="12"/>
    <x v="1"/>
    <x v="1"/>
    <x v="2"/>
    <n v="159"/>
    <n v="1"/>
    <n v="159"/>
  </r>
  <r>
    <s v="0166"/>
    <x v="48"/>
    <n v="15"/>
    <x v="19"/>
    <x v="0"/>
    <x v="0"/>
    <x v="3"/>
    <n v="69"/>
    <n v="0"/>
    <n v="0"/>
  </r>
  <r>
    <s v="0167"/>
    <x v="48"/>
    <n v="12"/>
    <x v="16"/>
    <x v="6"/>
    <x v="0"/>
    <x v="3"/>
    <n v="69"/>
    <n v="1"/>
    <n v="69"/>
  </r>
  <r>
    <s v="0168"/>
    <x v="48"/>
    <n v="7"/>
    <x v="17"/>
    <x v="2"/>
    <x v="2"/>
    <x v="2"/>
    <n v="159"/>
    <n v="2"/>
    <n v="318"/>
  </r>
  <r>
    <s v="0169"/>
    <x v="48"/>
    <n v="10"/>
    <x v="14"/>
    <x v="5"/>
    <x v="2"/>
    <x v="3"/>
    <n v="69"/>
    <n v="4"/>
    <n v="276"/>
  </r>
  <r>
    <s v="0170"/>
    <x v="48"/>
    <n v="6"/>
    <x v="11"/>
    <x v="5"/>
    <x v="2"/>
    <x v="3"/>
    <n v="69"/>
    <n v="3"/>
    <n v="207"/>
  </r>
  <r>
    <s v="0171"/>
    <x v="49"/>
    <n v="8"/>
    <x v="10"/>
    <x v="5"/>
    <x v="2"/>
    <x v="4"/>
    <n v="399"/>
    <n v="6"/>
    <n v="2394"/>
  </r>
  <r>
    <s v="0172"/>
    <x v="49"/>
    <n v="11"/>
    <x v="0"/>
    <x v="0"/>
    <x v="0"/>
    <x v="3"/>
    <n v="69"/>
    <n v="5"/>
    <n v="345"/>
  </r>
  <r>
    <s v="0173"/>
    <x v="49"/>
    <n v="2"/>
    <x v="18"/>
    <x v="7"/>
    <x v="1"/>
    <x v="4"/>
    <n v="399"/>
    <n v="1"/>
    <n v="399"/>
  </r>
  <r>
    <s v="0174"/>
    <x v="49"/>
    <n v="6"/>
    <x v="11"/>
    <x v="5"/>
    <x v="2"/>
    <x v="4"/>
    <n v="399"/>
    <n v="6"/>
    <n v="2394"/>
  </r>
  <r>
    <s v="0175"/>
    <x v="50"/>
    <n v="11"/>
    <x v="0"/>
    <x v="0"/>
    <x v="0"/>
    <x v="1"/>
    <n v="289"/>
    <n v="5"/>
    <n v="1445"/>
  </r>
  <r>
    <s v="0176"/>
    <x v="51"/>
    <n v="13"/>
    <x v="5"/>
    <x v="6"/>
    <x v="0"/>
    <x v="0"/>
    <n v="199"/>
    <n v="6"/>
    <n v="1194"/>
  </r>
  <r>
    <s v="0177"/>
    <x v="51"/>
    <n v="8"/>
    <x v="10"/>
    <x v="5"/>
    <x v="2"/>
    <x v="1"/>
    <n v="289"/>
    <n v="1"/>
    <n v="289"/>
  </r>
  <r>
    <s v="0178"/>
    <x v="51"/>
    <n v="13"/>
    <x v="5"/>
    <x v="0"/>
    <x v="0"/>
    <x v="2"/>
    <n v="159"/>
    <n v="1"/>
    <n v="159"/>
  </r>
  <r>
    <s v="0179"/>
    <x v="51"/>
    <n v="1"/>
    <x v="1"/>
    <x v="1"/>
    <x v="1"/>
    <x v="1"/>
    <n v="289"/>
    <n v="2"/>
    <n v="578"/>
  </r>
  <r>
    <s v="0180"/>
    <x v="51"/>
    <n v="20"/>
    <x v="8"/>
    <x v="3"/>
    <x v="3"/>
    <x v="3"/>
    <n v="69"/>
    <n v="3"/>
    <n v="207"/>
  </r>
  <r>
    <s v="0181"/>
    <x v="51"/>
    <n v="20"/>
    <x v="8"/>
    <x v="4"/>
    <x v="3"/>
    <x v="3"/>
    <n v="69"/>
    <n v="1"/>
    <n v="69"/>
  </r>
  <r>
    <s v="0182"/>
    <x v="51"/>
    <n v="1"/>
    <x v="1"/>
    <x v="1"/>
    <x v="1"/>
    <x v="2"/>
    <n v="159"/>
    <n v="2"/>
    <n v="318"/>
  </r>
  <r>
    <s v="0183"/>
    <x v="52"/>
    <n v="10"/>
    <x v="14"/>
    <x v="2"/>
    <x v="2"/>
    <x v="0"/>
    <n v="199"/>
    <n v="2"/>
    <n v="398"/>
  </r>
  <r>
    <s v="0184"/>
    <x v="53"/>
    <n v="12"/>
    <x v="16"/>
    <x v="6"/>
    <x v="0"/>
    <x v="2"/>
    <n v="159"/>
    <n v="7"/>
    <n v="1113"/>
  </r>
  <r>
    <s v="0185"/>
    <x v="53"/>
    <n v="4"/>
    <x v="12"/>
    <x v="7"/>
    <x v="1"/>
    <x v="4"/>
    <n v="399"/>
    <n v="5"/>
    <n v="1995"/>
  </r>
  <r>
    <s v="0186"/>
    <x v="53"/>
    <n v="5"/>
    <x v="15"/>
    <x v="7"/>
    <x v="1"/>
    <x v="1"/>
    <n v="289"/>
    <n v="4"/>
    <n v="1156"/>
  </r>
  <r>
    <s v="0187"/>
    <x v="54"/>
    <n v="17"/>
    <x v="6"/>
    <x v="3"/>
    <x v="3"/>
    <x v="4"/>
    <n v="399"/>
    <n v="9"/>
    <n v="3591"/>
  </r>
  <r>
    <s v="0188"/>
    <x v="54"/>
    <n v="17"/>
    <x v="6"/>
    <x v="4"/>
    <x v="3"/>
    <x v="0"/>
    <n v="199"/>
    <n v="6"/>
    <n v="1194"/>
  </r>
  <r>
    <s v="0189"/>
    <x v="55"/>
    <n v="20"/>
    <x v="8"/>
    <x v="3"/>
    <x v="3"/>
    <x v="4"/>
    <n v="399"/>
    <n v="8"/>
    <n v="3192"/>
  </r>
  <r>
    <s v="0190"/>
    <x v="55"/>
    <n v="5"/>
    <x v="15"/>
    <x v="1"/>
    <x v="1"/>
    <x v="0"/>
    <n v="199"/>
    <n v="5"/>
    <n v="995"/>
  </r>
  <r>
    <s v="0191"/>
    <x v="55"/>
    <n v="11"/>
    <x v="0"/>
    <x v="0"/>
    <x v="0"/>
    <x v="2"/>
    <n v="159"/>
    <n v="4"/>
    <n v="636"/>
  </r>
  <r>
    <s v="0192"/>
    <x v="56"/>
    <n v="12"/>
    <x v="16"/>
    <x v="6"/>
    <x v="0"/>
    <x v="4"/>
    <n v="399"/>
    <n v="0"/>
    <n v="0"/>
  </r>
  <r>
    <s v="0193"/>
    <x v="57"/>
    <n v="9"/>
    <x v="2"/>
    <x v="5"/>
    <x v="2"/>
    <x v="2"/>
    <n v="159"/>
    <n v="1"/>
    <n v="159"/>
  </r>
  <r>
    <s v="0194"/>
    <x v="57"/>
    <n v="4"/>
    <x v="12"/>
    <x v="1"/>
    <x v="1"/>
    <x v="0"/>
    <n v="199"/>
    <n v="0"/>
    <n v="0"/>
  </r>
  <r>
    <s v="0195"/>
    <x v="57"/>
    <n v="15"/>
    <x v="19"/>
    <x v="6"/>
    <x v="0"/>
    <x v="2"/>
    <n v="159"/>
    <n v="8"/>
    <n v="1272"/>
  </r>
  <r>
    <s v="0196"/>
    <x v="58"/>
    <n v="6"/>
    <x v="11"/>
    <x v="5"/>
    <x v="2"/>
    <x v="1"/>
    <n v="289"/>
    <n v="9"/>
    <n v="2601"/>
  </r>
  <r>
    <s v="0197"/>
    <x v="59"/>
    <n v="18"/>
    <x v="3"/>
    <x v="4"/>
    <x v="3"/>
    <x v="3"/>
    <n v="69"/>
    <n v="8"/>
    <n v="552"/>
  </r>
  <r>
    <s v="0198"/>
    <x v="59"/>
    <n v="18"/>
    <x v="3"/>
    <x v="3"/>
    <x v="3"/>
    <x v="2"/>
    <n v="159"/>
    <n v="6"/>
    <n v="954"/>
  </r>
  <r>
    <s v="0199"/>
    <x v="60"/>
    <n v="17"/>
    <x v="6"/>
    <x v="4"/>
    <x v="3"/>
    <x v="2"/>
    <n v="159"/>
    <n v="4"/>
    <n v="636"/>
  </r>
  <r>
    <s v="0200"/>
    <x v="61"/>
    <n v="12"/>
    <x v="16"/>
    <x v="6"/>
    <x v="0"/>
    <x v="0"/>
    <n v="199"/>
    <n v="4"/>
    <n v="796"/>
  </r>
  <r>
    <s v="0201"/>
    <x v="62"/>
    <n v="18"/>
    <x v="3"/>
    <x v="3"/>
    <x v="3"/>
    <x v="1"/>
    <n v="289"/>
    <n v="5"/>
    <n v="1445"/>
  </r>
  <r>
    <s v="0202"/>
    <x v="63"/>
    <n v="9"/>
    <x v="2"/>
    <x v="2"/>
    <x v="2"/>
    <x v="0"/>
    <n v="199"/>
    <n v="0"/>
    <n v="0"/>
  </r>
  <r>
    <s v="0203"/>
    <x v="64"/>
    <n v="12"/>
    <x v="16"/>
    <x v="0"/>
    <x v="0"/>
    <x v="1"/>
    <n v="289"/>
    <n v="7"/>
    <n v="2023"/>
  </r>
  <r>
    <s v="0204"/>
    <x v="65"/>
    <n v="2"/>
    <x v="18"/>
    <x v="1"/>
    <x v="1"/>
    <x v="0"/>
    <n v="199"/>
    <n v="2"/>
    <n v="398"/>
  </r>
  <r>
    <s v="0205"/>
    <x v="66"/>
    <n v="19"/>
    <x v="13"/>
    <x v="4"/>
    <x v="3"/>
    <x v="0"/>
    <n v="199"/>
    <n v="5"/>
    <n v="995"/>
  </r>
  <r>
    <s v="0206"/>
    <x v="66"/>
    <n v="5"/>
    <x v="15"/>
    <x v="7"/>
    <x v="1"/>
    <x v="4"/>
    <n v="399"/>
    <n v="6"/>
    <n v="2394"/>
  </r>
  <r>
    <s v="0207"/>
    <x v="66"/>
    <n v="18"/>
    <x v="3"/>
    <x v="3"/>
    <x v="3"/>
    <x v="0"/>
    <n v="199"/>
    <n v="6"/>
    <n v="1194"/>
  </r>
  <r>
    <s v="0208"/>
    <x v="66"/>
    <n v="6"/>
    <x v="11"/>
    <x v="2"/>
    <x v="2"/>
    <x v="0"/>
    <n v="199"/>
    <n v="9"/>
    <n v="1791"/>
  </r>
  <r>
    <s v="0209"/>
    <x v="66"/>
    <n v="16"/>
    <x v="4"/>
    <x v="4"/>
    <x v="3"/>
    <x v="2"/>
    <n v="159"/>
    <n v="3"/>
    <n v="477"/>
  </r>
  <r>
    <s v="0210"/>
    <x v="66"/>
    <n v="14"/>
    <x v="7"/>
    <x v="0"/>
    <x v="0"/>
    <x v="4"/>
    <n v="399"/>
    <n v="8"/>
    <n v="3192"/>
  </r>
  <r>
    <s v="0211"/>
    <x v="66"/>
    <n v="4"/>
    <x v="12"/>
    <x v="7"/>
    <x v="1"/>
    <x v="3"/>
    <n v="69"/>
    <n v="4"/>
    <n v="276"/>
  </r>
  <r>
    <s v="0212"/>
    <x v="66"/>
    <n v="2"/>
    <x v="18"/>
    <x v="1"/>
    <x v="1"/>
    <x v="0"/>
    <n v="199"/>
    <n v="0"/>
    <n v="0"/>
  </r>
  <r>
    <s v="0213"/>
    <x v="67"/>
    <n v="1"/>
    <x v="1"/>
    <x v="7"/>
    <x v="1"/>
    <x v="2"/>
    <n v="159"/>
    <n v="2"/>
    <n v="318"/>
  </r>
  <r>
    <s v="0214"/>
    <x v="68"/>
    <n v="5"/>
    <x v="15"/>
    <x v="7"/>
    <x v="1"/>
    <x v="3"/>
    <n v="69"/>
    <n v="6"/>
    <n v="414"/>
  </r>
  <r>
    <s v="0215"/>
    <x v="69"/>
    <n v="3"/>
    <x v="9"/>
    <x v="1"/>
    <x v="1"/>
    <x v="0"/>
    <n v="199"/>
    <n v="3"/>
    <n v="597"/>
  </r>
  <r>
    <s v="0216"/>
    <x v="69"/>
    <n v="18"/>
    <x v="3"/>
    <x v="3"/>
    <x v="3"/>
    <x v="3"/>
    <n v="69"/>
    <n v="9"/>
    <n v="621"/>
  </r>
  <r>
    <s v="0217"/>
    <x v="69"/>
    <n v="12"/>
    <x v="16"/>
    <x v="6"/>
    <x v="0"/>
    <x v="1"/>
    <n v="289"/>
    <n v="4"/>
    <n v="1156"/>
  </r>
  <r>
    <s v="0218"/>
    <x v="69"/>
    <n v="8"/>
    <x v="10"/>
    <x v="5"/>
    <x v="2"/>
    <x v="2"/>
    <n v="159"/>
    <n v="2"/>
    <n v="318"/>
  </r>
  <r>
    <s v="0219"/>
    <x v="69"/>
    <n v="7"/>
    <x v="17"/>
    <x v="5"/>
    <x v="2"/>
    <x v="2"/>
    <n v="159"/>
    <n v="1"/>
    <n v="159"/>
  </r>
  <r>
    <s v="0220"/>
    <x v="69"/>
    <n v="17"/>
    <x v="6"/>
    <x v="4"/>
    <x v="3"/>
    <x v="2"/>
    <n v="159"/>
    <n v="2"/>
    <n v="318"/>
  </r>
  <r>
    <s v="0221"/>
    <x v="69"/>
    <n v="13"/>
    <x v="5"/>
    <x v="0"/>
    <x v="0"/>
    <x v="2"/>
    <n v="159"/>
    <n v="3"/>
    <n v="477"/>
  </r>
  <r>
    <s v="0222"/>
    <x v="69"/>
    <n v="4"/>
    <x v="12"/>
    <x v="1"/>
    <x v="1"/>
    <x v="0"/>
    <n v="199"/>
    <n v="8"/>
    <n v="1592"/>
  </r>
  <r>
    <s v="0223"/>
    <x v="69"/>
    <n v="10"/>
    <x v="14"/>
    <x v="5"/>
    <x v="2"/>
    <x v="2"/>
    <n v="159"/>
    <n v="8"/>
    <n v="1272"/>
  </r>
  <r>
    <s v="0224"/>
    <x v="69"/>
    <n v="9"/>
    <x v="2"/>
    <x v="2"/>
    <x v="2"/>
    <x v="4"/>
    <n v="399"/>
    <n v="6"/>
    <n v="2394"/>
  </r>
  <r>
    <s v="0225"/>
    <x v="69"/>
    <n v="2"/>
    <x v="18"/>
    <x v="1"/>
    <x v="1"/>
    <x v="4"/>
    <n v="399"/>
    <n v="9"/>
    <n v="3591"/>
  </r>
  <r>
    <s v="0226"/>
    <x v="70"/>
    <n v="14"/>
    <x v="7"/>
    <x v="0"/>
    <x v="0"/>
    <x v="4"/>
    <n v="399"/>
    <n v="1"/>
    <n v="399"/>
  </r>
  <r>
    <s v="0227"/>
    <x v="71"/>
    <n v="14"/>
    <x v="7"/>
    <x v="0"/>
    <x v="0"/>
    <x v="4"/>
    <n v="399"/>
    <n v="1"/>
    <n v="399"/>
  </r>
  <r>
    <s v="0228"/>
    <x v="72"/>
    <n v="1"/>
    <x v="1"/>
    <x v="7"/>
    <x v="1"/>
    <x v="1"/>
    <n v="289"/>
    <n v="2"/>
    <n v="578"/>
  </r>
  <r>
    <s v="0229"/>
    <x v="72"/>
    <n v="17"/>
    <x v="6"/>
    <x v="3"/>
    <x v="3"/>
    <x v="1"/>
    <n v="289"/>
    <n v="8"/>
    <n v="2312"/>
  </r>
  <r>
    <s v="0230"/>
    <x v="73"/>
    <n v="3"/>
    <x v="9"/>
    <x v="1"/>
    <x v="1"/>
    <x v="4"/>
    <n v="399"/>
    <n v="6"/>
    <n v="2394"/>
  </r>
  <r>
    <s v="0231"/>
    <x v="73"/>
    <n v="19"/>
    <x v="13"/>
    <x v="3"/>
    <x v="3"/>
    <x v="0"/>
    <n v="199"/>
    <n v="6"/>
    <n v="1194"/>
  </r>
  <r>
    <s v="0232"/>
    <x v="73"/>
    <n v="7"/>
    <x v="17"/>
    <x v="5"/>
    <x v="2"/>
    <x v="4"/>
    <n v="399"/>
    <n v="9"/>
    <n v="3591"/>
  </r>
  <r>
    <s v="0233"/>
    <x v="73"/>
    <n v="9"/>
    <x v="2"/>
    <x v="5"/>
    <x v="2"/>
    <x v="3"/>
    <n v="69"/>
    <n v="8"/>
    <n v="552"/>
  </r>
  <r>
    <s v="0234"/>
    <x v="74"/>
    <n v="15"/>
    <x v="19"/>
    <x v="6"/>
    <x v="0"/>
    <x v="0"/>
    <n v="199"/>
    <n v="2"/>
    <n v="398"/>
  </r>
  <r>
    <s v="0235"/>
    <x v="74"/>
    <n v="2"/>
    <x v="18"/>
    <x v="1"/>
    <x v="1"/>
    <x v="1"/>
    <n v="289"/>
    <n v="3"/>
    <n v="867"/>
  </r>
  <r>
    <s v="0236"/>
    <x v="74"/>
    <n v="20"/>
    <x v="8"/>
    <x v="4"/>
    <x v="3"/>
    <x v="3"/>
    <n v="69"/>
    <n v="8"/>
    <n v="552"/>
  </r>
  <r>
    <s v="0237"/>
    <x v="74"/>
    <n v="4"/>
    <x v="12"/>
    <x v="1"/>
    <x v="1"/>
    <x v="3"/>
    <n v="69"/>
    <n v="7"/>
    <n v="483"/>
  </r>
  <r>
    <s v="0238"/>
    <x v="74"/>
    <n v="7"/>
    <x v="17"/>
    <x v="2"/>
    <x v="2"/>
    <x v="0"/>
    <n v="199"/>
    <n v="3"/>
    <n v="597"/>
  </r>
  <r>
    <s v="0239"/>
    <x v="74"/>
    <n v="16"/>
    <x v="4"/>
    <x v="4"/>
    <x v="3"/>
    <x v="4"/>
    <n v="399"/>
    <n v="9"/>
    <n v="3591"/>
  </r>
  <r>
    <s v="0240"/>
    <x v="74"/>
    <n v="18"/>
    <x v="3"/>
    <x v="4"/>
    <x v="3"/>
    <x v="0"/>
    <n v="199"/>
    <n v="5"/>
    <n v="995"/>
  </r>
  <r>
    <s v="0241"/>
    <x v="74"/>
    <n v="4"/>
    <x v="12"/>
    <x v="1"/>
    <x v="1"/>
    <x v="3"/>
    <n v="69"/>
    <n v="5"/>
    <n v="345"/>
  </r>
  <r>
    <s v="0242"/>
    <x v="75"/>
    <n v="2"/>
    <x v="18"/>
    <x v="1"/>
    <x v="1"/>
    <x v="1"/>
    <n v="289"/>
    <n v="0"/>
    <n v="0"/>
  </r>
  <r>
    <s v="0243"/>
    <x v="75"/>
    <n v="20"/>
    <x v="8"/>
    <x v="3"/>
    <x v="3"/>
    <x v="0"/>
    <n v="199"/>
    <n v="4"/>
    <n v="796"/>
  </r>
  <r>
    <s v="0244"/>
    <x v="75"/>
    <n v="4"/>
    <x v="12"/>
    <x v="1"/>
    <x v="1"/>
    <x v="2"/>
    <n v="159"/>
    <n v="2"/>
    <n v="318"/>
  </r>
  <r>
    <s v="0245"/>
    <x v="76"/>
    <n v="19"/>
    <x v="13"/>
    <x v="3"/>
    <x v="3"/>
    <x v="2"/>
    <n v="159"/>
    <n v="0"/>
    <n v="0"/>
  </r>
  <r>
    <s v="0246"/>
    <x v="76"/>
    <n v="20"/>
    <x v="8"/>
    <x v="3"/>
    <x v="3"/>
    <x v="1"/>
    <n v="289"/>
    <n v="4"/>
    <n v="1156"/>
  </r>
  <r>
    <s v="0247"/>
    <x v="76"/>
    <n v="6"/>
    <x v="11"/>
    <x v="2"/>
    <x v="2"/>
    <x v="1"/>
    <n v="289"/>
    <n v="2"/>
    <n v="578"/>
  </r>
  <r>
    <s v="0248"/>
    <x v="76"/>
    <n v="18"/>
    <x v="3"/>
    <x v="4"/>
    <x v="3"/>
    <x v="3"/>
    <n v="69"/>
    <n v="5"/>
    <n v="345"/>
  </r>
  <r>
    <s v="0249"/>
    <x v="76"/>
    <n v="19"/>
    <x v="13"/>
    <x v="3"/>
    <x v="3"/>
    <x v="4"/>
    <n v="399"/>
    <n v="3"/>
    <n v="1197"/>
  </r>
  <r>
    <s v="0250"/>
    <x v="76"/>
    <n v="8"/>
    <x v="10"/>
    <x v="2"/>
    <x v="2"/>
    <x v="2"/>
    <n v="159"/>
    <n v="7"/>
    <n v="1113"/>
  </r>
  <r>
    <s v="0251"/>
    <x v="76"/>
    <n v="2"/>
    <x v="18"/>
    <x v="7"/>
    <x v="1"/>
    <x v="4"/>
    <n v="399"/>
    <n v="9"/>
    <n v="3591"/>
  </r>
  <r>
    <s v="0252"/>
    <x v="76"/>
    <n v="14"/>
    <x v="7"/>
    <x v="0"/>
    <x v="0"/>
    <x v="0"/>
    <n v="199"/>
    <n v="2"/>
    <n v="398"/>
  </r>
  <r>
    <s v="0253"/>
    <x v="76"/>
    <n v="16"/>
    <x v="4"/>
    <x v="3"/>
    <x v="3"/>
    <x v="4"/>
    <n v="399"/>
    <n v="5"/>
    <n v="1995"/>
  </r>
  <r>
    <s v="0254"/>
    <x v="77"/>
    <n v="6"/>
    <x v="11"/>
    <x v="2"/>
    <x v="2"/>
    <x v="2"/>
    <n v="159"/>
    <n v="4"/>
    <n v="636"/>
  </r>
  <r>
    <s v="0255"/>
    <x v="77"/>
    <n v="5"/>
    <x v="15"/>
    <x v="7"/>
    <x v="1"/>
    <x v="0"/>
    <n v="199"/>
    <n v="9"/>
    <n v="1791"/>
  </r>
  <r>
    <s v="0256"/>
    <x v="77"/>
    <n v="18"/>
    <x v="3"/>
    <x v="3"/>
    <x v="3"/>
    <x v="2"/>
    <n v="159"/>
    <n v="2"/>
    <n v="318"/>
  </r>
  <r>
    <s v="0257"/>
    <x v="77"/>
    <n v="2"/>
    <x v="18"/>
    <x v="1"/>
    <x v="1"/>
    <x v="3"/>
    <n v="69"/>
    <n v="8"/>
    <n v="552"/>
  </r>
  <r>
    <s v="0258"/>
    <x v="78"/>
    <n v="17"/>
    <x v="6"/>
    <x v="4"/>
    <x v="3"/>
    <x v="4"/>
    <n v="399"/>
    <n v="5"/>
    <n v="1995"/>
  </r>
  <r>
    <s v="0259"/>
    <x v="78"/>
    <n v="16"/>
    <x v="4"/>
    <x v="3"/>
    <x v="3"/>
    <x v="1"/>
    <n v="289"/>
    <n v="1"/>
    <n v="289"/>
  </r>
  <r>
    <s v="0260"/>
    <x v="78"/>
    <n v="14"/>
    <x v="7"/>
    <x v="0"/>
    <x v="0"/>
    <x v="3"/>
    <n v="69"/>
    <n v="9"/>
    <n v="621"/>
  </r>
  <r>
    <s v="0261"/>
    <x v="79"/>
    <n v="4"/>
    <x v="12"/>
    <x v="1"/>
    <x v="1"/>
    <x v="0"/>
    <n v="199"/>
    <n v="8"/>
    <n v="1592"/>
  </r>
  <r>
    <s v="0262"/>
    <x v="80"/>
    <n v="8"/>
    <x v="10"/>
    <x v="5"/>
    <x v="2"/>
    <x v="2"/>
    <n v="159"/>
    <n v="1"/>
    <n v="159"/>
  </r>
  <r>
    <s v="0263"/>
    <x v="81"/>
    <n v="7"/>
    <x v="17"/>
    <x v="5"/>
    <x v="2"/>
    <x v="2"/>
    <n v="159"/>
    <n v="5"/>
    <n v="795"/>
  </r>
  <r>
    <s v="0264"/>
    <x v="82"/>
    <n v="17"/>
    <x v="6"/>
    <x v="4"/>
    <x v="3"/>
    <x v="0"/>
    <n v="199"/>
    <n v="1"/>
    <n v="199"/>
  </r>
  <r>
    <s v="0265"/>
    <x v="82"/>
    <n v="17"/>
    <x v="6"/>
    <x v="3"/>
    <x v="3"/>
    <x v="1"/>
    <n v="289"/>
    <n v="7"/>
    <n v="2023"/>
  </r>
  <r>
    <s v="0266"/>
    <x v="83"/>
    <n v="12"/>
    <x v="16"/>
    <x v="6"/>
    <x v="0"/>
    <x v="3"/>
    <n v="69"/>
    <n v="4"/>
    <n v="276"/>
  </r>
  <r>
    <s v="0267"/>
    <x v="83"/>
    <n v="16"/>
    <x v="4"/>
    <x v="3"/>
    <x v="3"/>
    <x v="0"/>
    <n v="199"/>
    <n v="8"/>
    <n v="1592"/>
  </r>
  <r>
    <s v="0268"/>
    <x v="83"/>
    <n v="4"/>
    <x v="12"/>
    <x v="7"/>
    <x v="1"/>
    <x v="0"/>
    <n v="199"/>
    <n v="1"/>
    <n v="199"/>
  </r>
  <r>
    <s v="0269"/>
    <x v="83"/>
    <n v="20"/>
    <x v="8"/>
    <x v="3"/>
    <x v="3"/>
    <x v="0"/>
    <n v="199"/>
    <n v="6"/>
    <n v="1194"/>
  </r>
  <r>
    <s v="0270"/>
    <x v="83"/>
    <n v="14"/>
    <x v="7"/>
    <x v="6"/>
    <x v="0"/>
    <x v="4"/>
    <n v="399"/>
    <n v="9"/>
    <n v="3591"/>
  </r>
  <r>
    <s v="0271"/>
    <x v="83"/>
    <n v="14"/>
    <x v="7"/>
    <x v="0"/>
    <x v="0"/>
    <x v="0"/>
    <n v="199"/>
    <n v="3"/>
    <n v="597"/>
  </r>
  <r>
    <s v="0272"/>
    <x v="83"/>
    <n v="15"/>
    <x v="19"/>
    <x v="6"/>
    <x v="0"/>
    <x v="1"/>
    <n v="289"/>
    <n v="7"/>
    <n v="2023"/>
  </r>
  <r>
    <s v="0273"/>
    <x v="83"/>
    <n v="3"/>
    <x v="9"/>
    <x v="7"/>
    <x v="1"/>
    <x v="0"/>
    <n v="199"/>
    <n v="9"/>
    <n v="1791"/>
  </r>
  <r>
    <s v="0274"/>
    <x v="83"/>
    <n v="7"/>
    <x v="17"/>
    <x v="2"/>
    <x v="2"/>
    <x v="0"/>
    <n v="199"/>
    <n v="3"/>
    <n v="597"/>
  </r>
  <r>
    <s v="0275"/>
    <x v="83"/>
    <n v="7"/>
    <x v="17"/>
    <x v="5"/>
    <x v="2"/>
    <x v="1"/>
    <n v="289"/>
    <n v="0"/>
    <n v="0"/>
  </r>
  <r>
    <s v="0276"/>
    <x v="83"/>
    <n v="2"/>
    <x v="18"/>
    <x v="1"/>
    <x v="1"/>
    <x v="2"/>
    <n v="159"/>
    <n v="7"/>
    <n v="1113"/>
  </r>
  <r>
    <s v="0277"/>
    <x v="84"/>
    <n v="16"/>
    <x v="4"/>
    <x v="3"/>
    <x v="3"/>
    <x v="1"/>
    <n v="289"/>
    <n v="3"/>
    <n v="867"/>
  </r>
  <r>
    <s v="0278"/>
    <x v="84"/>
    <n v="6"/>
    <x v="11"/>
    <x v="2"/>
    <x v="2"/>
    <x v="4"/>
    <n v="399"/>
    <n v="8"/>
    <n v="3192"/>
  </r>
  <r>
    <s v="0279"/>
    <x v="84"/>
    <n v="9"/>
    <x v="2"/>
    <x v="2"/>
    <x v="2"/>
    <x v="3"/>
    <n v="69"/>
    <n v="9"/>
    <n v="621"/>
  </r>
  <r>
    <s v="0280"/>
    <x v="84"/>
    <n v="16"/>
    <x v="4"/>
    <x v="4"/>
    <x v="3"/>
    <x v="0"/>
    <n v="199"/>
    <n v="1"/>
    <n v="199"/>
  </r>
  <r>
    <s v="0281"/>
    <x v="84"/>
    <n v="20"/>
    <x v="8"/>
    <x v="4"/>
    <x v="3"/>
    <x v="3"/>
    <n v="69"/>
    <n v="3"/>
    <n v="207"/>
  </r>
  <r>
    <s v="0282"/>
    <x v="85"/>
    <n v="16"/>
    <x v="4"/>
    <x v="3"/>
    <x v="3"/>
    <x v="2"/>
    <n v="159"/>
    <n v="6"/>
    <n v="954"/>
  </r>
  <r>
    <s v="0283"/>
    <x v="85"/>
    <n v="20"/>
    <x v="8"/>
    <x v="4"/>
    <x v="3"/>
    <x v="2"/>
    <n v="159"/>
    <n v="0"/>
    <n v="0"/>
  </r>
  <r>
    <s v="0284"/>
    <x v="85"/>
    <n v="2"/>
    <x v="18"/>
    <x v="1"/>
    <x v="1"/>
    <x v="2"/>
    <n v="159"/>
    <n v="4"/>
    <n v="636"/>
  </r>
  <r>
    <s v="0285"/>
    <x v="85"/>
    <n v="11"/>
    <x v="0"/>
    <x v="0"/>
    <x v="0"/>
    <x v="1"/>
    <n v="289"/>
    <n v="3"/>
    <n v="867"/>
  </r>
  <r>
    <s v="0286"/>
    <x v="85"/>
    <n v="13"/>
    <x v="5"/>
    <x v="6"/>
    <x v="0"/>
    <x v="3"/>
    <n v="69"/>
    <n v="6"/>
    <n v="414"/>
  </r>
  <r>
    <s v="0287"/>
    <x v="85"/>
    <n v="4"/>
    <x v="12"/>
    <x v="1"/>
    <x v="1"/>
    <x v="1"/>
    <n v="289"/>
    <n v="7"/>
    <n v="2023"/>
  </r>
  <r>
    <s v="0288"/>
    <x v="85"/>
    <n v="3"/>
    <x v="9"/>
    <x v="7"/>
    <x v="1"/>
    <x v="2"/>
    <n v="159"/>
    <n v="2"/>
    <n v="318"/>
  </r>
  <r>
    <s v="0289"/>
    <x v="86"/>
    <n v="20"/>
    <x v="8"/>
    <x v="4"/>
    <x v="3"/>
    <x v="1"/>
    <n v="289"/>
    <n v="1"/>
    <n v="289"/>
  </r>
  <r>
    <s v="0290"/>
    <x v="87"/>
    <n v="3"/>
    <x v="9"/>
    <x v="1"/>
    <x v="1"/>
    <x v="2"/>
    <n v="159"/>
    <n v="9"/>
    <n v="1431"/>
  </r>
  <r>
    <s v="0291"/>
    <x v="88"/>
    <n v="19"/>
    <x v="13"/>
    <x v="3"/>
    <x v="3"/>
    <x v="3"/>
    <n v="69"/>
    <n v="3"/>
    <n v="207"/>
  </r>
  <r>
    <s v="0292"/>
    <x v="88"/>
    <n v="1"/>
    <x v="1"/>
    <x v="7"/>
    <x v="1"/>
    <x v="2"/>
    <n v="159"/>
    <n v="0"/>
    <n v="0"/>
  </r>
  <r>
    <s v="0293"/>
    <x v="88"/>
    <n v="2"/>
    <x v="18"/>
    <x v="1"/>
    <x v="1"/>
    <x v="0"/>
    <n v="199"/>
    <n v="7"/>
    <n v="1393"/>
  </r>
  <r>
    <s v="0294"/>
    <x v="88"/>
    <n v="16"/>
    <x v="4"/>
    <x v="3"/>
    <x v="3"/>
    <x v="2"/>
    <n v="159"/>
    <n v="2"/>
    <n v="318"/>
  </r>
  <r>
    <s v="0295"/>
    <x v="89"/>
    <n v="7"/>
    <x v="17"/>
    <x v="5"/>
    <x v="2"/>
    <x v="3"/>
    <n v="69"/>
    <n v="3"/>
    <n v="207"/>
  </r>
  <r>
    <s v="0296"/>
    <x v="89"/>
    <n v="9"/>
    <x v="2"/>
    <x v="2"/>
    <x v="2"/>
    <x v="3"/>
    <n v="69"/>
    <n v="4"/>
    <n v="276"/>
  </r>
  <r>
    <s v="0297"/>
    <x v="89"/>
    <n v="14"/>
    <x v="7"/>
    <x v="0"/>
    <x v="0"/>
    <x v="4"/>
    <n v="399"/>
    <n v="5"/>
    <n v="1995"/>
  </r>
  <r>
    <s v="0298"/>
    <x v="89"/>
    <n v="13"/>
    <x v="5"/>
    <x v="6"/>
    <x v="0"/>
    <x v="3"/>
    <n v="69"/>
    <n v="4"/>
    <n v="276"/>
  </r>
  <r>
    <s v="0299"/>
    <x v="89"/>
    <n v="12"/>
    <x v="16"/>
    <x v="0"/>
    <x v="0"/>
    <x v="0"/>
    <n v="199"/>
    <n v="8"/>
    <n v="1592"/>
  </r>
  <r>
    <s v="0300"/>
    <x v="90"/>
    <n v="7"/>
    <x v="17"/>
    <x v="2"/>
    <x v="2"/>
    <x v="3"/>
    <n v="69"/>
    <n v="2"/>
    <n v="138"/>
  </r>
  <r>
    <s v="0301"/>
    <x v="91"/>
    <n v="10"/>
    <x v="14"/>
    <x v="2"/>
    <x v="2"/>
    <x v="4"/>
    <n v="399"/>
    <n v="9"/>
    <n v="3591"/>
  </r>
  <r>
    <s v="0302"/>
    <x v="92"/>
    <n v="6"/>
    <x v="11"/>
    <x v="5"/>
    <x v="2"/>
    <x v="3"/>
    <n v="69"/>
    <n v="6"/>
    <n v="414"/>
  </r>
  <r>
    <s v="0303"/>
    <x v="93"/>
    <n v="20"/>
    <x v="8"/>
    <x v="3"/>
    <x v="3"/>
    <x v="2"/>
    <n v="159"/>
    <n v="0"/>
    <n v="0"/>
  </r>
  <r>
    <s v="0304"/>
    <x v="93"/>
    <n v="2"/>
    <x v="18"/>
    <x v="7"/>
    <x v="1"/>
    <x v="3"/>
    <n v="69"/>
    <n v="1"/>
    <n v="69"/>
  </r>
  <r>
    <s v="0305"/>
    <x v="94"/>
    <n v="8"/>
    <x v="10"/>
    <x v="5"/>
    <x v="2"/>
    <x v="1"/>
    <n v="289"/>
    <n v="9"/>
    <n v="2601"/>
  </r>
  <r>
    <s v="0306"/>
    <x v="94"/>
    <n v="1"/>
    <x v="1"/>
    <x v="1"/>
    <x v="1"/>
    <x v="2"/>
    <n v="159"/>
    <n v="3"/>
    <n v="477"/>
  </r>
  <r>
    <s v="0307"/>
    <x v="94"/>
    <n v="4"/>
    <x v="12"/>
    <x v="1"/>
    <x v="1"/>
    <x v="0"/>
    <n v="199"/>
    <n v="5"/>
    <n v="995"/>
  </r>
  <r>
    <s v="0308"/>
    <x v="94"/>
    <n v="12"/>
    <x v="16"/>
    <x v="0"/>
    <x v="0"/>
    <x v="0"/>
    <n v="199"/>
    <n v="6"/>
    <n v="1194"/>
  </r>
  <r>
    <s v="0309"/>
    <x v="95"/>
    <n v="15"/>
    <x v="19"/>
    <x v="0"/>
    <x v="0"/>
    <x v="1"/>
    <n v="289"/>
    <n v="8"/>
    <n v="2312"/>
  </r>
  <r>
    <s v="0310"/>
    <x v="95"/>
    <n v="6"/>
    <x v="11"/>
    <x v="5"/>
    <x v="2"/>
    <x v="3"/>
    <n v="69"/>
    <n v="0"/>
    <n v="0"/>
  </r>
  <r>
    <s v="0311"/>
    <x v="96"/>
    <n v="19"/>
    <x v="13"/>
    <x v="3"/>
    <x v="3"/>
    <x v="1"/>
    <n v="289"/>
    <n v="5"/>
    <n v="1445"/>
  </r>
  <r>
    <s v="0312"/>
    <x v="96"/>
    <n v="18"/>
    <x v="3"/>
    <x v="3"/>
    <x v="3"/>
    <x v="0"/>
    <n v="199"/>
    <n v="0"/>
    <n v="0"/>
  </r>
  <r>
    <s v="0313"/>
    <x v="96"/>
    <n v="7"/>
    <x v="17"/>
    <x v="2"/>
    <x v="2"/>
    <x v="0"/>
    <n v="199"/>
    <n v="9"/>
    <n v="1791"/>
  </r>
  <r>
    <s v="0314"/>
    <x v="96"/>
    <n v="2"/>
    <x v="18"/>
    <x v="7"/>
    <x v="1"/>
    <x v="0"/>
    <n v="199"/>
    <n v="5"/>
    <n v="995"/>
  </r>
  <r>
    <s v="0315"/>
    <x v="97"/>
    <n v="19"/>
    <x v="13"/>
    <x v="3"/>
    <x v="3"/>
    <x v="0"/>
    <n v="199"/>
    <n v="9"/>
    <n v="1791"/>
  </r>
  <r>
    <s v="0316"/>
    <x v="97"/>
    <n v="19"/>
    <x v="13"/>
    <x v="3"/>
    <x v="3"/>
    <x v="0"/>
    <n v="199"/>
    <n v="8"/>
    <n v="1592"/>
  </r>
  <r>
    <s v="0317"/>
    <x v="98"/>
    <n v="2"/>
    <x v="18"/>
    <x v="1"/>
    <x v="1"/>
    <x v="0"/>
    <n v="199"/>
    <n v="3"/>
    <n v="597"/>
  </r>
  <r>
    <s v="0318"/>
    <x v="98"/>
    <n v="5"/>
    <x v="15"/>
    <x v="7"/>
    <x v="1"/>
    <x v="0"/>
    <n v="199"/>
    <n v="4"/>
    <n v="796"/>
  </r>
  <r>
    <s v="0319"/>
    <x v="99"/>
    <n v="14"/>
    <x v="7"/>
    <x v="0"/>
    <x v="0"/>
    <x v="3"/>
    <n v="69"/>
    <n v="3"/>
    <n v="207"/>
  </r>
  <r>
    <s v="0320"/>
    <x v="100"/>
    <n v="12"/>
    <x v="16"/>
    <x v="6"/>
    <x v="0"/>
    <x v="3"/>
    <n v="69"/>
    <n v="0"/>
    <n v="0"/>
  </r>
  <r>
    <s v="0321"/>
    <x v="101"/>
    <n v="9"/>
    <x v="2"/>
    <x v="2"/>
    <x v="2"/>
    <x v="4"/>
    <n v="399"/>
    <n v="1"/>
    <n v="399"/>
  </r>
  <r>
    <s v="0322"/>
    <x v="102"/>
    <n v="2"/>
    <x v="18"/>
    <x v="1"/>
    <x v="1"/>
    <x v="1"/>
    <n v="289"/>
    <n v="8"/>
    <n v="2312"/>
  </r>
  <r>
    <s v="0323"/>
    <x v="102"/>
    <n v="19"/>
    <x v="13"/>
    <x v="3"/>
    <x v="3"/>
    <x v="1"/>
    <n v="289"/>
    <n v="3"/>
    <n v="867"/>
  </r>
  <r>
    <s v="0324"/>
    <x v="103"/>
    <n v="17"/>
    <x v="6"/>
    <x v="4"/>
    <x v="3"/>
    <x v="2"/>
    <n v="159"/>
    <n v="4"/>
    <n v="636"/>
  </r>
  <r>
    <s v="0325"/>
    <x v="103"/>
    <n v="14"/>
    <x v="7"/>
    <x v="6"/>
    <x v="0"/>
    <x v="4"/>
    <n v="399"/>
    <n v="3"/>
    <n v="1197"/>
  </r>
  <r>
    <s v="0326"/>
    <x v="103"/>
    <n v="7"/>
    <x v="17"/>
    <x v="2"/>
    <x v="2"/>
    <x v="3"/>
    <n v="69"/>
    <n v="2"/>
    <n v="138"/>
  </r>
  <r>
    <s v="0327"/>
    <x v="103"/>
    <n v="9"/>
    <x v="2"/>
    <x v="5"/>
    <x v="2"/>
    <x v="0"/>
    <n v="199"/>
    <n v="9"/>
    <n v="1791"/>
  </r>
  <r>
    <s v="0328"/>
    <x v="103"/>
    <n v="8"/>
    <x v="10"/>
    <x v="2"/>
    <x v="2"/>
    <x v="0"/>
    <n v="199"/>
    <n v="2"/>
    <n v="398"/>
  </r>
  <r>
    <s v="0329"/>
    <x v="103"/>
    <n v="14"/>
    <x v="7"/>
    <x v="0"/>
    <x v="0"/>
    <x v="1"/>
    <n v="289"/>
    <n v="4"/>
    <n v="1156"/>
  </r>
  <r>
    <s v="0330"/>
    <x v="103"/>
    <n v="7"/>
    <x v="17"/>
    <x v="5"/>
    <x v="2"/>
    <x v="4"/>
    <n v="399"/>
    <n v="8"/>
    <n v="3192"/>
  </r>
  <r>
    <s v="0331"/>
    <x v="103"/>
    <n v="10"/>
    <x v="14"/>
    <x v="5"/>
    <x v="2"/>
    <x v="4"/>
    <n v="399"/>
    <n v="9"/>
    <n v="3591"/>
  </r>
  <r>
    <s v="0332"/>
    <x v="103"/>
    <n v="6"/>
    <x v="11"/>
    <x v="5"/>
    <x v="2"/>
    <x v="0"/>
    <n v="199"/>
    <n v="8"/>
    <n v="1592"/>
  </r>
  <r>
    <s v="0333"/>
    <x v="103"/>
    <n v="18"/>
    <x v="3"/>
    <x v="3"/>
    <x v="3"/>
    <x v="4"/>
    <n v="399"/>
    <n v="4"/>
    <n v="1596"/>
  </r>
  <r>
    <s v="0334"/>
    <x v="104"/>
    <n v="4"/>
    <x v="12"/>
    <x v="7"/>
    <x v="1"/>
    <x v="1"/>
    <n v="289"/>
    <n v="6"/>
    <n v="1734"/>
  </r>
  <r>
    <s v="0335"/>
    <x v="104"/>
    <n v="2"/>
    <x v="18"/>
    <x v="7"/>
    <x v="1"/>
    <x v="3"/>
    <n v="69"/>
    <n v="9"/>
    <n v="621"/>
  </r>
  <r>
    <s v="0336"/>
    <x v="105"/>
    <n v="4"/>
    <x v="12"/>
    <x v="1"/>
    <x v="1"/>
    <x v="2"/>
    <n v="159"/>
    <n v="9"/>
    <n v="1431"/>
  </r>
  <r>
    <s v="0337"/>
    <x v="106"/>
    <n v="11"/>
    <x v="0"/>
    <x v="6"/>
    <x v="0"/>
    <x v="3"/>
    <n v="69"/>
    <n v="8"/>
    <n v="552"/>
  </r>
  <r>
    <s v="0338"/>
    <x v="106"/>
    <n v="13"/>
    <x v="5"/>
    <x v="0"/>
    <x v="0"/>
    <x v="4"/>
    <n v="399"/>
    <n v="8"/>
    <n v="3192"/>
  </r>
  <r>
    <s v="0339"/>
    <x v="107"/>
    <n v="8"/>
    <x v="10"/>
    <x v="2"/>
    <x v="2"/>
    <x v="3"/>
    <n v="69"/>
    <n v="6"/>
    <n v="414"/>
  </r>
  <r>
    <s v="0340"/>
    <x v="108"/>
    <n v="8"/>
    <x v="10"/>
    <x v="5"/>
    <x v="2"/>
    <x v="2"/>
    <n v="159"/>
    <n v="6"/>
    <n v="954"/>
  </r>
  <r>
    <s v="0341"/>
    <x v="108"/>
    <n v="1"/>
    <x v="1"/>
    <x v="1"/>
    <x v="1"/>
    <x v="1"/>
    <n v="289"/>
    <n v="3"/>
    <n v="867"/>
  </r>
  <r>
    <s v="0342"/>
    <x v="108"/>
    <n v="19"/>
    <x v="13"/>
    <x v="4"/>
    <x v="3"/>
    <x v="3"/>
    <n v="69"/>
    <n v="1"/>
    <n v="69"/>
  </r>
  <r>
    <s v="0343"/>
    <x v="108"/>
    <n v="5"/>
    <x v="15"/>
    <x v="1"/>
    <x v="1"/>
    <x v="2"/>
    <n v="159"/>
    <n v="0"/>
    <n v="0"/>
  </r>
  <r>
    <s v="0344"/>
    <x v="108"/>
    <n v="9"/>
    <x v="2"/>
    <x v="2"/>
    <x v="2"/>
    <x v="0"/>
    <n v="199"/>
    <n v="6"/>
    <n v="1194"/>
  </r>
  <r>
    <s v="0345"/>
    <x v="108"/>
    <n v="13"/>
    <x v="5"/>
    <x v="0"/>
    <x v="0"/>
    <x v="0"/>
    <n v="199"/>
    <n v="2"/>
    <n v="398"/>
  </r>
  <r>
    <s v="0346"/>
    <x v="108"/>
    <n v="17"/>
    <x v="6"/>
    <x v="3"/>
    <x v="3"/>
    <x v="3"/>
    <n v="69"/>
    <n v="2"/>
    <n v="138"/>
  </r>
  <r>
    <s v="0347"/>
    <x v="108"/>
    <n v="18"/>
    <x v="3"/>
    <x v="3"/>
    <x v="3"/>
    <x v="0"/>
    <n v="199"/>
    <n v="0"/>
    <n v="0"/>
  </r>
  <r>
    <s v="0348"/>
    <x v="108"/>
    <n v="19"/>
    <x v="13"/>
    <x v="3"/>
    <x v="3"/>
    <x v="1"/>
    <n v="289"/>
    <n v="1"/>
    <n v="289"/>
  </r>
  <r>
    <s v="0349"/>
    <x v="108"/>
    <n v="13"/>
    <x v="5"/>
    <x v="6"/>
    <x v="0"/>
    <x v="2"/>
    <n v="159"/>
    <n v="5"/>
    <n v="795"/>
  </r>
  <r>
    <s v="0350"/>
    <x v="108"/>
    <n v="3"/>
    <x v="9"/>
    <x v="1"/>
    <x v="1"/>
    <x v="4"/>
    <n v="399"/>
    <n v="1"/>
    <n v="399"/>
  </r>
  <r>
    <s v="0351"/>
    <x v="108"/>
    <n v="4"/>
    <x v="12"/>
    <x v="7"/>
    <x v="1"/>
    <x v="3"/>
    <n v="69"/>
    <n v="6"/>
    <n v="414"/>
  </r>
  <r>
    <s v="0352"/>
    <x v="108"/>
    <n v="10"/>
    <x v="14"/>
    <x v="5"/>
    <x v="2"/>
    <x v="2"/>
    <n v="159"/>
    <n v="9"/>
    <n v="1431"/>
  </r>
  <r>
    <s v="0353"/>
    <x v="109"/>
    <n v="4"/>
    <x v="12"/>
    <x v="1"/>
    <x v="1"/>
    <x v="4"/>
    <n v="399"/>
    <n v="1"/>
    <n v="399"/>
  </r>
  <r>
    <s v="0354"/>
    <x v="109"/>
    <n v="5"/>
    <x v="15"/>
    <x v="1"/>
    <x v="1"/>
    <x v="3"/>
    <n v="69"/>
    <n v="1"/>
    <n v="69"/>
  </r>
  <r>
    <s v="0355"/>
    <x v="109"/>
    <n v="17"/>
    <x v="6"/>
    <x v="3"/>
    <x v="3"/>
    <x v="4"/>
    <n v="399"/>
    <n v="6"/>
    <n v="2394"/>
  </r>
  <r>
    <s v="0356"/>
    <x v="110"/>
    <n v="18"/>
    <x v="3"/>
    <x v="4"/>
    <x v="3"/>
    <x v="0"/>
    <n v="199"/>
    <n v="8"/>
    <n v="1592"/>
  </r>
  <r>
    <s v="0357"/>
    <x v="110"/>
    <n v="3"/>
    <x v="9"/>
    <x v="7"/>
    <x v="1"/>
    <x v="4"/>
    <n v="399"/>
    <n v="2"/>
    <n v="798"/>
  </r>
  <r>
    <s v="0358"/>
    <x v="111"/>
    <n v="2"/>
    <x v="18"/>
    <x v="1"/>
    <x v="1"/>
    <x v="3"/>
    <n v="69"/>
    <n v="2"/>
    <n v="138"/>
  </r>
  <r>
    <s v="0359"/>
    <x v="111"/>
    <n v="1"/>
    <x v="1"/>
    <x v="7"/>
    <x v="1"/>
    <x v="4"/>
    <n v="399"/>
    <n v="5"/>
    <n v="1995"/>
  </r>
  <r>
    <s v="0360"/>
    <x v="111"/>
    <n v="19"/>
    <x v="13"/>
    <x v="3"/>
    <x v="3"/>
    <x v="0"/>
    <n v="199"/>
    <n v="9"/>
    <n v="1791"/>
  </r>
  <r>
    <s v="0361"/>
    <x v="111"/>
    <n v="10"/>
    <x v="14"/>
    <x v="2"/>
    <x v="2"/>
    <x v="3"/>
    <n v="69"/>
    <n v="7"/>
    <n v="483"/>
  </r>
  <r>
    <s v="0362"/>
    <x v="111"/>
    <n v="5"/>
    <x v="15"/>
    <x v="1"/>
    <x v="1"/>
    <x v="4"/>
    <n v="399"/>
    <n v="2"/>
    <n v="798"/>
  </r>
  <r>
    <s v="0363"/>
    <x v="111"/>
    <n v="5"/>
    <x v="15"/>
    <x v="7"/>
    <x v="1"/>
    <x v="2"/>
    <n v="159"/>
    <n v="5"/>
    <n v="795"/>
  </r>
  <r>
    <s v="0364"/>
    <x v="111"/>
    <n v="16"/>
    <x v="4"/>
    <x v="4"/>
    <x v="3"/>
    <x v="2"/>
    <n v="159"/>
    <n v="9"/>
    <n v="1431"/>
  </r>
  <r>
    <s v="0365"/>
    <x v="112"/>
    <n v="7"/>
    <x v="17"/>
    <x v="2"/>
    <x v="2"/>
    <x v="1"/>
    <n v="289"/>
    <n v="9"/>
    <n v="2601"/>
  </r>
  <r>
    <s v="0366"/>
    <x v="112"/>
    <n v="7"/>
    <x v="17"/>
    <x v="5"/>
    <x v="2"/>
    <x v="3"/>
    <n v="69"/>
    <n v="0"/>
    <n v="0"/>
  </r>
  <r>
    <s v="0367"/>
    <x v="113"/>
    <n v="7"/>
    <x v="17"/>
    <x v="2"/>
    <x v="2"/>
    <x v="1"/>
    <n v="289"/>
    <n v="2"/>
    <n v="578"/>
  </r>
  <r>
    <s v="0368"/>
    <x v="113"/>
    <n v="8"/>
    <x v="10"/>
    <x v="2"/>
    <x v="2"/>
    <x v="1"/>
    <n v="289"/>
    <n v="6"/>
    <n v="1734"/>
  </r>
  <r>
    <s v="0369"/>
    <x v="113"/>
    <n v="6"/>
    <x v="11"/>
    <x v="5"/>
    <x v="2"/>
    <x v="2"/>
    <n v="159"/>
    <n v="7"/>
    <n v="1113"/>
  </r>
  <r>
    <s v="0370"/>
    <x v="113"/>
    <n v="15"/>
    <x v="19"/>
    <x v="6"/>
    <x v="0"/>
    <x v="0"/>
    <n v="199"/>
    <n v="4"/>
    <n v="796"/>
  </r>
  <r>
    <s v="0371"/>
    <x v="113"/>
    <n v="18"/>
    <x v="3"/>
    <x v="4"/>
    <x v="3"/>
    <x v="2"/>
    <n v="159"/>
    <n v="8"/>
    <n v="1272"/>
  </r>
  <r>
    <s v="0372"/>
    <x v="113"/>
    <n v="7"/>
    <x v="17"/>
    <x v="2"/>
    <x v="2"/>
    <x v="1"/>
    <n v="289"/>
    <n v="8"/>
    <n v="2312"/>
  </r>
  <r>
    <s v="0373"/>
    <x v="113"/>
    <n v="15"/>
    <x v="19"/>
    <x v="0"/>
    <x v="0"/>
    <x v="0"/>
    <n v="199"/>
    <n v="6"/>
    <n v="1194"/>
  </r>
  <r>
    <s v="0374"/>
    <x v="114"/>
    <n v="5"/>
    <x v="15"/>
    <x v="1"/>
    <x v="1"/>
    <x v="4"/>
    <n v="399"/>
    <n v="3"/>
    <n v="1197"/>
  </r>
  <r>
    <s v="0375"/>
    <x v="114"/>
    <n v="15"/>
    <x v="19"/>
    <x v="6"/>
    <x v="0"/>
    <x v="2"/>
    <n v="159"/>
    <n v="4"/>
    <n v="636"/>
  </r>
  <r>
    <s v="0376"/>
    <x v="114"/>
    <n v="16"/>
    <x v="4"/>
    <x v="4"/>
    <x v="3"/>
    <x v="3"/>
    <n v="69"/>
    <n v="3"/>
    <n v="207"/>
  </r>
  <r>
    <s v="0377"/>
    <x v="114"/>
    <n v="12"/>
    <x v="16"/>
    <x v="6"/>
    <x v="0"/>
    <x v="0"/>
    <n v="199"/>
    <n v="6"/>
    <n v="1194"/>
  </r>
  <r>
    <s v="0378"/>
    <x v="114"/>
    <n v="11"/>
    <x v="0"/>
    <x v="0"/>
    <x v="0"/>
    <x v="4"/>
    <n v="399"/>
    <n v="3"/>
    <n v="1197"/>
  </r>
  <r>
    <s v="0379"/>
    <x v="114"/>
    <n v="15"/>
    <x v="19"/>
    <x v="0"/>
    <x v="0"/>
    <x v="2"/>
    <n v="159"/>
    <n v="0"/>
    <n v="0"/>
  </r>
  <r>
    <s v="0380"/>
    <x v="115"/>
    <n v="19"/>
    <x v="13"/>
    <x v="4"/>
    <x v="3"/>
    <x v="2"/>
    <n v="159"/>
    <n v="5"/>
    <n v="795"/>
  </r>
  <r>
    <s v="0381"/>
    <x v="116"/>
    <n v="5"/>
    <x v="15"/>
    <x v="1"/>
    <x v="1"/>
    <x v="3"/>
    <n v="69"/>
    <n v="5"/>
    <n v="345"/>
  </r>
  <r>
    <s v="0382"/>
    <x v="117"/>
    <n v="7"/>
    <x v="17"/>
    <x v="5"/>
    <x v="2"/>
    <x v="3"/>
    <n v="69"/>
    <n v="8"/>
    <n v="552"/>
  </r>
  <r>
    <s v="0383"/>
    <x v="117"/>
    <n v="2"/>
    <x v="18"/>
    <x v="1"/>
    <x v="1"/>
    <x v="2"/>
    <n v="159"/>
    <n v="7"/>
    <n v="1113"/>
  </r>
  <r>
    <s v="0384"/>
    <x v="117"/>
    <n v="1"/>
    <x v="1"/>
    <x v="7"/>
    <x v="1"/>
    <x v="2"/>
    <n v="159"/>
    <n v="5"/>
    <n v="795"/>
  </r>
  <r>
    <s v="0385"/>
    <x v="117"/>
    <n v="17"/>
    <x v="6"/>
    <x v="4"/>
    <x v="3"/>
    <x v="1"/>
    <n v="289"/>
    <n v="3"/>
    <n v="867"/>
  </r>
  <r>
    <s v="0386"/>
    <x v="117"/>
    <n v="3"/>
    <x v="9"/>
    <x v="1"/>
    <x v="1"/>
    <x v="4"/>
    <n v="399"/>
    <n v="2"/>
    <n v="798"/>
  </r>
  <r>
    <s v="0387"/>
    <x v="117"/>
    <n v="9"/>
    <x v="2"/>
    <x v="5"/>
    <x v="2"/>
    <x v="2"/>
    <n v="159"/>
    <n v="8"/>
    <n v="1272"/>
  </r>
  <r>
    <s v="0388"/>
    <x v="117"/>
    <n v="20"/>
    <x v="8"/>
    <x v="4"/>
    <x v="3"/>
    <x v="3"/>
    <n v="69"/>
    <n v="4"/>
    <n v="276"/>
  </r>
  <r>
    <s v="0389"/>
    <x v="117"/>
    <n v="13"/>
    <x v="5"/>
    <x v="6"/>
    <x v="0"/>
    <x v="1"/>
    <n v="289"/>
    <n v="3"/>
    <n v="867"/>
  </r>
  <r>
    <s v="0390"/>
    <x v="117"/>
    <n v="1"/>
    <x v="1"/>
    <x v="7"/>
    <x v="1"/>
    <x v="1"/>
    <n v="289"/>
    <n v="4"/>
    <n v="1156"/>
  </r>
  <r>
    <s v="0391"/>
    <x v="117"/>
    <n v="10"/>
    <x v="14"/>
    <x v="5"/>
    <x v="2"/>
    <x v="0"/>
    <n v="199"/>
    <n v="0"/>
    <n v="0"/>
  </r>
  <r>
    <s v="0392"/>
    <x v="118"/>
    <n v="8"/>
    <x v="10"/>
    <x v="2"/>
    <x v="2"/>
    <x v="1"/>
    <n v="289"/>
    <n v="0"/>
    <n v="0"/>
  </r>
  <r>
    <s v="0393"/>
    <x v="118"/>
    <n v="14"/>
    <x v="7"/>
    <x v="6"/>
    <x v="0"/>
    <x v="3"/>
    <n v="69"/>
    <n v="7"/>
    <n v="483"/>
  </r>
  <r>
    <s v="0394"/>
    <x v="119"/>
    <n v="18"/>
    <x v="3"/>
    <x v="3"/>
    <x v="3"/>
    <x v="0"/>
    <n v="199"/>
    <n v="3"/>
    <n v="597"/>
  </r>
  <r>
    <s v="0395"/>
    <x v="120"/>
    <n v="18"/>
    <x v="3"/>
    <x v="3"/>
    <x v="3"/>
    <x v="3"/>
    <n v="69"/>
    <n v="3"/>
    <n v="207"/>
  </r>
  <r>
    <s v="0396"/>
    <x v="121"/>
    <n v="14"/>
    <x v="7"/>
    <x v="6"/>
    <x v="0"/>
    <x v="2"/>
    <n v="159"/>
    <n v="5"/>
    <n v="795"/>
  </r>
  <r>
    <s v="0397"/>
    <x v="121"/>
    <n v="19"/>
    <x v="13"/>
    <x v="4"/>
    <x v="3"/>
    <x v="1"/>
    <n v="289"/>
    <n v="1"/>
    <n v="289"/>
  </r>
  <r>
    <s v="0398"/>
    <x v="122"/>
    <n v="18"/>
    <x v="3"/>
    <x v="4"/>
    <x v="3"/>
    <x v="2"/>
    <n v="159"/>
    <n v="0"/>
    <n v="0"/>
  </r>
  <r>
    <s v="0399"/>
    <x v="122"/>
    <n v="5"/>
    <x v="15"/>
    <x v="7"/>
    <x v="1"/>
    <x v="4"/>
    <n v="399"/>
    <n v="7"/>
    <n v="2793"/>
  </r>
  <r>
    <s v="0400"/>
    <x v="122"/>
    <n v="19"/>
    <x v="13"/>
    <x v="3"/>
    <x v="3"/>
    <x v="1"/>
    <n v="289"/>
    <n v="6"/>
    <n v="1734"/>
  </r>
  <r>
    <s v="0401"/>
    <x v="123"/>
    <n v="5"/>
    <x v="15"/>
    <x v="1"/>
    <x v="1"/>
    <x v="3"/>
    <n v="69"/>
    <n v="0"/>
    <n v="0"/>
  </r>
  <r>
    <s v="0402"/>
    <x v="124"/>
    <n v="16"/>
    <x v="4"/>
    <x v="4"/>
    <x v="3"/>
    <x v="1"/>
    <n v="289"/>
    <n v="8"/>
    <n v="2312"/>
  </r>
  <r>
    <s v="0403"/>
    <x v="124"/>
    <n v="12"/>
    <x v="16"/>
    <x v="6"/>
    <x v="0"/>
    <x v="4"/>
    <n v="399"/>
    <n v="6"/>
    <n v="2394"/>
  </r>
  <r>
    <s v="0404"/>
    <x v="125"/>
    <n v="5"/>
    <x v="15"/>
    <x v="1"/>
    <x v="1"/>
    <x v="2"/>
    <n v="159"/>
    <n v="9"/>
    <n v="1431"/>
  </r>
  <r>
    <s v="0405"/>
    <x v="125"/>
    <n v="1"/>
    <x v="1"/>
    <x v="1"/>
    <x v="1"/>
    <x v="2"/>
    <n v="159"/>
    <n v="5"/>
    <n v="795"/>
  </r>
  <r>
    <s v="0406"/>
    <x v="125"/>
    <n v="6"/>
    <x v="11"/>
    <x v="5"/>
    <x v="2"/>
    <x v="2"/>
    <n v="159"/>
    <n v="8"/>
    <n v="1272"/>
  </r>
  <r>
    <s v="0407"/>
    <x v="125"/>
    <n v="16"/>
    <x v="4"/>
    <x v="4"/>
    <x v="3"/>
    <x v="3"/>
    <n v="69"/>
    <n v="7"/>
    <n v="483"/>
  </r>
  <r>
    <s v="0408"/>
    <x v="125"/>
    <n v="4"/>
    <x v="12"/>
    <x v="7"/>
    <x v="1"/>
    <x v="1"/>
    <n v="289"/>
    <n v="6"/>
    <n v="1734"/>
  </r>
  <r>
    <s v="0409"/>
    <x v="125"/>
    <n v="16"/>
    <x v="4"/>
    <x v="3"/>
    <x v="3"/>
    <x v="0"/>
    <n v="199"/>
    <n v="3"/>
    <n v="597"/>
  </r>
  <r>
    <s v="0410"/>
    <x v="125"/>
    <n v="16"/>
    <x v="4"/>
    <x v="4"/>
    <x v="3"/>
    <x v="2"/>
    <n v="159"/>
    <n v="4"/>
    <n v="636"/>
  </r>
  <r>
    <s v="0411"/>
    <x v="125"/>
    <n v="8"/>
    <x v="10"/>
    <x v="5"/>
    <x v="2"/>
    <x v="2"/>
    <n v="159"/>
    <n v="4"/>
    <n v="636"/>
  </r>
  <r>
    <s v="0412"/>
    <x v="125"/>
    <n v="13"/>
    <x v="5"/>
    <x v="0"/>
    <x v="0"/>
    <x v="3"/>
    <n v="69"/>
    <n v="7"/>
    <n v="483"/>
  </r>
  <r>
    <s v="0413"/>
    <x v="125"/>
    <n v="3"/>
    <x v="9"/>
    <x v="7"/>
    <x v="1"/>
    <x v="0"/>
    <n v="199"/>
    <n v="1"/>
    <n v="199"/>
  </r>
  <r>
    <s v="0414"/>
    <x v="126"/>
    <n v="19"/>
    <x v="13"/>
    <x v="3"/>
    <x v="3"/>
    <x v="3"/>
    <n v="69"/>
    <n v="6"/>
    <n v="414"/>
  </r>
  <r>
    <s v="0415"/>
    <x v="127"/>
    <n v="17"/>
    <x v="6"/>
    <x v="4"/>
    <x v="3"/>
    <x v="2"/>
    <n v="159"/>
    <n v="7"/>
    <n v="1113"/>
  </r>
  <r>
    <s v="0416"/>
    <x v="127"/>
    <n v="13"/>
    <x v="5"/>
    <x v="0"/>
    <x v="0"/>
    <x v="0"/>
    <n v="199"/>
    <n v="1"/>
    <n v="199"/>
  </r>
  <r>
    <s v="0417"/>
    <x v="128"/>
    <n v="2"/>
    <x v="18"/>
    <x v="1"/>
    <x v="1"/>
    <x v="4"/>
    <n v="399"/>
    <n v="1"/>
    <n v="399"/>
  </r>
  <r>
    <s v="0418"/>
    <x v="129"/>
    <n v="6"/>
    <x v="11"/>
    <x v="5"/>
    <x v="2"/>
    <x v="2"/>
    <n v="159"/>
    <n v="9"/>
    <n v="1431"/>
  </r>
  <r>
    <s v="0419"/>
    <x v="129"/>
    <n v="14"/>
    <x v="7"/>
    <x v="0"/>
    <x v="0"/>
    <x v="0"/>
    <n v="199"/>
    <n v="3"/>
    <n v="597"/>
  </r>
  <r>
    <s v="0420"/>
    <x v="130"/>
    <n v="18"/>
    <x v="3"/>
    <x v="4"/>
    <x v="3"/>
    <x v="2"/>
    <n v="159"/>
    <n v="9"/>
    <n v="1431"/>
  </r>
  <r>
    <s v="0421"/>
    <x v="130"/>
    <n v="6"/>
    <x v="11"/>
    <x v="5"/>
    <x v="2"/>
    <x v="2"/>
    <n v="159"/>
    <n v="4"/>
    <n v="636"/>
  </r>
  <r>
    <s v="0422"/>
    <x v="131"/>
    <n v="4"/>
    <x v="12"/>
    <x v="7"/>
    <x v="1"/>
    <x v="2"/>
    <n v="159"/>
    <n v="9"/>
    <n v="1431"/>
  </r>
  <r>
    <s v="0423"/>
    <x v="131"/>
    <n v="5"/>
    <x v="15"/>
    <x v="7"/>
    <x v="1"/>
    <x v="3"/>
    <n v="69"/>
    <n v="4"/>
    <n v="276"/>
  </r>
  <r>
    <s v="0424"/>
    <x v="131"/>
    <n v="1"/>
    <x v="1"/>
    <x v="7"/>
    <x v="1"/>
    <x v="3"/>
    <n v="69"/>
    <n v="8"/>
    <n v="552"/>
  </r>
  <r>
    <s v="0425"/>
    <x v="131"/>
    <n v="1"/>
    <x v="1"/>
    <x v="7"/>
    <x v="1"/>
    <x v="1"/>
    <n v="289"/>
    <n v="7"/>
    <n v="2023"/>
  </r>
  <r>
    <s v="0426"/>
    <x v="131"/>
    <n v="17"/>
    <x v="6"/>
    <x v="4"/>
    <x v="3"/>
    <x v="0"/>
    <n v="199"/>
    <n v="8"/>
    <n v="1592"/>
  </r>
  <r>
    <s v="0427"/>
    <x v="132"/>
    <n v="5"/>
    <x v="15"/>
    <x v="1"/>
    <x v="1"/>
    <x v="0"/>
    <n v="199"/>
    <n v="6"/>
    <n v="1194"/>
  </r>
  <r>
    <s v="0428"/>
    <x v="132"/>
    <n v="13"/>
    <x v="5"/>
    <x v="6"/>
    <x v="0"/>
    <x v="3"/>
    <n v="69"/>
    <n v="3"/>
    <n v="207"/>
  </r>
  <r>
    <s v="0429"/>
    <x v="133"/>
    <n v="18"/>
    <x v="3"/>
    <x v="4"/>
    <x v="3"/>
    <x v="3"/>
    <n v="69"/>
    <n v="9"/>
    <n v="621"/>
  </r>
  <r>
    <s v="0430"/>
    <x v="134"/>
    <n v="16"/>
    <x v="4"/>
    <x v="4"/>
    <x v="3"/>
    <x v="1"/>
    <n v="289"/>
    <n v="7"/>
    <n v="2023"/>
  </r>
  <r>
    <s v="0431"/>
    <x v="134"/>
    <n v="4"/>
    <x v="12"/>
    <x v="7"/>
    <x v="1"/>
    <x v="1"/>
    <n v="289"/>
    <n v="6"/>
    <n v="1734"/>
  </r>
  <r>
    <s v="0432"/>
    <x v="134"/>
    <n v="2"/>
    <x v="18"/>
    <x v="1"/>
    <x v="1"/>
    <x v="4"/>
    <n v="399"/>
    <n v="3"/>
    <n v="1197"/>
  </r>
  <r>
    <s v="0433"/>
    <x v="134"/>
    <n v="3"/>
    <x v="9"/>
    <x v="1"/>
    <x v="1"/>
    <x v="1"/>
    <n v="289"/>
    <n v="0"/>
    <n v="0"/>
  </r>
  <r>
    <s v="0434"/>
    <x v="134"/>
    <n v="9"/>
    <x v="2"/>
    <x v="2"/>
    <x v="2"/>
    <x v="1"/>
    <n v="289"/>
    <n v="5"/>
    <n v="1445"/>
  </r>
  <r>
    <s v="0435"/>
    <x v="134"/>
    <n v="8"/>
    <x v="10"/>
    <x v="5"/>
    <x v="2"/>
    <x v="1"/>
    <n v="289"/>
    <n v="5"/>
    <n v="1445"/>
  </r>
  <r>
    <s v="0436"/>
    <x v="134"/>
    <n v="17"/>
    <x v="6"/>
    <x v="4"/>
    <x v="3"/>
    <x v="0"/>
    <n v="199"/>
    <n v="0"/>
    <n v="0"/>
  </r>
  <r>
    <s v="0437"/>
    <x v="134"/>
    <n v="2"/>
    <x v="18"/>
    <x v="7"/>
    <x v="1"/>
    <x v="3"/>
    <n v="69"/>
    <n v="7"/>
    <n v="483"/>
  </r>
  <r>
    <s v="0438"/>
    <x v="134"/>
    <n v="2"/>
    <x v="18"/>
    <x v="7"/>
    <x v="1"/>
    <x v="3"/>
    <n v="69"/>
    <n v="6"/>
    <n v="414"/>
  </r>
  <r>
    <s v="0439"/>
    <x v="134"/>
    <n v="16"/>
    <x v="4"/>
    <x v="4"/>
    <x v="3"/>
    <x v="2"/>
    <n v="159"/>
    <n v="1"/>
    <n v="159"/>
  </r>
  <r>
    <s v="0440"/>
    <x v="134"/>
    <n v="19"/>
    <x v="13"/>
    <x v="4"/>
    <x v="3"/>
    <x v="3"/>
    <n v="69"/>
    <n v="8"/>
    <n v="552"/>
  </r>
  <r>
    <s v="0441"/>
    <x v="134"/>
    <n v="18"/>
    <x v="3"/>
    <x v="4"/>
    <x v="3"/>
    <x v="0"/>
    <n v="199"/>
    <n v="6"/>
    <n v="1194"/>
  </r>
  <r>
    <s v="0442"/>
    <x v="134"/>
    <n v="1"/>
    <x v="1"/>
    <x v="1"/>
    <x v="1"/>
    <x v="4"/>
    <n v="399"/>
    <n v="1"/>
    <n v="399"/>
  </r>
  <r>
    <s v="0443"/>
    <x v="134"/>
    <n v="14"/>
    <x v="7"/>
    <x v="0"/>
    <x v="0"/>
    <x v="3"/>
    <n v="69"/>
    <n v="6"/>
    <n v="414"/>
  </r>
  <r>
    <s v="0444"/>
    <x v="135"/>
    <n v="17"/>
    <x v="6"/>
    <x v="4"/>
    <x v="3"/>
    <x v="3"/>
    <n v="69"/>
    <n v="7"/>
    <n v="483"/>
  </r>
  <r>
    <s v="0445"/>
    <x v="135"/>
    <n v="9"/>
    <x v="2"/>
    <x v="5"/>
    <x v="2"/>
    <x v="0"/>
    <n v="199"/>
    <n v="2"/>
    <n v="398"/>
  </r>
  <r>
    <s v="0446"/>
    <x v="135"/>
    <n v="18"/>
    <x v="3"/>
    <x v="4"/>
    <x v="3"/>
    <x v="3"/>
    <n v="69"/>
    <n v="7"/>
    <n v="483"/>
  </r>
  <r>
    <s v="0447"/>
    <x v="135"/>
    <n v="16"/>
    <x v="4"/>
    <x v="4"/>
    <x v="3"/>
    <x v="4"/>
    <n v="399"/>
    <n v="5"/>
    <n v="1995"/>
  </r>
  <r>
    <s v="0448"/>
    <x v="135"/>
    <n v="10"/>
    <x v="14"/>
    <x v="2"/>
    <x v="2"/>
    <x v="2"/>
    <n v="159"/>
    <n v="1"/>
    <n v="159"/>
  </r>
  <r>
    <s v="0449"/>
    <x v="135"/>
    <n v="10"/>
    <x v="14"/>
    <x v="2"/>
    <x v="2"/>
    <x v="1"/>
    <n v="289"/>
    <n v="6"/>
    <n v="1734"/>
  </r>
  <r>
    <s v="0450"/>
    <x v="135"/>
    <n v="5"/>
    <x v="15"/>
    <x v="7"/>
    <x v="1"/>
    <x v="1"/>
    <n v="289"/>
    <n v="8"/>
    <n v="2312"/>
  </r>
  <r>
    <s v="0451"/>
    <x v="135"/>
    <n v="10"/>
    <x v="14"/>
    <x v="2"/>
    <x v="2"/>
    <x v="3"/>
    <n v="69"/>
    <n v="7"/>
    <n v="483"/>
  </r>
  <r>
    <s v="0452"/>
    <x v="135"/>
    <n v="7"/>
    <x v="17"/>
    <x v="5"/>
    <x v="2"/>
    <x v="3"/>
    <n v="69"/>
    <n v="3"/>
    <n v="207"/>
  </r>
  <r>
    <s v="0453"/>
    <x v="135"/>
    <n v="6"/>
    <x v="11"/>
    <x v="5"/>
    <x v="2"/>
    <x v="4"/>
    <n v="399"/>
    <n v="3"/>
    <n v="1197"/>
  </r>
  <r>
    <s v="0454"/>
    <x v="135"/>
    <n v="13"/>
    <x v="5"/>
    <x v="0"/>
    <x v="0"/>
    <x v="2"/>
    <n v="159"/>
    <n v="8"/>
    <n v="1272"/>
  </r>
  <r>
    <s v="0455"/>
    <x v="136"/>
    <n v="14"/>
    <x v="7"/>
    <x v="6"/>
    <x v="0"/>
    <x v="3"/>
    <n v="69"/>
    <n v="9"/>
    <n v="621"/>
  </r>
  <r>
    <s v="0456"/>
    <x v="136"/>
    <n v="3"/>
    <x v="9"/>
    <x v="1"/>
    <x v="1"/>
    <x v="4"/>
    <n v="399"/>
    <n v="7"/>
    <n v="2793"/>
  </r>
  <r>
    <s v="0457"/>
    <x v="136"/>
    <n v="3"/>
    <x v="9"/>
    <x v="1"/>
    <x v="1"/>
    <x v="2"/>
    <n v="159"/>
    <n v="9"/>
    <n v="1431"/>
  </r>
  <r>
    <s v="0458"/>
    <x v="136"/>
    <n v="12"/>
    <x v="16"/>
    <x v="6"/>
    <x v="0"/>
    <x v="0"/>
    <n v="199"/>
    <n v="3"/>
    <n v="597"/>
  </r>
  <r>
    <s v="0459"/>
    <x v="136"/>
    <n v="5"/>
    <x v="15"/>
    <x v="7"/>
    <x v="1"/>
    <x v="2"/>
    <n v="159"/>
    <n v="1"/>
    <n v="159"/>
  </r>
  <r>
    <s v="0460"/>
    <x v="137"/>
    <n v="11"/>
    <x v="0"/>
    <x v="6"/>
    <x v="0"/>
    <x v="2"/>
    <n v="159"/>
    <n v="4"/>
    <n v="636"/>
  </r>
  <r>
    <s v="0461"/>
    <x v="137"/>
    <n v="7"/>
    <x v="17"/>
    <x v="5"/>
    <x v="2"/>
    <x v="4"/>
    <n v="399"/>
    <n v="0"/>
    <n v="0"/>
  </r>
  <r>
    <s v="0462"/>
    <x v="137"/>
    <n v="1"/>
    <x v="1"/>
    <x v="1"/>
    <x v="1"/>
    <x v="4"/>
    <n v="399"/>
    <n v="3"/>
    <n v="1197"/>
  </r>
  <r>
    <s v="0463"/>
    <x v="138"/>
    <n v="10"/>
    <x v="14"/>
    <x v="2"/>
    <x v="2"/>
    <x v="4"/>
    <n v="399"/>
    <n v="9"/>
    <n v="3591"/>
  </r>
  <r>
    <s v="0464"/>
    <x v="138"/>
    <n v="4"/>
    <x v="12"/>
    <x v="7"/>
    <x v="1"/>
    <x v="1"/>
    <n v="289"/>
    <n v="2"/>
    <n v="578"/>
  </r>
  <r>
    <s v="0465"/>
    <x v="138"/>
    <n v="11"/>
    <x v="0"/>
    <x v="6"/>
    <x v="0"/>
    <x v="2"/>
    <n v="159"/>
    <n v="9"/>
    <n v="1431"/>
  </r>
  <r>
    <s v="0466"/>
    <x v="138"/>
    <n v="2"/>
    <x v="18"/>
    <x v="1"/>
    <x v="1"/>
    <x v="2"/>
    <n v="159"/>
    <n v="3"/>
    <n v="477"/>
  </r>
  <r>
    <s v="0467"/>
    <x v="138"/>
    <n v="4"/>
    <x v="12"/>
    <x v="1"/>
    <x v="1"/>
    <x v="0"/>
    <n v="199"/>
    <n v="0"/>
    <n v="0"/>
  </r>
  <r>
    <s v="0468"/>
    <x v="138"/>
    <n v="18"/>
    <x v="3"/>
    <x v="4"/>
    <x v="3"/>
    <x v="2"/>
    <n v="159"/>
    <n v="9"/>
    <n v="1431"/>
  </r>
  <r>
    <s v="0469"/>
    <x v="139"/>
    <n v="2"/>
    <x v="18"/>
    <x v="1"/>
    <x v="1"/>
    <x v="1"/>
    <n v="289"/>
    <n v="1"/>
    <n v="289"/>
  </r>
  <r>
    <s v="0470"/>
    <x v="139"/>
    <n v="14"/>
    <x v="7"/>
    <x v="0"/>
    <x v="0"/>
    <x v="4"/>
    <n v="399"/>
    <n v="9"/>
    <n v="3591"/>
  </r>
  <r>
    <s v="0471"/>
    <x v="140"/>
    <n v="5"/>
    <x v="15"/>
    <x v="7"/>
    <x v="1"/>
    <x v="1"/>
    <n v="289"/>
    <n v="4"/>
    <n v="1156"/>
  </r>
  <r>
    <s v="0472"/>
    <x v="141"/>
    <n v="5"/>
    <x v="15"/>
    <x v="1"/>
    <x v="1"/>
    <x v="4"/>
    <n v="399"/>
    <n v="3"/>
    <n v="1197"/>
  </r>
  <r>
    <s v="0473"/>
    <x v="142"/>
    <n v="13"/>
    <x v="5"/>
    <x v="0"/>
    <x v="0"/>
    <x v="1"/>
    <n v="289"/>
    <n v="8"/>
    <n v="2312"/>
  </r>
  <r>
    <s v="0474"/>
    <x v="142"/>
    <n v="18"/>
    <x v="3"/>
    <x v="4"/>
    <x v="3"/>
    <x v="4"/>
    <n v="399"/>
    <n v="3"/>
    <n v="1197"/>
  </r>
  <r>
    <s v="0475"/>
    <x v="142"/>
    <n v="13"/>
    <x v="5"/>
    <x v="0"/>
    <x v="0"/>
    <x v="0"/>
    <n v="199"/>
    <n v="2"/>
    <n v="398"/>
  </r>
  <r>
    <s v="0476"/>
    <x v="142"/>
    <n v="8"/>
    <x v="10"/>
    <x v="2"/>
    <x v="2"/>
    <x v="2"/>
    <n v="159"/>
    <n v="3"/>
    <n v="477"/>
  </r>
  <r>
    <s v="0477"/>
    <x v="142"/>
    <n v="7"/>
    <x v="17"/>
    <x v="2"/>
    <x v="2"/>
    <x v="1"/>
    <n v="289"/>
    <n v="5"/>
    <n v="1445"/>
  </r>
  <r>
    <s v="0478"/>
    <x v="142"/>
    <n v="6"/>
    <x v="11"/>
    <x v="2"/>
    <x v="2"/>
    <x v="2"/>
    <n v="159"/>
    <n v="3"/>
    <n v="477"/>
  </r>
  <r>
    <s v="0479"/>
    <x v="142"/>
    <n v="7"/>
    <x v="17"/>
    <x v="2"/>
    <x v="2"/>
    <x v="2"/>
    <n v="159"/>
    <n v="2"/>
    <n v="318"/>
  </r>
  <r>
    <s v="0480"/>
    <x v="142"/>
    <n v="18"/>
    <x v="3"/>
    <x v="3"/>
    <x v="3"/>
    <x v="3"/>
    <n v="69"/>
    <n v="9"/>
    <n v="621"/>
  </r>
  <r>
    <s v="0481"/>
    <x v="143"/>
    <n v="17"/>
    <x v="6"/>
    <x v="3"/>
    <x v="3"/>
    <x v="1"/>
    <n v="289"/>
    <n v="3"/>
    <n v="867"/>
  </r>
  <r>
    <s v="0482"/>
    <x v="143"/>
    <n v="11"/>
    <x v="0"/>
    <x v="0"/>
    <x v="0"/>
    <x v="3"/>
    <n v="69"/>
    <n v="6"/>
    <n v="414"/>
  </r>
  <r>
    <s v="0483"/>
    <x v="143"/>
    <n v="16"/>
    <x v="4"/>
    <x v="3"/>
    <x v="3"/>
    <x v="3"/>
    <n v="69"/>
    <n v="6"/>
    <n v="414"/>
  </r>
  <r>
    <s v="0484"/>
    <x v="143"/>
    <n v="4"/>
    <x v="12"/>
    <x v="7"/>
    <x v="1"/>
    <x v="0"/>
    <n v="199"/>
    <n v="4"/>
    <n v="796"/>
  </r>
  <r>
    <s v="0485"/>
    <x v="144"/>
    <n v="16"/>
    <x v="4"/>
    <x v="3"/>
    <x v="3"/>
    <x v="0"/>
    <n v="199"/>
    <n v="7"/>
    <n v="1393"/>
  </r>
  <r>
    <s v="0486"/>
    <x v="144"/>
    <n v="8"/>
    <x v="10"/>
    <x v="2"/>
    <x v="2"/>
    <x v="2"/>
    <n v="159"/>
    <n v="4"/>
    <n v="636"/>
  </r>
  <r>
    <s v="0487"/>
    <x v="144"/>
    <n v="4"/>
    <x v="12"/>
    <x v="7"/>
    <x v="1"/>
    <x v="1"/>
    <n v="289"/>
    <n v="4"/>
    <n v="1156"/>
  </r>
  <r>
    <s v="0488"/>
    <x v="144"/>
    <n v="20"/>
    <x v="8"/>
    <x v="3"/>
    <x v="3"/>
    <x v="2"/>
    <n v="159"/>
    <n v="2"/>
    <n v="318"/>
  </r>
  <r>
    <s v="0489"/>
    <x v="144"/>
    <n v="13"/>
    <x v="5"/>
    <x v="0"/>
    <x v="0"/>
    <x v="2"/>
    <n v="159"/>
    <n v="7"/>
    <n v="1113"/>
  </r>
  <r>
    <s v="0490"/>
    <x v="144"/>
    <n v="13"/>
    <x v="5"/>
    <x v="0"/>
    <x v="0"/>
    <x v="2"/>
    <n v="159"/>
    <n v="4"/>
    <n v="636"/>
  </r>
  <r>
    <s v="0491"/>
    <x v="144"/>
    <n v="17"/>
    <x v="6"/>
    <x v="4"/>
    <x v="3"/>
    <x v="3"/>
    <n v="69"/>
    <n v="3"/>
    <n v="207"/>
  </r>
  <r>
    <s v="0492"/>
    <x v="144"/>
    <n v="3"/>
    <x v="9"/>
    <x v="1"/>
    <x v="1"/>
    <x v="1"/>
    <n v="289"/>
    <n v="6"/>
    <n v="1734"/>
  </r>
  <r>
    <s v="0493"/>
    <x v="145"/>
    <n v="9"/>
    <x v="2"/>
    <x v="5"/>
    <x v="2"/>
    <x v="4"/>
    <n v="399"/>
    <n v="2"/>
    <n v="798"/>
  </r>
  <r>
    <s v="0494"/>
    <x v="145"/>
    <n v="16"/>
    <x v="4"/>
    <x v="4"/>
    <x v="3"/>
    <x v="2"/>
    <n v="159"/>
    <n v="9"/>
    <n v="1431"/>
  </r>
  <r>
    <s v="0495"/>
    <x v="145"/>
    <n v="13"/>
    <x v="5"/>
    <x v="0"/>
    <x v="0"/>
    <x v="0"/>
    <n v="199"/>
    <n v="5"/>
    <n v="995"/>
  </r>
  <r>
    <s v="0496"/>
    <x v="145"/>
    <n v="9"/>
    <x v="2"/>
    <x v="2"/>
    <x v="2"/>
    <x v="1"/>
    <n v="289"/>
    <n v="6"/>
    <n v="1734"/>
  </r>
  <r>
    <s v="0497"/>
    <x v="145"/>
    <n v="4"/>
    <x v="12"/>
    <x v="7"/>
    <x v="1"/>
    <x v="1"/>
    <n v="289"/>
    <n v="1"/>
    <n v="289"/>
  </r>
  <r>
    <s v="0498"/>
    <x v="145"/>
    <n v="8"/>
    <x v="10"/>
    <x v="5"/>
    <x v="2"/>
    <x v="3"/>
    <n v="69"/>
    <n v="8"/>
    <n v="552"/>
  </r>
  <r>
    <s v="0499"/>
    <x v="145"/>
    <n v="18"/>
    <x v="3"/>
    <x v="3"/>
    <x v="3"/>
    <x v="0"/>
    <n v="199"/>
    <n v="8"/>
    <n v="1592"/>
  </r>
  <r>
    <s v="0500"/>
    <x v="145"/>
    <n v="4"/>
    <x v="12"/>
    <x v="1"/>
    <x v="1"/>
    <x v="1"/>
    <n v="289"/>
    <n v="6"/>
    <n v="1734"/>
  </r>
  <r>
    <s v="0501"/>
    <x v="146"/>
    <n v="2"/>
    <x v="18"/>
    <x v="1"/>
    <x v="1"/>
    <x v="0"/>
    <n v="199"/>
    <n v="5"/>
    <n v="995"/>
  </r>
  <r>
    <s v="0502"/>
    <x v="146"/>
    <n v="2"/>
    <x v="18"/>
    <x v="1"/>
    <x v="1"/>
    <x v="0"/>
    <n v="199"/>
    <n v="0"/>
    <n v="0"/>
  </r>
  <r>
    <s v="0503"/>
    <x v="146"/>
    <n v="10"/>
    <x v="14"/>
    <x v="5"/>
    <x v="2"/>
    <x v="1"/>
    <n v="289"/>
    <n v="8"/>
    <n v="2312"/>
  </r>
  <r>
    <s v="0504"/>
    <x v="147"/>
    <n v="9"/>
    <x v="2"/>
    <x v="2"/>
    <x v="2"/>
    <x v="0"/>
    <n v="199"/>
    <n v="6"/>
    <n v="1194"/>
  </r>
  <r>
    <s v="0505"/>
    <x v="148"/>
    <n v="12"/>
    <x v="16"/>
    <x v="6"/>
    <x v="0"/>
    <x v="0"/>
    <n v="199"/>
    <n v="2"/>
    <n v="398"/>
  </r>
  <r>
    <s v="0506"/>
    <x v="148"/>
    <n v="17"/>
    <x v="6"/>
    <x v="3"/>
    <x v="3"/>
    <x v="3"/>
    <n v="69"/>
    <n v="4"/>
    <n v="276"/>
  </r>
  <r>
    <s v="0507"/>
    <x v="148"/>
    <n v="2"/>
    <x v="18"/>
    <x v="7"/>
    <x v="1"/>
    <x v="4"/>
    <n v="399"/>
    <n v="9"/>
    <n v="3591"/>
  </r>
  <r>
    <s v="0508"/>
    <x v="148"/>
    <n v="19"/>
    <x v="13"/>
    <x v="4"/>
    <x v="3"/>
    <x v="4"/>
    <n v="399"/>
    <n v="6"/>
    <n v="2394"/>
  </r>
  <r>
    <s v="0509"/>
    <x v="149"/>
    <n v="19"/>
    <x v="13"/>
    <x v="3"/>
    <x v="3"/>
    <x v="2"/>
    <n v="159"/>
    <n v="8"/>
    <n v="1272"/>
  </r>
  <r>
    <s v="0510"/>
    <x v="149"/>
    <n v="2"/>
    <x v="18"/>
    <x v="1"/>
    <x v="1"/>
    <x v="3"/>
    <n v="69"/>
    <n v="5"/>
    <n v="345"/>
  </r>
  <r>
    <s v="0511"/>
    <x v="149"/>
    <n v="19"/>
    <x v="13"/>
    <x v="3"/>
    <x v="3"/>
    <x v="1"/>
    <n v="289"/>
    <n v="9"/>
    <n v="2601"/>
  </r>
  <r>
    <s v="0512"/>
    <x v="149"/>
    <n v="2"/>
    <x v="18"/>
    <x v="7"/>
    <x v="1"/>
    <x v="3"/>
    <n v="69"/>
    <n v="9"/>
    <n v="621"/>
  </r>
  <r>
    <s v="0513"/>
    <x v="150"/>
    <n v="14"/>
    <x v="7"/>
    <x v="6"/>
    <x v="0"/>
    <x v="3"/>
    <n v="69"/>
    <n v="3"/>
    <n v="207"/>
  </r>
  <r>
    <s v="0514"/>
    <x v="151"/>
    <n v="14"/>
    <x v="7"/>
    <x v="0"/>
    <x v="0"/>
    <x v="3"/>
    <n v="69"/>
    <n v="0"/>
    <n v="0"/>
  </r>
  <r>
    <s v="0515"/>
    <x v="151"/>
    <n v="8"/>
    <x v="10"/>
    <x v="5"/>
    <x v="2"/>
    <x v="1"/>
    <n v="289"/>
    <n v="4"/>
    <n v="1156"/>
  </r>
  <r>
    <s v="0516"/>
    <x v="151"/>
    <n v="4"/>
    <x v="12"/>
    <x v="7"/>
    <x v="1"/>
    <x v="1"/>
    <n v="289"/>
    <n v="3"/>
    <n v="867"/>
  </r>
  <r>
    <s v="0517"/>
    <x v="152"/>
    <n v="19"/>
    <x v="13"/>
    <x v="3"/>
    <x v="3"/>
    <x v="1"/>
    <n v="289"/>
    <n v="4"/>
    <n v="1156"/>
  </r>
  <r>
    <s v="0518"/>
    <x v="152"/>
    <n v="9"/>
    <x v="2"/>
    <x v="2"/>
    <x v="2"/>
    <x v="0"/>
    <n v="199"/>
    <n v="7"/>
    <n v="1393"/>
  </r>
  <r>
    <s v="0519"/>
    <x v="153"/>
    <n v="5"/>
    <x v="15"/>
    <x v="7"/>
    <x v="1"/>
    <x v="0"/>
    <n v="199"/>
    <n v="9"/>
    <n v="1791"/>
  </r>
  <r>
    <s v="0520"/>
    <x v="153"/>
    <n v="18"/>
    <x v="3"/>
    <x v="3"/>
    <x v="3"/>
    <x v="4"/>
    <n v="399"/>
    <n v="7"/>
    <n v="2793"/>
  </r>
  <r>
    <s v="0521"/>
    <x v="153"/>
    <n v="5"/>
    <x v="15"/>
    <x v="7"/>
    <x v="1"/>
    <x v="1"/>
    <n v="289"/>
    <n v="3"/>
    <n v="867"/>
  </r>
  <r>
    <s v="0522"/>
    <x v="153"/>
    <n v="12"/>
    <x v="16"/>
    <x v="6"/>
    <x v="0"/>
    <x v="0"/>
    <n v="199"/>
    <n v="9"/>
    <n v="1791"/>
  </r>
  <r>
    <s v="0523"/>
    <x v="153"/>
    <n v="18"/>
    <x v="3"/>
    <x v="3"/>
    <x v="3"/>
    <x v="1"/>
    <n v="289"/>
    <n v="7"/>
    <n v="2023"/>
  </r>
  <r>
    <s v="0524"/>
    <x v="153"/>
    <n v="4"/>
    <x v="12"/>
    <x v="1"/>
    <x v="1"/>
    <x v="3"/>
    <n v="69"/>
    <n v="9"/>
    <n v="621"/>
  </r>
  <r>
    <s v="0525"/>
    <x v="153"/>
    <n v="7"/>
    <x v="17"/>
    <x v="2"/>
    <x v="2"/>
    <x v="2"/>
    <n v="159"/>
    <n v="3"/>
    <n v="477"/>
  </r>
  <r>
    <s v="0526"/>
    <x v="153"/>
    <n v="20"/>
    <x v="8"/>
    <x v="4"/>
    <x v="3"/>
    <x v="1"/>
    <n v="289"/>
    <n v="7"/>
    <n v="2023"/>
  </r>
  <r>
    <s v="0527"/>
    <x v="153"/>
    <n v="1"/>
    <x v="1"/>
    <x v="7"/>
    <x v="1"/>
    <x v="1"/>
    <n v="289"/>
    <n v="7"/>
    <n v="2023"/>
  </r>
  <r>
    <s v="0528"/>
    <x v="153"/>
    <n v="4"/>
    <x v="12"/>
    <x v="1"/>
    <x v="1"/>
    <x v="1"/>
    <n v="289"/>
    <n v="9"/>
    <n v="2601"/>
  </r>
  <r>
    <s v="0529"/>
    <x v="153"/>
    <n v="13"/>
    <x v="5"/>
    <x v="6"/>
    <x v="0"/>
    <x v="0"/>
    <n v="199"/>
    <n v="8"/>
    <n v="1592"/>
  </r>
  <r>
    <s v="0530"/>
    <x v="153"/>
    <n v="16"/>
    <x v="4"/>
    <x v="4"/>
    <x v="3"/>
    <x v="4"/>
    <n v="399"/>
    <n v="7"/>
    <n v="2793"/>
  </r>
  <r>
    <s v="0531"/>
    <x v="154"/>
    <n v="8"/>
    <x v="10"/>
    <x v="2"/>
    <x v="2"/>
    <x v="0"/>
    <n v="199"/>
    <n v="3"/>
    <n v="597"/>
  </r>
  <r>
    <s v="0532"/>
    <x v="154"/>
    <n v="11"/>
    <x v="0"/>
    <x v="6"/>
    <x v="0"/>
    <x v="4"/>
    <n v="399"/>
    <n v="8"/>
    <n v="3192"/>
  </r>
  <r>
    <s v="0533"/>
    <x v="155"/>
    <n v="8"/>
    <x v="10"/>
    <x v="5"/>
    <x v="2"/>
    <x v="0"/>
    <n v="199"/>
    <n v="5"/>
    <n v="995"/>
  </r>
  <r>
    <s v="0534"/>
    <x v="155"/>
    <n v="7"/>
    <x v="17"/>
    <x v="5"/>
    <x v="2"/>
    <x v="2"/>
    <n v="159"/>
    <n v="9"/>
    <n v="1431"/>
  </r>
  <r>
    <s v="0535"/>
    <x v="155"/>
    <n v="19"/>
    <x v="13"/>
    <x v="3"/>
    <x v="3"/>
    <x v="0"/>
    <n v="199"/>
    <n v="2"/>
    <n v="398"/>
  </r>
  <r>
    <s v="0536"/>
    <x v="155"/>
    <n v="17"/>
    <x v="6"/>
    <x v="4"/>
    <x v="3"/>
    <x v="3"/>
    <n v="69"/>
    <n v="0"/>
    <n v="0"/>
  </r>
  <r>
    <s v="0537"/>
    <x v="156"/>
    <n v="9"/>
    <x v="2"/>
    <x v="5"/>
    <x v="2"/>
    <x v="0"/>
    <n v="199"/>
    <n v="1"/>
    <n v="199"/>
  </r>
  <r>
    <s v="0538"/>
    <x v="156"/>
    <n v="8"/>
    <x v="10"/>
    <x v="5"/>
    <x v="2"/>
    <x v="0"/>
    <n v="199"/>
    <n v="2"/>
    <n v="398"/>
  </r>
  <r>
    <s v="0539"/>
    <x v="157"/>
    <n v="19"/>
    <x v="13"/>
    <x v="3"/>
    <x v="3"/>
    <x v="0"/>
    <n v="199"/>
    <n v="0"/>
    <n v="0"/>
  </r>
  <r>
    <s v="0540"/>
    <x v="158"/>
    <n v="9"/>
    <x v="2"/>
    <x v="5"/>
    <x v="2"/>
    <x v="2"/>
    <n v="159"/>
    <n v="3"/>
    <n v="477"/>
  </r>
  <r>
    <s v="0541"/>
    <x v="158"/>
    <n v="9"/>
    <x v="2"/>
    <x v="5"/>
    <x v="2"/>
    <x v="1"/>
    <n v="289"/>
    <n v="9"/>
    <n v="2601"/>
  </r>
  <r>
    <s v="0542"/>
    <x v="158"/>
    <n v="9"/>
    <x v="2"/>
    <x v="5"/>
    <x v="2"/>
    <x v="4"/>
    <n v="399"/>
    <n v="5"/>
    <n v="1995"/>
  </r>
  <r>
    <s v="0543"/>
    <x v="158"/>
    <n v="20"/>
    <x v="8"/>
    <x v="4"/>
    <x v="3"/>
    <x v="2"/>
    <n v="159"/>
    <n v="5"/>
    <n v="795"/>
  </r>
  <r>
    <s v="0544"/>
    <x v="159"/>
    <n v="9"/>
    <x v="2"/>
    <x v="5"/>
    <x v="2"/>
    <x v="1"/>
    <n v="289"/>
    <n v="6"/>
    <n v="1734"/>
  </r>
  <r>
    <s v="0545"/>
    <x v="159"/>
    <n v="14"/>
    <x v="7"/>
    <x v="6"/>
    <x v="0"/>
    <x v="4"/>
    <n v="399"/>
    <n v="0"/>
    <n v="0"/>
  </r>
  <r>
    <s v="0546"/>
    <x v="160"/>
    <n v="4"/>
    <x v="12"/>
    <x v="7"/>
    <x v="1"/>
    <x v="0"/>
    <n v="199"/>
    <n v="5"/>
    <n v="995"/>
  </r>
  <r>
    <s v="0547"/>
    <x v="161"/>
    <n v="6"/>
    <x v="11"/>
    <x v="2"/>
    <x v="2"/>
    <x v="3"/>
    <n v="69"/>
    <n v="7"/>
    <n v="483"/>
  </r>
  <r>
    <s v="0548"/>
    <x v="161"/>
    <n v="2"/>
    <x v="18"/>
    <x v="7"/>
    <x v="1"/>
    <x v="0"/>
    <n v="199"/>
    <n v="7"/>
    <n v="1393"/>
  </r>
  <r>
    <s v="0549"/>
    <x v="161"/>
    <n v="17"/>
    <x v="6"/>
    <x v="3"/>
    <x v="3"/>
    <x v="0"/>
    <n v="199"/>
    <n v="2"/>
    <n v="398"/>
  </r>
  <r>
    <s v="0550"/>
    <x v="161"/>
    <n v="18"/>
    <x v="3"/>
    <x v="3"/>
    <x v="3"/>
    <x v="2"/>
    <n v="159"/>
    <n v="0"/>
    <n v="0"/>
  </r>
  <r>
    <s v="0551"/>
    <x v="161"/>
    <n v="5"/>
    <x v="15"/>
    <x v="1"/>
    <x v="1"/>
    <x v="3"/>
    <n v="69"/>
    <n v="5"/>
    <n v="345"/>
  </r>
  <r>
    <s v="0552"/>
    <x v="161"/>
    <n v="2"/>
    <x v="18"/>
    <x v="7"/>
    <x v="1"/>
    <x v="1"/>
    <n v="289"/>
    <n v="5"/>
    <n v="1445"/>
  </r>
  <r>
    <s v="0553"/>
    <x v="161"/>
    <n v="11"/>
    <x v="0"/>
    <x v="0"/>
    <x v="0"/>
    <x v="4"/>
    <n v="399"/>
    <n v="0"/>
    <n v="0"/>
  </r>
  <r>
    <s v="0554"/>
    <x v="162"/>
    <n v="19"/>
    <x v="13"/>
    <x v="3"/>
    <x v="3"/>
    <x v="0"/>
    <n v="199"/>
    <n v="4"/>
    <n v="796"/>
  </r>
  <r>
    <s v="0555"/>
    <x v="162"/>
    <n v="6"/>
    <x v="11"/>
    <x v="2"/>
    <x v="2"/>
    <x v="0"/>
    <n v="199"/>
    <n v="9"/>
    <n v="1791"/>
  </r>
  <r>
    <s v="0556"/>
    <x v="162"/>
    <n v="10"/>
    <x v="14"/>
    <x v="5"/>
    <x v="2"/>
    <x v="4"/>
    <n v="399"/>
    <n v="0"/>
    <n v="0"/>
  </r>
  <r>
    <s v="0557"/>
    <x v="162"/>
    <n v="5"/>
    <x v="15"/>
    <x v="7"/>
    <x v="1"/>
    <x v="2"/>
    <n v="159"/>
    <n v="1"/>
    <n v="159"/>
  </r>
  <r>
    <s v="0558"/>
    <x v="163"/>
    <n v="14"/>
    <x v="7"/>
    <x v="6"/>
    <x v="0"/>
    <x v="4"/>
    <n v="399"/>
    <n v="9"/>
    <n v="3591"/>
  </r>
  <r>
    <s v="0559"/>
    <x v="163"/>
    <n v="2"/>
    <x v="18"/>
    <x v="7"/>
    <x v="1"/>
    <x v="1"/>
    <n v="289"/>
    <n v="2"/>
    <n v="578"/>
  </r>
  <r>
    <s v="0560"/>
    <x v="163"/>
    <n v="15"/>
    <x v="19"/>
    <x v="6"/>
    <x v="0"/>
    <x v="1"/>
    <n v="289"/>
    <n v="5"/>
    <n v="1445"/>
  </r>
  <r>
    <s v="0561"/>
    <x v="164"/>
    <n v="13"/>
    <x v="5"/>
    <x v="0"/>
    <x v="0"/>
    <x v="1"/>
    <n v="289"/>
    <n v="3"/>
    <n v="867"/>
  </r>
  <r>
    <s v="0562"/>
    <x v="165"/>
    <n v="17"/>
    <x v="6"/>
    <x v="4"/>
    <x v="3"/>
    <x v="1"/>
    <n v="289"/>
    <n v="6"/>
    <n v="1734"/>
  </r>
  <r>
    <s v="0563"/>
    <x v="166"/>
    <n v="13"/>
    <x v="5"/>
    <x v="0"/>
    <x v="0"/>
    <x v="4"/>
    <n v="399"/>
    <n v="0"/>
    <n v="0"/>
  </r>
  <r>
    <s v="0564"/>
    <x v="166"/>
    <n v="15"/>
    <x v="19"/>
    <x v="0"/>
    <x v="0"/>
    <x v="4"/>
    <n v="399"/>
    <n v="6"/>
    <n v="2394"/>
  </r>
  <r>
    <s v="0565"/>
    <x v="166"/>
    <n v="1"/>
    <x v="1"/>
    <x v="1"/>
    <x v="1"/>
    <x v="0"/>
    <n v="199"/>
    <n v="0"/>
    <n v="0"/>
  </r>
  <r>
    <s v="0566"/>
    <x v="166"/>
    <n v="10"/>
    <x v="14"/>
    <x v="2"/>
    <x v="2"/>
    <x v="2"/>
    <n v="159"/>
    <n v="8"/>
    <n v="1272"/>
  </r>
  <r>
    <s v="0567"/>
    <x v="166"/>
    <n v="1"/>
    <x v="1"/>
    <x v="7"/>
    <x v="1"/>
    <x v="2"/>
    <n v="159"/>
    <n v="8"/>
    <n v="1272"/>
  </r>
  <r>
    <s v="0568"/>
    <x v="166"/>
    <n v="14"/>
    <x v="7"/>
    <x v="6"/>
    <x v="0"/>
    <x v="4"/>
    <n v="399"/>
    <n v="0"/>
    <n v="0"/>
  </r>
  <r>
    <s v="0569"/>
    <x v="167"/>
    <n v="18"/>
    <x v="3"/>
    <x v="3"/>
    <x v="3"/>
    <x v="2"/>
    <n v="159"/>
    <n v="7"/>
    <n v="1113"/>
  </r>
  <r>
    <s v="0570"/>
    <x v="168"/>
    <n v="3"/>
    <x v="9"/>
    <x v="7"/>
    <x v="1"/>
    <x v="1"/>
    <n v="289"/>
    <n v="3"/>
    <n v="867"/>
  </r>
  <r>
    <s v="0571"/>
    <x v="168"/>
    <n v="3"/>
    <x v="9"/>
    <x v="7"/>
    <x v="1"/>
    <x v="1"/>
    <n v="289"/>
    <n v="1"/>
    <n v="289"/>
  </r>
  <r>
    <s v="0572"/>
    <x v="168"/>
    <n v="11"/>
    <x v="0"/>
    <x v="6"/>
    <x v="0"/>
    <x v="2"/>
    <n v="159"/>
    <n v="4"/>
    <n v="636"/>
  </r>
  <r>
    <s v="0573"/>
    <x v="169"/>
    <n v="20"/>
    <x v="8"/>
    <x v="3"/>
    <x v="3"/>
    <x v="4"/>
    <n v="399"/>
    <n v="5"/>
    <n v="1995"/>
  </r>
  <r>
    <s v="0574"/>
    <x v="170"/>
    <n v="5"/>
    <x v="15"/>
    <x v="1"/>
    <x v="1"/>
    <x v="2"/>
    <n v="159"/>
    <n v="3"/>
    <n v="477"/>
  </r>
  <r>
    <s v="0575"/>
    <x v="170"/>
    <n v="18"/>
    <x v="3"/>
    <x v="4"/>
    <x v="3"/>
    <x v="3"/>
    <n v="69"/>
    <n v="1"/>
    <n v="69"/>
  </r>
  <r>
    <s v="0576"/>
    <x v="170"/>
    <n v="4"/>
    <x v="12"/>
    <x v="7"/>
    <x v="1"/>
    <x v="3"/>
    <n v="69"/>
    <n v="3"/>
    <n v="207"/>
  </r>
  <r>
    <s v="0577"/>
    <x v="170"/>
    <n v="12"/>
    <x v="16"/>
    <x v="0"/>
    <x v="0"/>
    <x v="2"/>
    <n v="159"/>
    <n v="6"/>
    <n v="954"/>
  </r>
  <r>
    <s v="0578"/>
    <x v="171"/>
    <n v="14"/>
    <x v="7"/>
    <x v="0"/>
    <x v="0"/>
    <x v="4"/>
    <n v="399"/>
    <n v="9"/>
    <n v="3591"/>
  </r>
  <r>
    <s v="0579"/>
    <x v="172"/>
    <n v="7"/>
    <x v="17"/>
    <x v="2"/>
    <x v="2"/>
    <x v="4"/>
    <n v="399"/>
    <n v="0"/>
    <n v="0"/>
  </r>
  <r>
    <s v="0580"/>
    <x v="172"/>
    <n v="15"/>
    <x v="19"/>
    <x v="6"/>
    <x v="0"/>
    <x v="2"/>
    <n v="159"/>
    <n v="6"/>
    <n v="954"/>
  </r>
  <r>
    <s v="0581"/>
    <x v="172"/>
    <n v="15"/>
    <x v="19"/>
    <x v="0"/>
    <x v="0"/>
    <x v="2"/>
    <n v="159"/>
    <n v="8"/>
    <n v="1272"/>
  </r>
  <r>
    <s v="0582"/>
    <x v="172"/>
    <n v="15"/>
    <x v="19"/>
    <x v="6"/>
    <x v="0"/>
    <x v="4"/>
    <n v="399"/>
    <n v="4"/>
    <n v="1596"/>
  </r>
  <r>
    <s v="0583"/>
    <x v="172"/>
    <n v="10"/>
    <x v="14"/>
    <x v="5"/>
    <x v="2"/>
    <x v="4"/>
    <n v="399"/>
    <n v="3"/>
    <n v="1197"/>
  </r>
  <r>
    <s v="0584"/>
    <x v="172"/>
    <n v="18"/>
    <x v="3"/>
    <x v="4"/>
    <x v="3"/>
    <x v="3"/>
    <n v="69"/>
    <n v="0"/>
    <n v="0"/>
  </r>
  <r>
    <s v="0585"/>
    <x v="172"/>
    <n v="5"/>
    <x v="15"/>
    <x v="1"/>
    <x v="1"/>
    <x v="0"/>
    <n v="199"/>
    <n v="1"/>
    <n v="199"/>
  </r>
  <r>
    <s v="0586"/>
    <x v="172"/>
    <n v="4"/>
    <x v="12"/>
    <x v="1"/>
    <x v="1"/>
    <x v="1"/>
    <n v="289"/>
    <n v="5"/>
    <n v="1445"/>
  </r>
  <r>
    <s v="0587"/>
    <x v="172"/>
    <n v="20"/>
    <x v="8"/>
    <x v="4"/>
    <x v="3"/>
    <x v="3"/>
    <n v="69"/>
    <n v="3"/>
    <n v="207"/>
  </r>
  <r>
    <s v="0588"/>
    <x v="173"/>
    <n v="17"/>
    <x v="6"/>
    <x v="3"/>
    <x v="3"/>
    <x v="3"/>
    <n v="69"/>
    <n v="1"/>
    <n v="69"/>
  </r>
  <r>
    <s v="0589"/>
    <x v="174"/>
    <n v="5"/>
    <x v="15"/>
    <x v="1"/>
    <x v="1"/>
    <x v="4"/>
    <n v="399"/>
    <n v="3"/>
    <n v="1197"/>
  </r>
  <r>
    <s v="0590"/>
    <x v="174"/>
    <n v="18"/>
    <x v="3"/>
    <x v="4"/>
    <x v="3"/>
    <x v="2"/>
    <n v="159"/>
    <n v="5"/>
    <n v="795"/>
  </r>
  <r>
    <s v="0591"/>
    <x v="175"/>
    <n v="4"/>
    <x v="12"/>
    <x v="7"/>
    <x v="1"/>
    <x v="1"/>
    <n v="289"/>
    <n v="3"/>
    <n v="867"/>
  </r>
  <r>
    <s v="0592"/>
    <x v="176"/>
    <n v="6"/>
    <x v="11"/>
    <x v="5"/>
    <x v="2"/>
    <x v="1"/>
    <n v="289"/>
    <n v="9"/>
    <n v="2601"/>
  </r>
  <r>
    <s v="0593"/>
    <x v="176"/>
    <n v="17"/>
    <x v="6"/>
    <x v="3"/>
    <x v="3"/>
    <x v="3"/>
    <n v="69"/>
    <n v="9"/>
    <n v="621"/>
  </r>
  <r>
    <s v="0594"/>
    <x v="176"/>
    <n v="2"/>
    <x v="18"/>
    <x v="7"/>
    <x v="1"/>
    <x v="1"/>
    <n v="289"/>
    <n v="1"/>
    <n v="289"/>
  </r>
  <r>
    <s v="0595"/>
    <x v="176"/>
    <n v="10"/>
    <x v="14"/>
    <x v="5"/>
    <x v="2"/>
    <x v="0"/>
    <n v="199"/>
    <n v="6"/>
    <n v="1194"/>
  </r>
  <r>
    <s v="0596"/>
    <x v="176"/>
    <n v="11"/>
    <x v="0"/>
    <x v="6"/>
    <x v="0"/>
    <x v="4"/>
    <n v="399"/>
    <n v="9"/>
    <n v="3591"/>
  </r>
  <r>
    <s v="0597"/>
    <x v="177"/>
    <n v="4"/>
    <x v="12"/>
    <x v="1"/>
    <x v="1"/>
    <x v="3"/>
    <n v="69"/>
    <n v="8"/>
    <n v="552"/>
  </r>
  <r>
    <s v="0598"/>
    <x v="178"/>
    <n v="10"/>
    <x v="14"/>
    <x v="2"/>
    <x v="2"/>
    <x v="4"/>
    <n v="399"/>
    <n v="9"/>
    <n v="3591"/>
  </r>
  <r>
    <s v="0599"/>
    <x v="178"/>
    <n v="2"/>
    <x v="18"/>
    <x v="1"/>
    <x v="1"/>
    <x v="2"/>
    <n v="159"/>
    <n v="5"/>
    <n v="795"/>
  </r>
  <r>
    <s v="0600"/>
    <x v="178"/>
    <n v="5"/>
    <x v="15"/>
    <x v="1"/>
    <x v="1"/>
    <x v="1"/>
    <n v="289"/>
    <n v="0"/>
    <n v="0"/>
  </r>
  <r>
    <s v="0601"/>
    <x v="178"/>
    <n v="10"/>
    <x v="14"/>
    <x v="5"/>
    <x v="2"/>
    <x v="3"/>
    <n v="69"/>
    <n v="3"/>
    <n v="207"/>
  </r>
  <r>
    <s v="0602"/>
    <x v="178"/>
    <n v="12"/>
    <x v="16"/>
    <x v="6"/>
    <x v="0"/>
    <x v="0"/>
    <n v="199"/>
    <n v="3"/>
    <n v="597"/>
  </r>
  <r>
    <s v="0603"/>
    <x v="178"/>
    <n v="11"/>
    <x v="0"/>
    <x v="0"/>
    <x v="0"/>
    <x v="1"/>
    <n v="289"/>
    <n v="7"/>
    <n v="2023"/>
  </r>
  <r>
    <s v="0604"/>
    <x v="178"/>
    <n v="1"/>
    <x v="1"/>
    <x v="7"/>
    <x v="1"/>
    <x v="1"/>
    <n v="289"/>
    <n v="8"/>
    <n v="2312"/>
  </r>
  <r>
    <s v="0605"/>
    <x v="179"/>
    <n v="15"/>
    <x v="19"/>
    <x v="6"/>
    <x v="0"/>
    <x v="2"/>
    <n v="159"/>
    <n v="5"/>
    <n v="795"/>
  </r>
  <r>
    <s v="0606"/>
    <x v="180"/>
    <n v="12"/>
    <x v="16"/>
    <x v="0"/>
    <x v="0"/>
    <x v="1"/>
    <n v="289"/>
    <n v="3"/>
    <n v="867"/>
  </r>
  <r>
    <s v="0607"/>
    <x v="180"/>
    <n v="20"/>
    <x v="8"/>
    <x v="3"/>
    <x v="3"/>
    <x v="4"/>
    <n v="399"/>
    <n v="7"/>
    <n v="2793"/>
  </r>
  <r>
    <s v="0608"/>
    <x v="180"/>
    <n v="12"/>
    <x v="16"/>
    <x v="0"/>
    <x v="0"/>
    <x v="3"/>
    <n v="69"/>
    <n v="4"/>
    <n v="276"/>
  </r>
  <r>
    <s v="0609"/>
    <x v="180"/>
    <n v="19"/>
    <x v="13"/>
    <x v="3"/>
    <x v="3"/>
    <x v="3"/>
    <n v="69"/>
    <n v="4"/>
    <n v="276"/>
  </r>
  <r>
    <s v="0610"/>
    <x v="181"/>
    <n v="12"/>
    <x v="16"/>
    <x v="6"/>
    <x v="0"/>
    <x v="3"/>
    <n v="69"/>
    <n v="8"/>
    <n v="552"/>
  </r>
  <r>
    <s v="0611"/>
    <x v="181"/>
    <n v="10"/>
    <x v="14"/>
    <x v="5"/>
    <x v="2"/>
    <x v="1"/>
    <n v="289"/>
    <n v="9"/>
    <n v="2601"/>
  </r>
  <r>
    <s v="0612"/>
    <x v="181"/>
    <n v="17"/>
    <x v="6"/>
    <x v="3"/>
    <x v="3"/>
    <x v="1"/>
    <n v="289"/>
    <n v="9"/>
    <n v="2601"/>
  </r>
  <r>
    <s v="0613"/>
    <x v="182"/>
    <n v="15"/>
    <x v="19"/>
    <x v="6"/>
    <x v="0"/>
    <x v="3"/>
    <n v="69"/>
    <n v="2"/>
    <n v="138"/>
  </r>
  <r>
    <s v="0614"/>
    <x v="183"/>
    <n v="20"/>
    <x v="8"/>
    <x v="4"/>
    <x v="3"/>
    <x v="1"/>
    <n v="289"/>
    <n v="0"/>
    <n v="0"/>
  </r>
  <r>
    <s v="0615"/>
    <x v="184"/>
    <n v="10"/>
    <x v="14"/>
    <x v="2"/>
    <x v="2"/>
    <x v="2"/>
    <n v="159"/>
    <n v="2"/>
    <n v="318"/>
  </r>
  <r>
    <s v="0616"/>
    <x v="185"/>
    <n v="11"/>
    <x v="0"/>
    <x v="6"/>
    <x v="0"/>
    <x v="3"/>
    <n v="69"/>
    <n v="7"/>
    <n v="483"/>
  </r>
  <r>
    <s v="0617"/>
    <x v="186"/>
    <n v="19"/>
    <x v="13"/>
    <x v="4"/>
    <x v="3"/>
    <x v="0"/>
    <n v="199"/>
    <n v="8"/>
    <n v="1592"/>
  </r>
  <r>
    <s v="0618"/>
    <x v="186"/>
    <n v="19"/>
    <x v="13"/>
    <x v="4"/>
    <x v="3"/>
    <x v="4"/>
    <n v="399"/>
    <n v="0"/>
    <n v="0"/>
  </r>
  <r>
    <s v="0619"/>
    <x v="187"/>
    <n v="17"/>
    <x v="6"/>
    <x v="4"/>
    <x v="3"/>
    <x v="1"/>
    <n v="289"/>
    <n v="6"/>
    <n v="1734"/>
  </r>
  <r>
    <s v="0620"/>
    <x v="187"/>
    <n v="20"/>
    <x v="8"/>
    <x v="4"/>
    <x v="3"/>
    <x v="2"/>
    <n v="159"/>
    <n v="9"/>
    <n v="1431"/>
  </r>
  <r>
    <s v="0621"/>
    <x v="187"/>
    <n v="10"/>
    <x v="14"/>
    <x v="5"/>
    <x v="2"/>
    <x v="2"/>
    <n v="159"/>
    <n v="7"/>
    <n v="1113"/>
  </r>
  <r>
    <s v="0622"/>
    <x v="187"/>
    <n v="13"/>
    <x v="5"/>
    <x v="6"/>
    <x v="0"/>
    <x v="2"/>
    <n v="159"/>
    <n v="9"/>
    <n v="1431"/>
  </r>
  <r>
    <s v="0623"/>
    <x v="187"/>
    <n v="14"/>
    <x v="7"/>
    <x v="6"/>
    <x v="0"/>
    <x v="0"/>
    <n v="199"/>
    <n v="0"/>
    <n v="0"/>
  </r>
  <r>
    <s v="0624"/>
    <x v="188"/>
    <n v="3"/>
    <x v="9"/>
    <x v="7"/>
    <x v="1"/>
    <x v="0"/>
    <n v="199"/>
    <n v="4"/>
    <n v="796"/>
  </r>
  <r>
    <s v="0625"/>
    <x v="188"/>
    <n v="17"/>
    <x v="6"/>
    <x v="3"/>
    <x v="3"/>
    <x v="4"/>
    <n v="399"/>
    <n v="8"/>
    <n v="3192"/>
  </r>
  <r>
    <s v="0626"/>
    <x v="188"/>
    <n v="1"/>
    <x v="1"/>
    <x v="1"/>
    <x v="1"/>
    <x v="1"/>
    <n v="289"/>
    <n v="0"/>
    <n v="0"/>
  </r>
  <r>
    <s v="0627"/>
    <x v="188"/>
    <n v="18"/>
    <x v="3"/>
    <x v="3"/>
    <x v="3"/>
    <x v="3"/>
    <n v="69"/>
    <n v="4"/>
    <n v="276"/>
  </r>
  <r>
    <s v="0628"/>
    <x v="188"/>
    <n v="14"/>
    <x v="7"/>
    <x v="0"/>
    <x v="0"/>
    <x v="4"/>
    <n v="399"/>
    <n v="5"/>
    <n v="1995"/>
  </r>
  <r>
    <s v="0629"/>
    <x v="188"/>
    <n v="2"/>
    <x v="18"/>
    <x v="7"/>
    <x v="1"/>
    <x v="3"/>
    <n v="69"/>
    <n v="6"/>
    <n v="414"/>
  </r>
  <r>
    <s v="0630"/>
    <x v="189"/>
    <n v="10"/>
    <x v="14"/>
    <x v="2"/>
    <x v="2"/>
    <x v="2"/>
    <n v="159"/>
    <n v="3"/>
    <n v="477"/>
  </r>
  <r>
    <s v="0631"/>
    <x v="190"/>
    <n v="13"/>
    <x v="5"/>
    <x v="0"/>
    <x v="0"/>
    <x v="0"/>
    <n v="199"/>
    <n v="4"/>
    <n v="796"/>
  </r>
  <r>
    <s v="0632"/>
    <x v="190"/>
    <n v="17"/>
    <x v="6"/>
    <x v="3"/>
    <x v="3"/>
    <x v="3"/>
    <n v="69"/>
    <n v="3"/>
    <n v="207"/>
  </r>
  <r>
    <s v="0633"/>
    <x v="191"/>
    <n v="20"/>
    <x v="8"/>
    <x v="3"/>
    <x v="3"/>
    <x v="2"/>
    <n v="159"/>
    <n v="3"/>
    <n v="477"/>
  </r>
  <r>
    <s v="0634"/>
    <x v="191"/>
    <n v="5"/>
    <x v="15"/>
    <x v="1"/>
    <x v="1"/>
    <x v="4"/>
    <n v="399"/>
    <n v="0"/>
    <n v="0"/>
  </r>
  <r>
    <s v="0635"/>
    <x v="191"/>
    <n v="3"/>
    <x v="9"/>
    <x v="1"/>
    <x v="1"/>
    <x v="2"/>
    <n v="159"/>
    <n v="5"/>
    <n v="795"/>
  </r>
  <r>
    <s v="0636"/>
    <x v="192"/>
    <n v="16"/>
    <x v="4"/>
    <x v="3"/>
    <x v="3"/>
    <x v="3"/>
    <n v="69"/>
    <n v="5"/>
    <n v="345"/>
  </r>
  <r>
    <s v="0637"/>
    <x v="193"/>
    <n v="17"/>
    <x v="6"/>
    <x v="3"/>
    <x v="3"/>
    <x v="2"/>
    <n v="159"/>
    <n v="6"/>
    <n v="954"/>
  </r>
  <r>
    <s v="0638"/>
    <x v="193"/>
    <n v="11"/>
    <x v="0"/>
    <x v="0"/>
    <x v="0"/>
    <x v="2"/>
    <n v="159"/>
    <n v="5"/>
    <n v="795"/>
  </r>
  <r>
    <s v="0639"/>
    <x v="193"/>
    <n v="16"/>
    <x v="4"/>
    <x v="3"/>
    <x v="3"/>
    <x v="4"/>
    <n v="399"/>
    <n v="3"/>
    <n v="1197"/>
  </r>
  <r>
    <s v="0640"/>
    <x v="194"/>
    <n v="20"/>
    <x v="8"/>
    <x v="4"/>
    <x v="3"/>
    <x v="1"/>
    <n v="289"/>
    <n v="4"/>
    <n v="1156"/>
  </r>
  <r>
    <s v="0641"/>
    <x v="194"/>
    <n v="10"/>
    <x v="14"/>
    <x v="5"/>
    <x v="2"/>
    <x v="4"/>
    <n v="399"/>
    <n v="7"/>
    <n v="2793"/>
  </r>
  <r>
    <s v="0642"/>
    <x v="195"/>
    <n v="10"/>
    <x v="14"/>
    <x v="5"/>
    <x v="2"/>
    <x v="4"/>
    <n v="399"/>
    <n v="9"/>
    <n v="3591"/>
  </r>
  <r>
    <s v="0643"/>
    <x v="195"/>
    <n v="13"/>
    <x v="5"/>
    <x v="0"/>
    <x v="0"/>
    <x v="4"/>
    <n v="399"/>
    <n v="8"/>
    <n v="3192"/>
  </r>
  <r>
    <s v="0644"/>
    <x v="196"/>
    <n v="6"/>
    <x v="11"/>
    <x v="5"/>
    <x v="2"/>
    <x v="0"/>
    <n v="199"/>
    <n v="6"/>
    <n v="1194"/>
  </r>
  <r>
    <s v="0645"/>
    <x v="196"/>
    <n v="1"/>
    <x v="1"/>
    <x v="1"/>
    <x v="1"/>
    <x v="3"/>
    <n v="69"/>
    <n v="9"/>
    <n v="621"/>
  </r>
  <r>
    <s v="0646"/>
    <x v="196"/>
    <n v="14"/>
    <x v="7"/>
    <x v="0"/>
    <x v="0"/>
    <x v="0"/>
    <n v="199"/>
    <n v="0"/>
    <n v="0"/>
  </r>
  <r>
    <s v="0647"/>
    <x v="196"/>
    <n v="13"/>
    <x v="5"/>
    <x v="0"/>
    <x v="0"/>
    <x v="1"/>
    <n v="289"/>
    <n v="3"/>
    <n v="867"/>
  </r>
  <r>
    <s v="0648"/>
    <x v="196"/>
    <n v="8"/>
    <x v="10"/>
    <x v="2"/>
    <x v="2"/>
    <x v="0"/>
    <n v="199"/>
    <n v="1"/>
    <n v="199"/>
  </r>
  <r>
    <s v="0649"/>
    <x v="197"/>
    <n v="8"/>
    <x v="10"/>
    <x v="5"/>
    <x v="2"/>
    <x v="4"/>
    <n v="399"/>
    <n v="5"/>
    <n v="1995"/>
  </r>
  <r>
    <s v="0650"/>
    <x v="197"/>
    <n v="13"/>
    <x v="5"/>
    <x v="6"/>
    <x v="0"/>
    <x v="1"/>
    <n v="289"/>
    <n v="3"/>
    <n v="867"/>
  </r>
  <r>
    <s v="0651"/>
    <x v="197"/>
    <n v="17"/>
    <x v="6"/>
    <x v="4"/>
    <x v="3"/>
    <x v="2"/>
    <n v="159"/>
    <n v="2"/>
    <n v="318"/>
  </r>
  <r>
    <s v="0652"/>
    <x v="197"/>
    <n v="15"/>
    <x v="19"/>
    <x v="6"/>
    <x v="0"/>
    <x v="2"/>
    <n v="159"/>
    <n v="3"/>
    <n v="477"/>
  </r>
  <r>
    <s v="0653"/>
    <x v="198"/>
    <n v="5"/>
    <x v="15"/>
    <x v="7"/>
    <x v="1"/>
    <x v="2"/>
    <n v="159"/>
    <n v="1"/>
    <n v="159"/>
  </r>
  <r>
    <s v="0654"/>
    <x v="198"/>
    <n v="1"/>
    <x v="1"/>
    <x v="1"/>
    <x v="1"/>
    <x v="3"/>
    <n v="69"/>
    <n v="0"/>
    <n v="0"/>
  </r>
  <r>
    <s v="0655"/>
    <x v="198"/>
    <n v="2"/>
    <x v="18"/>
    <x v="1"/>
    <x v="1"/>
    <x v="1"/>
    <n v="289"/>
    <n v="2"/>
    <n v="578"/>
  </r>
  <r>
    <s v="0656"/>
    <x v="198"/>
    <n v="12"/>
    <x v="16"/>
    <x v="6"/>
    <x v="0"/>
    <x v="2"/>
    <n v="159"/>
    <n v="5"/>
    <n v="795"/>
  </r>
  <r>
    <s v="0657"/>
    <x v="198"/>
    <n v="6"/>
    <x v="11"/>
    <x v="5"/>
    <x v="2"/>
    <x v="3"/>
    <n v="69"/>
    <n v="3"/>
    <n v="207"/>
  </r>
  <r>
    <s v="0658"/>
    <x v="198"/>
    <n v="5"/>
    <x v="15"/>
    <x v="1"/>
    <x v="1"/>
    <x v="2"/>
    <n v="159"/>
    <n v="9"/>
    <n v="1431"/>
  </r>
  <r>
    <s v="0659"/>
    <x v="199"/>
    <n v="15"/>
    <x v="19"/>
    <x v="6"/>
    <x v="0"/>
    <x v="0"/>
    <n v="199"/>
    <n v="1"/>
    <n v="199"/>
  </r>
  <r>
    <s v="0660"/>
    <x v="199"/>
    <n v="1"/>
    <x v="1"/>
    <x v="1"/>
    <x v="1"/>
    <x v="1"/>
    <n v="289"/>
    <n v="4"/>
    <n v="1156"/>
  </r>
  <r>
    <s v="0661"/>
    <x v="200"/>
    <n v="16"/>
    <x v="4"/>
    <x v="3"/>
    <x v="3"/>
    <x v="2"/>
    <n v="159"/>
    <n v="3"/>
    <n v="477"/>
  </r>
  <r>
    <s v="0662"/>
    <x v="200"/>
    <n v="9"/>
    <x v="2"/>
    <x v="5"/>
    <x v="2"/>
    <x v="3"/>
    <n v="69"/>
    <n v="2"/>
    <n v="138"/>
  </r>
  <r>
    <s v="0663"/>
    <x v="200"/>
    <n v="20"/>
    <x v="8"/>
    <x v="3"/>
    <x v="3"/>
    <x v="2"/>
    <n v="159"/>
    <n v="4"/>
    <n v="636"/>
  </r>
  <r>
    <s v="0664"/>
    <x v="201"/>
    <n v="14"/>
    <x v="7"/>
    <x v="6"/>
    <x v="0"/>
    <x v="4"/>
    <n v="399"/>
    <n v="5"/>
    <n v="1995"/>
  </r>
  <r>
    <s v="0665"/>
    <x v="202"/>
    <n v="1"/>
    <x v="1"/>
    <x v="1"/>
    <x v="1"/>
    <x v="4"/>
    <n v="399"/>
    <n v="8"/>
    <n v="3192"/>
  </r>
  <r>
    <s v="0666"/>
    <x v="202"/>
    <n v="13"/>
    <x v="5"/>
    <x v="6"/>
    <x v="0"/>
    <x v="3"/>
    <n v="69"/>
    <n v="0"/>
    <n v="0"/>
  </r>
  <r>
    <s v="0667"/>
    <x v="203"/>
    <n v="14"/>
    <x v="7"/>
    <x v="6"/>
    <x v="0"/>
    <x v="3"/>
    <n v="69"/>
    <n v="8"/>
    <n v="552"/>
  </r>
  <r>
    <s v="0668"/>
    <x v="204"/>
    <n v="10"/>
    <x v="14"/>
    <x v="2"/>
    <x v="2"/>
    <x v="3"/>
    <n v="69"/>
    <n v="2"/>
    <n v="138"/>
  </r>
  <r>
    <s v="0669"/>
    <x v="204"/>
    <n v="9"/>
    <x v="2"/>
    <x v="2"/>
    <x v="2"/>
    <x v="4"/>
    <n v="399"/>
    <n v="6"/>
    <n v="2394"/>
  </r>
  <r>
    <s v="0670"/>
    <x v="204"/>
    <n v="2"/>
    <x v="18"/>
    <x v="1"/>
    <x v="1"/>
    <x v="0"/>
    <n v="199"/>
    <n v="1"/>
    <n v="199"/>
  </r>
  <r>
    <s v="0671"/>
    <x v="204"/>
    <n v="13"/>
    <x v="5"/>
    <x v="0"/>
    <x v="0"/>
    <x v="4"/>
    <n v="399"/>
    <n v="1"/>
    <n v="399"/>
  </r>
  <r>
    <s v="0672"/>
    <x v="205"/>
    <n v="12"/>
    <x v="16"/>
    <x v="0"/>
    <x v="0"/>
    <x v="2"/>
    <n v="159"/>
    <n v="7"/>
    <n v="1113"/>
  </r>
  <r>
    <s v="0673"/>
    <x v="205"/>
    <n v="17"/>
    <x v="6"/>
    <x v="3"/>
    <x v="3"/>
    <x v="2"/>
    <n v="159"/>
    <n v="8"/>
    <n v="1272"/>
  </r>
  <r>
    <s v="0674"/>
    <x v="206"/>
    <n v="18"/>
    <x v="3"/>
    <x v="4"/>
    <x v="3"/>
    <x v="1"/>
    <n v="289"/>
    <n v="8"/>
    <n v="2312"/>
  </r>
  <r>
    <s v="0675"/>
    <x v="206"/>
    <n v="13"/>
    <x v="5"/>
    <x v="0"/>
    <x v="0"/>
    <x v="2"/>
    <n v="159"/>
    <n v="4"/>
    <n v="636"/>
  </r>
  <r>
    <s v="0676"/>
    <x v="206"/>
    <n v="15"/>
    <x v="19"/>
    <x v="0"/>
    <x v="0"/>
    <x v="3"/>
    <n v="69"/>
    <n v="4"/>
    <n v="276"/>
  </r>
  <r>
    <s v="0677"/>
    <x v="206"/>
    <n v="15"/>
    <x v="19"/>
    <x v="0"/>
    <x v="0"/>
    <x v="2"/>
    <n v="159"/>
    <n v="9"/>
    <n v="1431"/>
  </r>
  <r>
    <s v="0678"/>
    <x v="206"/>
    <n v="18"/>
    <x v="3"/>
    <x v="4"/>
    <x v="3"/>
    <x v="3"/>
    <n v="69"/>
    <n v="6"/>
    <n v="414"/>
  </r>
  <r>
    <s v="0679"/>
    <x v="206"/>
    <n v="7"/>
    <x v="17"/>
    <x v="2"/>
    <x v="2"/>
    <x v="2"/>
    <n v="159"/>
    <n v="6"/>
    <n v="954"/>
  </r>
  <r>
    <s v="0680"/>
    <x v="206"/>
    <n v="13"/>
    <x v="5"/>
    <x v="0"/>
    <x v="0"/>
    <x v="3"/>
    <n v="69"/>
    <n v="3"/>
    <n v="207"/>
  </r>
  <r>
    <s v="0681"/>
    <x v="206"/>
    <n v="3"/>
    <x v="9"/>
    <x v="7"/>
    <x v="1"/>
    <x v="3"/>
    <n v="69"/>
    <n v="4"/>
    <n v="276"/>
  </r>
  <r>
    <s v="0682"/>
    <x v="207"/>
    <n v="18"/>
    <x v="3"/>
    <x v="3"/>
    <x v="3"/>
    <x v="1"/>
    <n v="289"/>
    <n v="3"/>
    <n v="867"/>
  </r>
  <r>
    <s v="0683"/>
    <x v="207"/>
    <n v="16"/>
    <x v="4"/>
    <x v="4"/>
    <x v="3"/>
    <x v="1"/>
    <n v="289"/>
    <n v="6"/>
    <n v="1734"/>
  </r>
  <r>
    <s v="0684"/>
    <x v="207"/>
    <n v="18"/>
    <x v="3"/>
    <x v="3"/>
    <x v="3"/>
    <x v="2"/>
    <n v="159"/>
    <n v="3"/>
    <n v="477"/>
  </r>
  <r>
    <s v="0685"/>
    <x v="207"/>
    <n v="11"/>
    <x v="0"/>
    <x v="6"/>
    <x v="0"/>
    <x v="0"/>
    <n v="199"/>
    <n v="4"/>
    <n v="796"/>
  </r>
  <r>
    <s v="0686"/>
    <x v="207"/>
    <n v="1"/>
    <x v="1"/>
    <x v="7"/>
    <x v="1"/>
    <x v="3"/>
    <n v="69"/>
    <n v="1"/>
    <n v="69"/>
  </r>
  <r>
    <s v="0687"/>
    <x v="207"/>
    <n v="15"/>
    <x v="19"/>
    <x v="6"/>
    <x v="0"/>
    <x v="3"/>
    <n v="69"/>
    <n v="0"/>
    <n v="0"/>
  </r>
  <r>
    <s v="0688"/>
    <x v="207"/>
    <n v="19"/>
    <x v="13"/>
    <x v="3"/>
    <x v="3"/>
    <x v="0"/>
    <n v="199"/>
    <n v="5"/>
    <n v="995"/>
  </r>
  <r>
    <s v="0689"/>
    <x v="207"/>
    <n v="19"/>
    <x v="13"/>
    <x v="4"/>
    <x v="3"/>
    <x v="2"/>
    <n v="159"/>
    <n v="8"/>
    <n v="1272"/>
  </r>
  <r>
    <s v="0690"/>
    <x v="207"/>
    <n v="5"/>
    <x v="15"/>
    <x v="1"/>
    <x v="1"/>
    <x v="4"/>
    <n v="399"/>
    <n v="5"/>
    <n v="1995"/>
  </r>
  <r>
    <s v="0691"/>
    <x v="207"/>
    <n v="19"/>
    <x v="13"/>
    <x v="3"/>
    <x v="3"/>
    <x v="1"/>
    <n v="289"/>
    <n v="2"/>
    <n v="578"/>
  </r>
  <r>
    <s v="0692"/>
    <x v="207"/>
    <n v="7"/>
    <x v="17"/>
    <x v="5"/>
    <x v="2"/>
    <x v="1"/>
    <n v="289"/>
    <n v="4"/>
    <n v="1156"/>
  </r>
  <r>
    <s v="0693"/>
    <x v="207"/>
    <n v="11"/>
    <x v="0"/>
    <x v="0"/>
    <x v="0"/>
    <x v="0"/>
    <n v="199"/>
    <n v="5"/>
    <n v="995"/>
  </r>
  <r>
    <s v="0694"/>
    <x v="207"/>
    <n v="8"/>
    <x v="10"/>
    <x v="5"/>
    <x v="2"/>
    <x v="2"/>
    <n v="159"/>
    <n v="8"/>
    <n v="1272"/>
  </r>
  <r>
    <s v="0695"/>
    <x v="208"/>
    <n v="12"/>
    <x v="16"/>
    <x v="6"/>
    <x v="0"/>
    <x v="1"/>
    <n v="289"/>
    <n v="7"/>
    <n v="2023"/>
  </r>
  <r>
    <s v="0696"/>
    <x v="209"/>
    <n v="3"/>
    <x v="9"/>
    <x v="7"/>
    <x v="1"/>
    <x v="0"/>
    <n v="199"/>
    <n v="8"/>
    <n v="1592"/>
  </r>
  <r>
    <s v="0697"/>
    <x v="209"/>
    <n v="5"/>
    <x v="15"/>
    <x v="7"/>
    <x v="1"/>
    <x v="2"/>
    <n v="159"/>
    <n v="1"/>
    <n v="159"/>
  </r>
  <r>
    <s v="0698"/>
    <x v="210"/>
    <n v="8"/>
    <x v="10"/>
    <x v="5"/>
    <x v="2"/>
    <x v="1"/>
    <n v="289"/>
    <n v="9"/>
    <n v="2601"/>
  </r>
  <r>
    <s v="0699"/>
    <x v="211"/>
    <n v="5"/>
    <x v="15"/>
    <x v="7"/>
    <x v="1"/>
    <x v="0"/>
    <n v="199"/>
    <n v="3"/>
    <n v="597"/>
  </r>
  <r>
    <s v="0700"/>
    <x v="212"/>
    <n v="20"/>
    <x v="8"/>
    <x v="4"/>
    <x v="3"/>
    <x v="1"/>
    <n v="289"/>
    <n v="0"/>
    <n v="0"/>
  </r>
  <r>
    <s v="0701"/>
    <x v="213"/>
    <n v="15"/>
    <x v="19"/>
    <x v="0"/>
    <x v="0"/>
    <x v="1"/>
    <n v="289"/>
    <n v="2"/>
    <n v="578"/>
  </r>
  <r>
    <s v="0702"/>
    <x v="214"/>
    <n v="6"/>
    <x v="11"/>
    <x v="5"/>
    <x v="2"/>
    <x v="0"/>
    <n v="199"/>
    <n v="3"/>
    <n v="597"/>
  </r>
  <r>
    <s v="0703"/>
    <x v="214"/>
    <n v="19"/>
    <x v="13"/>
    <x v="4"/>
    <x v="3"/>
    <x v="1"/>
    <n v="289"/>
    <n v="9"/>
    <n v="2601"/>
  </r>
  <r>
    <s v="0704"/>
    <x v="214"/>
    <n v="15"/>
    <x v="19"/>
    <x v="0"/>
    <x v="0"/>
    <x v="1"/>
    <n v="289"/>
    <n v="6"/>
    <n v="1734"/>
  </r>
  <r>
    <s v="0705"/>
    <x v="214"/>
    <n v="14"/>
    <x v="7"/>
    <x v="0"/>
    <x v="0"/>
    <x v="1"/>
    <n v="289"/>
    <n v="0"/>
    <n v="0"/>
  </r>
  <r>
    <s v="0706"/>
    <x v="214"/>
    <n v="7"/>
    <x v="17"/>
    <x v="5"/>
    <x v="2"/>
    <x v="2"/>
    <n v="159"/>
    <n v="2"/>
    <n v="318"/>
  </r>
  <r>
    <s v="0707"/>
    <x v="214"/>
    <n v="10"/>
    <x v="14"/>
    <x v="5"/>
    <x v="2"/>
    <x v="0"/>
    <n v="199"/>
    <n v="1"/>
    <n v="199"/>
  </r>
  <r>
    <s v="0708"/>
    <x v="214"/>
    <n v="1"/>
    <x v="1"/>
    <x v="1"/>
    <x v="1"/>
    <x v="1"/>
    <n v="289"/>
    <n v="4"/>
    <n v="1156"/>
  </r>
  <r>
    <s v="0709"/>
    <x v="214"/>
    <n v="1"/>
    <x v="1"/>
    <x v="1"/>
    <x v="1"/>
    <x v="2"/>
    <n v="159"/>
    <n v="9"/>
    <n v="1431"/>
  </r>
  <r>
    <s v="0710"/>
    <x v="214"/>
    <n v="13"/>
    <x v="5"/>
    <x v="0"/>
    <x v="0"/>
    <x v="1"/>
    <n v="289"/>
    <n v="8"/>
    <n v="2312"/>
  </r>
  <r>
    <s v="0711"/>
    <x v="214"/>
    <n v="19"/>
    <x v="13"/>
    <x v="3"/>
    <x v="3"/>
    <x v="0"/>
    <n v="199"/>
    <n v="1"/>
    <n v="199"/>
  </r>
  <r>
    <s v="0712"/>
    <x v="215"/>
    <n v="12"/>
    <x v="16"/>
    <x v="0"/>
    <x v="0"/>
    <x v="2"/>
    <n v="159"/>
    <n v="0"/>
    <n v="0"/>
  </r>
  <r>
    <s v="0713"/>
    <x v="215"/>
    <n v="19"/>
    <x v="13"/>
    <x v="3"/>
    <x v="3"/>
    <x v="2"/>
    <n v="159"/>
    <n v="8"/>
    <n v="1272"/>
  </r>
  <r>
    <s v="0714"/>
    <x v="216"/>
    <n v="4"/>
    <x v="12"/>
    <x v="1"/>
    <x v="1"/>
    <x v="1"/>
    <n v="289"/>
    <n v="6"/>
    <n v="1734"/>
  </r>
  <r>
    <s v="0715"/>
    <x v="216"/>
    <n v="13"/>
    <x v="5"/>
    <x v="6"/>
    <x v="0"/>
    <x v="2"/>
    <n v="159"/>
    <n v="5"/>
    <n v="795"/>
  </r>
  <r>
    <s v="0716"/>
    <x v="216"/>
    <n v="4"/>
    <x v="12"/>
    <x v="1"/>
    <x v="1"/>
    <x v="3"/>
    <n v="69"/>
    <n v="8"/>
    <n v="552"/>
  </r>
  <r>
    <s v="0717"/>
    <x v="216"/>
    <n v="12"/>
    <x v="16"/>
    <x v="0"/>
    <x v="0"/>
    <x v="0"/>
    <n v="199"/>
    <n v="2"/>
    <n v="398"/>
  </r>
  <r>
    <s v="0718"/>
    <x v="217"/>
    <n v="13"/>
    <x v="5"/>
    <x v="6"/>
    <x v="0"/>
    <x v="2"/>
    <n v="159"/>
    <n v="3"/>
    <n v="477"/>
  </r>
  <r>
    <s v="0719"/>
    <x v="217"/>
    <n v="2"/>
    <x v="18"/>
    <x v="7"/>
    <x v="1"/>
    <x v="2"/>
    <n v="159"/>
    <n v="4"/>
    <n v="636"/>
  </r>
  <r>
    <s v="0720"/>
    <x v="218"/>
    <n v="9"/>
    <x v="2"/>
    <x v="5"/>
    <x v="2"/>
    <x v="1"/>
    <n v="289"/>
    <n v="9"/>
    <n v="2601"/>
  </r>
  <r>
    <s v="0721"/>
    <x v="218"/>
    <n v="7"/>
    <x v="17"/>
    <x v="5"/>
    <x v="2"/>
    <x v="2"/>
    <n v="159"/>
    <n v="5"/>
    <n v="795"/>
  </r>
  <r>
    <s v="0722"/>
    <x v="218"/>
    <n v="11"/>
    <x v="0"/>
    <x v="6"/>
    <x v="0"/>
    <x v="2"/>
    <n v="159"/>
    <n v="4"/>
    <n v="636"/>
  </r>
  <r>
    <s v="0723"/>
    <x v="219"/>
    <n v="8"/>
    <x v="10"/>
    <x v="5"/>
    <x v="2"/>
    <x v="4"/>
    <n v="399"/>
    <n v="2"/>
    <n v="798"/>
  </r>
  <r>
    <s v="0724"/>
    <x v="219"/>
    <n v="7"/>
    <x v="17"/>
    <x v="5"/>
    <x v="2"/>
    <x v="1"/>
    <n v="289"/>
    <n v="5"/>
    <n v="1445"/>
  </r>
  <r>
    <s v="0725"/>
    <x v="219"/>
    <n v="8"/>
    <x v="10"/>
    <x v="2"/>
    <x v="2"/>
    <x v="1"/>
    <n v="289"/>
    <n v="2"/>
    <n v="578"/>
  </r>
  <r>
    <s v="0726"/>
    <x v="219"/>
    <n v="8"/>
    <x v="10"/>
    <x v="5"/>
    <x v="2"/>
    <x v="1"/>
    <n v="289"/>
    <n v="1"/>
    <n v="289"/>
  </r>
  <r>
    <s v="0727"/>
    <x v="219"/>
    <n v="17"/>
    <x v="6"/>
    <x v="4"/>
    <x v="3"/>
    <x v="3"/>
    <n v="69"/>
    <n v="3"/>
    <n v="207"/>
  </r>
  <r>
    <s v="0728"/>
    <x v="220"/>
    <n v="10"/>
    <x v="14"/>
    <x v="2"/>
    <x v="2"/>
    <x v="1"/>
    <n v="289"/>
    <n v="7"/>
    <n v="2023"/>
  </r>
  <r>
    <s v="0729"/>
    <x v="220"/>
    <n v="6"/>
    <x v="11"/>
    <x v="5"/>
    <x v="2"/>
    <x v="0"/>
    <n v="199"/>
    <n v="7"/>
    <n v="1393"/>
  </r>
  <r>
    <s v="0730"/>
    <x v="221"/>
    <n v="18"/>
    <x v="3"/>
    <x v="4"/>
    <x v="3"/>
    <x v="4"/>
    <n v="399"/>
    <n v="4"/>
    <n v="1596"/>
  </r>
  <r>
    <s v="0731"/>
    <x v="221"/>
    <n v="13"/>
    <x v="5"/>
    <x v="0"/>
    <x v="0"/>
    <x v="4"/>
    <n v="399"/>
    <n v="4"/>
    <n v="1596"/>
  </r>
  <r>
    <s v="0732"/>
    <x v="221"/>
    <n v="1"/>
    <x v="1"/>
    <x v="7"/>
    <x v="1"/>
    <x v="1"/>
    <n v="289"/>
    <n v="6"/>
    <n v="1734"/>
  </r>
  <r>
    <s v="0733"/>
    <x v="221"/>
    <n v="17"/>
    <x v="6"/>
    <x v="4"/>
    <x v="3"/>
    <x v="2"/>
    <n v="159"/>
    <n v="4"/>
    <n v="636"/>
  </r>
  <r>
    <s v="0734"/>
    <x v="221"/>
    <n v="3"/>
    <x v="9"/>
    <x v="1"/>
    <x v="1"/>
    <x v="1"/>
    <n v="289"/>
    <n v="2"/>
    <n v="578"/>
  </r>
  <r>
    <s v="0735"/>
    <x v="222"/>
    <n v="3"/>
    <x v="9"/>
    <x v="7"/>
    <x v="1"/>
    <x v="4"/>
    <n v="399"/>
    <n v="0"/>
    <n v="0"/>
  </r>
  <r>
    <s v="0736"/>
    <x v="222"/>
    <n v="14"/>
    <x v="7"/>
    <x v="0"/>
    <x v="0"/>
    <x v="2"/>
    <n v="159"/>
    <n v="6"/>
    <n v="954"/>
  </r>
  <r>
    <s v="0737"/>
    <x v="222"/>
    <n v="12"/>
    <x v="16"/>
    <x v="6"/>
    <x v="0"/>
    <x v="2"/>
    <n v="159"/>
    <n v="5"/>
    <n v="795"/>
  </r>
  <r>
    <s v="0738"/>
    <x v="223"/>
    <n v="8"/>
    <x v="10"/>
    <x v="2"/>
    <x v="2"/>
    <x v="4"/>
    <n v="399"/>
    <n v="7"/>
    <n v="2793"/>
  </r>
  <r>
    <s v="0739"/>
    <x v="224"/>
    <n v="1"/>
    <x v="1"/>
    <x v="7"/>
    <x v="1"/>
    <x v="3"/>
    <n v="69"/>
    <n v="6"/>
    <n v="414"/>
  </r>
  <r>
    <s v="0740"/>
    <x v="224"/>
    <n v="19"/>
    <x v="13"/>
    <x v="4"/>
    <x v="3"/>
    <x v="0"/>
    <n v="199"/>
    <n v="4"/>
    <n v="796"/>
  </r>
  <r>
    <s v="0741"/>
    <x v="225"/>
    <n v="1"/>
    <x v="1"/>
    <x v="7"/>
    <x v="1"/>
    <x v="1"/>
    <n v="289"/>
    <n v="7"/>
    <n v="2023"/>
  </r>
  <r>
    <s v="0742"/>
    <x v="225"/>
    <n v="18"/>
    <x v="3"/>
    <x v="4"/>
    <x v="3"/>
    <x v="1"/>
    <n v="289"/>
    <n v="0"/>
    <n v="0"/>
  </r>
  <r>
    <s v="0743"/>
    <x v="226"/>
    <n v="19"/>
    <x v="13"/>
    <x v="3"/>
    <x v="3"/>
    <x v="3"/>
    <n v="69"/>
    <n v="9"/>
    <n v="621"/>
  </r>
  <r>
    <s v="0744"/>
    <x v="227"/>
    <n v="12"/>
    <x v="16"/>
    <x v="6"/>
    <x v="0"/>
    <x v="3"/>
    <n v="69"/>
    <n v="5"/>
    <n v="345"/>
  </r>
  <r>
    <s v="0745"/>
    <x v="227"/>
    <n v="8"/>
    <x v="10"/>
    <x v="2"/>
    <x v="2"/>
    <x v="4"/>
    <n v="399"/>
    <n v="0"/>
    <n v="0"/>
  </r>
  <r>
    <s v="0746"/>
    <x v="228"/>
    <n v="2"/>
    <x v="18"/>
    <x v="7"/>
    <x v="1"/>
    <x v="2"/>
    <n v="159"/>
    <n v="8"/>
    <n v="1272"/>
  </r>
  <r>
    <s v="0747"/>
    <x v="228"/>
    <n v="6"/>
    <x v="11"/>
    <x v="2"/>
    <x v="2"/>
    <x v="0"/>
    <n v="199"/>
    <n v="3"/>
    <n v="597"/>
  </r>
  <r>
    <s v="0748"/>
    <x v="229"/>
    <n v="8"/>
    <x v="10"/>
    <x v="2"/>
    <x v="2"/>
    <x v="0"/>
    <n v="199"/>
    <n v="7"/>
    <n v="1393"/>
  </r>
  <r>
    <s v="0749"/>
    <x v="229"/>
    <n v="11"/>
    <x v="0"/>
    <x v="6"/>
    <x v="0"/>
    <x v="1"/>
    <n v="289"/>
    <n v="3"/>
    <n v="867"/>
  </r>
  <r>
    <s v="0750"/>
    <x v="229"/>
    <n v="20"/>
    <x v="8"/>
    <x v="4"/>
    <x v="3"/>
    <x v="2"/>
    <n v="159"/>
    <n v="9"/>
    <n v="1431"/>
  </r>
  <r>
    <s v="0751"/>
    <x v="229"/>
    <n v="10"/>
    <x v="14"/>
    <x v="2"/>
    <x v="2"/>
    <x v="1"/>
    <n v="289"/>
    <n v="5"/>
    <n v="1445"/>
  </r>
  <r>
    <s v="0752"/>
    <x v="230"/>
    <n v="8"/>
    <x v="10"/>
    <x v="5"/>
    <x v="2"/>
    <x v="4"/>
    <n v="399"/>
    <n v="1"/>
    <n v="399"/>
  </r>
  <r>
    <s v="0753"/>
    <x v="230"/>
    <n v="5"/>
    <x v="15"/>
    <x v="1"/>
    <x v="1"/>
    <x v="4"/>
    <n v="399"/>
    <n v="6"/>
    <n v="2394"/>
  </r>
  <r>
    <s v="0754"/>
    <x v="231"/>
    <n v="14"/>
    <x v="7"/>
    <x v="6"/>
    <x v="0"/>
    <x v="0"/>
    <n v="199"/>
    <n v="2"/>
    <n v="398"/>
  </r>
  <r>
    <s v="0755"/>
    <x v="231"/>
    <n v="20"/>
    <x v="8"/>
    <x v="3"/>
    <x v="3"/>
    <x v="0"/>
    <n v="199"/>
    <n v="6"/>
    <n v="1194"/>
  </r>
  <r>
    <s v="0756"/>
    <x v="231"/>
    <n v="17"/>
    <x v="6"/>
    <x v="3"/>
    <x v="3"/>
    <x v="4"/>
    <n v="399"/>
    <n v="6"/>
    <n v="2394"/>
  </r>
  <r>
    <s v="0757"/>
    <x v="231"/>
    <n v="13"/>
    <x v="5"/>
    <x v="6"/>
    <x v="0"/>
    <x v="1"/>
    <n v="289"/>
    <n v="0"/>
    <n v="0"/>
  </r>
  <r>
    <s v="0758"/>
    <x v="231"/>
    <n v="10"/>
    <x v="14"/>
    <x v="5"/>
    <x v="2"/>
    <x v="4"/>
    <n v="399"/>
    <n v="4"/>
    <n v="1596"/>
  </r>
  <r>
    <s v="0759"/>
    <x v="231"/>
    <n v="3"/>
    <x v="9"/>
    <x v="7"/>
    <x v="1"/>
    <x v="1"/>
    <n v="289"/>
    <n v="1"/>
    <n v="289"/>
  </r>
  <r>
    <s v="0760"/>
    <x v="232"/>
    <n v="19"/>
    <x v="13"/>
    <x v="4"/>
    <x v="3"/>
    <x v="4"/>
    <n v="399"/>
    <n v="6"/>
    <n v="2394"/>
  </r>
  <r>
    <s v="0761"/>
    <x v="232"/>
    <n v="16"/>
    <x v="4"/>
    <x v="4"/>
    <x v="3"/>
    <x v="2"/>
    <n v="159"/>
    <n v="6"/>
    <n v="954"/>
  </r>
  <r>
    <s v="0762"/>
    <x v="232"/>
    <n v="16"/>
    <x v="4"/>
    <x v="4"/>
    <x v="3"/>
    <x v="1"/>
    <n v="289"/>
    <n v="2"/>
    <n v="578"/>
  </r>
  <r>
    <s v="0763"/>
    <x v="232"/>
    <n v="17"/>
    <x v="6"/>
    <x v="3"/>
    <x v="3"/>
    <x v="3"/>
    <n v="69"/>
    <n v="8"/>
    <n v="552"/>
  </r>
  <r>
    <s v="0764"/>
    <x v="233"/>
    <n v="8"/>
    <x v="10"/>
    <x v="5"/>
    <x v="2"/>
    <x v="4"/>
    <n v="399"/>
    <n v="2"/>
    <n v="798"/>
  </r>
  <r>
    <s v="0765"/>
    <x v="233"/>
    <n v="19"/>
    <x v="13"/>
    <x v="4"/>
    <x v="3"/>
    <x v="2"/>
    <n v="159"/>
    <n v="8"/>
    <n v="1272"/>
  </r>
  <r>
    <s v="0766"/>
    <x v="233"/>
    <n v="14"/>
    <x v="7"/>
    <x v="6"/>
    <x v="0"/>
    <x v="4"/>
    <n v="399"/>
    <n v="9"/>
    <n v="3591"/>
  </r>
  <r>
    <s v="0767"/>
    <x v="234"/>
    <n v="13"/>
    <x v="5"/>
    <x v="0"/>
    <x v="0"/>
    <x v="0"/>
    <n v="199"/>
    <n v="1"/>
    <n v="199"/>
  </r>
  <r>
    <s v="0768"/>
    <x v="235"/>
    <n v="15"/>
    <x v="19"/>
    <x v="6"/>
    <x v="0"/>
    <x v="2"/>
    <n v="159"/>
    <n v="1"/>
    <n v="159"/>
  </r>
  <r>
    <s v="0769"/>
    <x v="236"/>
    <n v="7"/>
    <x v="17"/>
    <x v="2"/>
    <x v="2"/>
    <x v="4"/>
    <n v="399"/>
    <n v="6"/>
    <n v="2394"/>
  </r>
  <r>
    <s v="0770"/>
    <x v="236"/>
    <n v="11"/>
    <x v="0"/>
    <x v="0"/>
    <x v="0"/>
    <x v="4"/>
    <n v="399"/>
    <n v="0"/>
    <n v="0"/>
  </r>
  <r>
    <s v="0771"/>
    <x v="237"/>
    <n v="4"/>
    <x v="12"/>
    <x v="1"/>
    <x v="1"/>
    <x v="1"/>
    <n v="289"/>
    <n v="2"/>
    <n v="578"/>
  </r>
  <r>
    <s v="0772"/>
    <x v="237"/>
    <n v="6"/>
    <x v="11"/>
    <x v="5"/>
    <x v="2"/>
    <x v="1"/>
    <n v="289"/>
    <n v="3"/>
    <n v="867"/>
  </r>
  <r>
    <s v="0773"/>
    <x v="237"/>
    <n v="20"/>
    <x v="8"/>
    <x v="4"/>
    <x v="3"/>
    <x v="3"/>
    <n v="69"/>
    <n v="0"/>
    <n v="0"/>
  </r>
  <r>
    <s v="0774"/>
    <x v="237"/>
    <n v="15"/>
    <x v="19"/>
    <x v="0"/>
    <x v="0"/>
    <x v="3"/>
    <n v="69"/>
    <n v="2"/>
    <n v="138"/>
  </r>
  <r>
    <s v="0775"/>
    <x v="237"/>
    <n v="13"/>
    <x v="5"/>
    <x v="6"/>
    <x v="0"/>
    <x v="4"/>
    <n v="399"/>
    <n v="1"/>
    <n v="399"/>
  </r>
  <r>
    <s v="0776"/>
    <x v="238"/>
    <n v="17"/>
    <x v="6"/>
    <x v="4"/>
    <x v="3"/>
    <x v="4"/>
    <n v="399"/>
    <n v="2"/>
    <n v="798"/>
  </r>
  <r>
    <s v="0777"/>
    <x v="238"/>
    <n v="4"/>
    <x v="12"/>
    <x v="7"/>
    <x v="1"/>
    <x v="4"/>
    <n v="399"/>
    <n v="3"/>
    <n v="1197"/>
  </r>
  <r>
    <s v="0778"/>
    <x v="238"/>
    <n v="2"/>
    <x v="18"/>
    <x v="1"/>
    <x v="1"/>
    <x v="1"/>
    <n v="289"/>
    <n v="5"/>
    <n v="1445"/>
  </r>
  <r>
    <s v="0779"/>
    <x v="238"/>
    <n v="14"/>
    <x v="7"/>
    <x v="6"/>
    <x v="0"/>
    <x v="1"/>
    <n v="289"/>
    <n v="6"/>
    <n v="1734"/>
  </r>
  <r>
    <s v="0780"/>
    <x v="238"/>
    <n v="7"/>
    <x v="17"/>
    <x v="2"/>
    <x v="2"/>
    <x v="4"/>
    <n v="399"/>
    <n v="8"/>
    <n v="3192"/>
  </r>
  <r>
    <s v="0781"/>
    <x v="239"/>
    <n v="11"/>
    <x v="0"/>
    <x v="6"/>
    <x v="0"/>
    <x v="3"/>
    <n v="69"/>
    <n v="6"/>
    <n v="414"/>
  </r>
  <r>
    <s v="0782"/>
    <x v="240"/>
    <n v="1"/>
    <x v="1"/>
    <x v="1"/>
    <x v="1"/>
    <x v="2"/>
    <n v="159"/>
    <n v="9"/>
    <n v="1431"/>
  </r>
  <r>
    <s v="0783"/>
    <x v="240"/>
    <n v="8"/>
    <x v="10"/>
    <x v="2"/>
    <x v="2"/>
    <x v="4"/>
    <n v="399"/>
    <n v="3"/>
    <n v="1197"/>
  </r>
  <r>
    <s v="0784"/>
    <x v="240"/>
    <n v="2"/>
    <x v="18"/>
    <x v="1"/>
    <x v="1"/>
    <x v="0"/>
    <n v="199"/>
    <n v="5"/>
    <n v="995"/>
  </r>
  <r>
    <s v="0785"/>
    <x v="240"/>
    <n v="5"/>
    <x v="15"/>
    <x v="7"/>
    <x v="1"/>
    <x v="4"/>
    <n v="399"/>
    <n v="6"/>
    <n v="2394"/>
  </r>
  <r>
    <s v="0786"/>
    <x v="240"/>
    <n v="4"/>
    <x v="12"/>
    <x v="7"/>
    <x v="1"/>
    <x v="1"/>
    <n v="289"/>
    <n v="6"/>
    <n v="1734"/>
  </r>
  <r>
    <s v="0787"/>
    <x v="241"/>
    <n v="14"/>
    <x v="7"/>
    <x v="0"/>
    <x v="0"/>
    <x v="3"/>
    <n v="69"/>
    <n v="1"/>
    <n v="69"/>
  </r>
  <r>
    <s v="0788"/>
    <x v="241"/>
    <n v="14"/>
    <x v="7"/>
    <x v="6"/>
    <x v="0"/>
    <x v="0"/>
    <n v="199"/>
    <n v="6"/>
    <n v="1194"/>
  </r>
  <r>
    <s v="0789"/>
    <x v="241"/>
    <n v="6"/>
    <x v="11"/>
    <x v="5"/>
    <x v="2"/>
    <x v="2"/>
    <n v="159"/>
    <n v="8"/>
    <n v="1272"/>
  </r>
  <r>
    <s v="0790"/>
    <x v="241"/>
    <n v="13"/>
    <x v="5"/>
    <x v="6"/>
    <x v="0"/>
    <x v="2"/>
    <n v="159"/>
    <n v="8"/>
    <n v="1272"/>
  </r>
  <r>
    <s v="0791"/>
    <x v="242"/>
    <n v="18"/>
    <x v="3"/>
    <x v="3"/>
    <x v="3"/>
    <x v="4"/>
    <n v="399"/>
    <n v="3"/>
    <n v="1197"/>
  </r>
  <r>
    <s v="0792"/>
    <x v="242"/>
    <n v="16"/>
    <x v="4"/>
    <x v="3"/>
    <x v="3"/>
    <x v="2"/>
    <n v="159"/>
    <n v="9"/>
    <n v="1431"/>
  </r>
  <r>
    <s v="0793"/>
    <x v="243"/>
    <n v="10"/>
    <x v="14"/>
    <x v="5"/>
    <x v="2"/>
    <x v="4"/>
    <n v="399"/>
    <n v="3"/>
    <n v="1197"/>
  </r>
  <r>
    <s v="0794"/>
    <x v="243"/>
    <n v="11"/>
    <x v="0"/>
    <x v="0"/>
    <x v="0"/>
    <x v="0"/>
    <n v="199"/>
    <n v="8"/>
    <n v="1592"/>
  </r>
  <r>
    <s v="0795"/>
    <x v="243"/>
    <n v="13"/>
    <x v="5"/>
    <x v="6"/>
    <x v="0"/>
    <x v="0"/>
    <n v="199"/>
    <n v="9"/>
    <n v="1791"/>
  </r>
  <r>
    <s v="0796"/>
    <x v="243"/>
    <n v="18"/>
    <x v="3"/>
    <x v="4"/>
    <x v="3"/>
    <x v="1"/>
    <n v="289"/>
    <n v="4"/>
    <n v="1156"/>
  </r>
  <r>
    <s v="0797"/>
    <x v="244"/>
    <n v="4"/>
    <x v="12"/>
    <x v="7"/>
    <x v="1"/>
    <x v="3"/>
    <n v="69"/>
    <n v="2"/>
    <n v="138"/>
  </r>
  <r>
    <s v="0798"/>
    <x v="244"/>
    <n v="20"/>
    <x v="8"/>
    <x v="4"/>
    <x v="3"/>
    <x v="3"/>
    <n v="69"/>
    <n v="6"/>
    <n v="414"/>
  </r>
  <r>
    <s v="0799"/>
    <x v="245"/>
    <n v="16"/>
    <x v="4"/>
    <x v="4"/>
    <x v="3"/>
    <x v="4"/>
    <n v="399"/>
    <n v="5"/>
    <n v="1995"/>
  </r>
  <r>
    <s v="0800"/>
    <x v="245"/>
    <n v="3"/>
    <x v="9"/>
    <x v="7"/>
    <x v="1"/>
    <x v="2"/>
    <n v="159"/>
    <n v="4"/>
    <n v="636"/>
  </r>
  <r>
    <s v="0801"/>
    <x v="245"/>
    <n v="10"/>
    <x v="14"/>
    <x v="5"/>
    <x v="2"/>
    <x v="1"/>
    <n v="289"/>
    <n v="7"/>
    <n v="2023"/>
  </r>
  <r>
    <s v="0802"/>
    <x v="245"/>
    <n v="6"/>
    <x v="11"/>
    <x v="5"/>
    <x v="2"/>
    <x v="4"/>
    <n v="399"/>
    <n v="8"/>
    <n v="3192"/>
  </r>
  <r>
    <s v="0803"/>
    <x v="245"/>
    <n v="17"/>
    <x v="6"/>
    <x v="4"/>
    <x v="3"/>
    <x v="0"/>
    <n v="199"/>
    <n v="5"/>
    <n v="995"/>
  </r>
  <r>
    <s v="0804"/>
    <x v="246"/>
    <n v="16"/>
    <x v="4"/>
    <x v="3"/>
    <x v="3"/>
    <x v="3"/>
    <n v="69"/>
    <n v="1"/>
    <n v="69"/>
  </r>
  <r>
    <s v="0805"/>
    <x v="247"/>
    <n v="19"/>
    <x v="13"/>
    <x v="4"/>
    <x v="3"/>
    <x v="4"/>
    <n v="399"/>
    <n v="7"/>
    <n v="2793"/>
  </r>
  <r>
    <s v="0806"/>
    <x v="247"/>
    <n v="5"/>
    <x v="15"/>
    <x v="1"/>
    <x v="1"/>
    <x v="4"/>
    <n v="399"/>
    <n v="6"/>
    <n v="2394"/>
  </r>
  <r>
    <s v="0807"/>
    <x v="247"/>
    <n v="11"/>
    <x v="0"/>
    <x v="0"/>
    <x v="0"/>
    <x v="2"/>
    <n v="159"/>
    <n v="5"/>
    <n v="795"/>
  </r>
  <r>
    <s v="0808"/>
    <x v="248"/>
    <n v="13"/>
    <x v="5"/>
    <x v="6"/>
    <x v="0"/>
    <x v="3"/>
    <n v="69"/>
    <n v="5"/>
    <n v="345"/>
  </r>
  <r>
    <s v="0809"/>
    <x v="248"/>
    <n v="19"/>
    <x v="13"/>
    <x v="3"/>
    <x v="3"/>
    <x v="0"/>
    <n v="199"/>
    <n v="9"/>
    <n v="1791"/>
  </r>
  <r>
    <s v="0810"/>
    <x v="248"/>
    <n v="15"/>
    <x v="19"/>
    <x v="0"/>
    <x v="0"/>
    <x v="3"/>
    <n v="69"/>
    <n v="5"/>
    <n v="345"/>
  </r>
  <r>
    <s v="0811"/>
    <x v="248"/>
    <n v="14"/>
    <x v="7"/>
    <x v="0"/>
    <x v="0"/>
    <x v="3"/>
    <n v="69"/>
    <n v="9"/>
    <n v="621"/>
  </r>
  <r>
    <s v="0812"/>
    <x v="249"/>
    <n v="16"/>
    <x v="4"/>
    <x v="4"/>
    <x v="3"/>
    <x v="4"/>
    <n v="399"/>
    <n v="1"/>
    <n v="399"/>
  </r>
  <r>
    <s v="0813"/>
    <x v="250"/>
    <n v="16"/>
    <x v="4"/>
    <x v="4"/>
    <x v="3"/>
    <x v="2"/>
    <n v="159"/>
    <n v="8"/>
    <n v="1272"/>
  </r>
  <r>
    <s v="0814"/>
    <x v="250"/>
    <n v="16"/>
    <x v="4"/>
    <x v="3"/>
    <x v="3"/>
    <x v="2"/>
    <n v="159"/>
    <n v="4"/>
    <n v="636"/>
  </r>
  <r>
    <s v="0815"/>
    <x v="250"/>
    <n v="3"/>
    <x v="9"/>
    <x v="1"/>
    <x v="1"/>
    <x v="2"/>
    <n v="159"/>
    <n v="8"/>
    <n v="1272"/>
  </r>
  <r>
    <s v="0816"/>
    <x v="250"/>
    <n v="15"/>
    <x v="19"/>
    <x v="6"/>
    <x v="0"/>
    <x v="4"/>
    <n v="399"/>
    <n v="4"/>
    <n v="1596"/>
  </r>
  <r>
    <s v="0817"/>
    <x v="250"/>
    <n v="20"/>
    <x v="8"/>
    <x v="3"/>
    <x v="3"/>
    <x v="3"/>
    <n v="69"/>
    <n v="5"/>
    <n v="345"/>
  </r>
  <r>
    <s v="0818"/>
    <x v="251"/>
    <n v="13"/>
    <x v="5"/>
    <x v="0"/>
    <x v="0"/>
    <x v="4"/>
    <n v="399"/>
    <n v="3"/>
    <n v="1197"/>
  </r>
  <r>
    <s v="0819"/>
    <x v="251"/>
    <n v="6"/>
    <x v="11"/>
    <x v="2"/>
    <x v="2"/>
    <x v="1"/>
    <n v="289"/>
    <n v="0"/>
    <n v="0"/>
  </r>
  <r>
    <s v="0820"/>
    <x v="252"/>
    <n v="11"/>
    <x v="0"/>
    <x v="6"/>
    <x v="0"/>
    <x v="2"/>
    <n v="159"/>
    <n v="4"/>
    <n v="636"/>
  </r>
  <r>
    <s v="0821"/>
    <x v="252"/>
    <n v="12"/>
    <x v="16"/>
    <x v="0"/>
    <x v="0"/>
    <x v="2"/>
    <n v="159"/>
    <n v="4"/>
    <n v="636"/>
  </r>
  <r>
    <s v="0822"/>
    <x v="252"/>
    <n v="19"/>
    <x v="13"/>
    <x v="3"/>
    <x v="3"/>
    <x v="4"/>
    <n v="399"/>
    <n v="4"/>
    <n v="1596"/>
  </r>
  <r>
    <s v="0823"/>
    <x v="252"/>
    <n v="11"/>
    <x v="0"/>
    <x v="6"/>
    <x v="0"/>
    <x v="3"/>
    <n v="69"/>
    <n v="8"/>
    <n v="552"/>
  </r>
  <r>
    <s v="0824"/>
    <x v="252"/>
    <n v="8"/>
    <x v="10"/>
    <x v="2"/>
    <x v="2"/>
    <x v="1"/>
    <n v="289"/>
    <n v="0"/>
    <n v="0"/>
  </r>
  <r>
    <s v="0825"/>
    <x v="253"/>
    <n v="20"/>
    <x v="8"/>
    <x v="4"/>
    <x v="3"/>
    <x v="4"/>
    <n v="399"/>
    <n v="9"/>
    <n v="3591"/>
  </r>
  <r>
    <s v="0826"/>
    <x v="253"/>
    <n v="15"/>
    <x v="19"/>
    <x v="6"/>
    <x v="0"/>
    <x v="1"/>
    <n v="289"/>
    <n v="1"/>
    <n v="289"/>
  </r>
  <r>
    <s v="0827"/>
    <x v="253"/>
    <n v="1"/>
    <x v="1"/>
    <x v="1"/>
    <x v="1"/>
    <x v="2"/>
    <n v="159"/>
    <n v="3"/>
    <n v="477"/>
  </r>
  <r>
    <s v="0828"/>
    <x v="254"/>
    <n v="5"/>
    <x v="15"/>
    <x v="1"/>
    <x v="1"/>
    <x v="0"/>
    <n v="199"/>
    <n v="3"/>
    <n v="597"/>
  </r>
  <r>
    <s v="0829"/>
    <x v="254"/>
    <n v="14"/>
    <x v="7"/>
    <x v="0"/>
    <x v="0"/>
    <x v="3"/>
    <n v="69"/>
    <n v="4"/>
    <n v="276"/>
  </r>
  <r>
    <s v="0830"/>
    <x v="255"/>
    <n v="1"/>
    <x v="1"/>
    <x v="1"/>
    <x v="1"/>
    <x v="4"/>
    <n v="399"/>
    <n v="6"/>
    <n v="2394"/>
  </r>
  <r>
    <s v="0831"/>
    <x v="256"/>
    <n v="1"/>
    <x v="1"/>
    <x v="1"/>
    <x v="1"/>
    <x v="0"/>
    <n v="199"/>
    <n v="1"/>
    <n v="199"/>
  </r>
  <r>
    <s v="0832"/>
    <x v="256"/>
    <n v="3"/>
    <x v="9"/>
    <x v="7"/>
    <x v="1"/>
    <x v="1"/>
    <n v="289"/>
    <n v="1"/>
    <n v="289"/>
  </r>
  <r>
    <s v="0833"/>
    <x v="257"/>
    <n v="16"/>
    <x v="4"/>
    <x v="4"/>
    <x v="3"/>
    <x v="4"/>
    <n v="399"/>
    <n v="9"/>
    <n v="3591"/>
  </r>
  <r>
    <s v="0834"/>
    <x v="257"/>
    <n v="6"/>
    <x v="11"/>
    <x v="5"/>
    <x v="2"/>
    <x v="3"/>
    <n v="69"/>
    <n v="6"/>
    <n v="414"/>
  </r>
  <r>
    <s v="0835"/>
    <x v="257"/>
    <n v="19"/>
    <x v="13"/>
    <x v="4"/>
    <x v="3"/>
    <x v="4"/>
    <n v="399"/>
    <n v="2"/>
    <n v="798"/>
  </r>
  <r>
    <s v="0836"/>
    <x v="258"/>
    <n v="5"/>
    <x v="15"/>
    <x v="1"/>
    <x v="1"/>
    <x v="3"/>
    <n v="69"/>
    <n v="6"/>
    <n v="414"/>
  </r>
  <r>
    <s v="0837"/>
    <x v="259"/>
    <n v="3"/>
    <x v="9"/>
    <x v="7"/>
    <x v="1"/>
    <x v="0"/>
    <n v="199"/>
    <n v="6"/>
    <n v="1194"/>
  </r>
  <r>
    <s v="0838"/>
    <x v="260"/>
    <n v="7"/>
    <x v="17"/>
    <x v="5"/>
    <x v="2"/>
    <x v="4"/>
    <n v="399"/>
    <n v="3"/>
    <n v="1197"/>
  </r>
  <r>
    <s v="0839"/>
    <x v="261"/>
    <n v="20"/>
    <x v="8"/>
    <x v="4"/>
    <x v="3"/>
    <x v="1"/>
    <n v="289"/>
    <n v="4"/>
    <n v="1156"/>
  </r>
  <r>
    <s v="0840"/>
    <x v="262"/>
    <n v="6"/>
    <x v="11"/>
    <x v="5"/>
    <x v="2"/>
    <x v="2"/>
    <n v="159"/>
    <n v="8"/>
    <n v="1272"/>
  </r>
  <r>
    <s v="0841"/>
    <x v="262"/>
    <n v="7"/>
    <x v="17"/>
    <x v="2"/>
    <x v="2"/>
    <x v="1"/>
    <n v="289"/>
    <n v="2"/>
    <n v="578"/>
  </r>
  <r>
    <s v="0842"/>
    <x v="262"/>
    <n v="12"/>
    <x v="16"/>
    <x v="6"/>
    <x v="0"/>
    <x v="0"/>
    <n v="199"/>
    <n v="4"/>
    <n v="796"/>
  </r>
  <r>
    <s v="0843"/>
    <x v="262"/>
    <n v="4"/>
    <x v="12"/>
    <x v="1"/>
    <x v="1"/>
    <x v="0"/>
    <n v="199"/>
    <n v="7"/>
    <n v="1393"/>
  </r>
  <r>
    <s v="0844"/>
    <x v="263"/>
    <n v="11"/>
    <x v="0"/>
    <x v="0"/>
    <x v="0"/>
    <x v="1"/>
    <n v="289"/>
    <n v="6"/>
    <n v="1734"/>
  </r>
  <r>
    <s v="0845"/>
    <x v="263"/>
    <n v="8"/>
    <x v="10"/>
    <x v="5"/>
    <x v="2"/>
    <x v="2"/>
    <n v="159"/>
    <n v="7"/>
    <n v="1113"/>
  </r>
  <r>
    <s v="0846"/>
    <x v="264"/>
    <n v="8"/>
    <x v="10"/>
    <x v="5"/>
    <x v="2"/>
    <x v="0"/>
    <n v="199"/>
    <n v="8"/>
    <n v="1592"/>
  </r>
  <r>
    <s v="0847"/>
    <x v="264"/>
    <n v="5"/>
    <x v="15"/>
    <x v="1"/>
    <x v="1"/>
    <x v="2"/>
    <n v="159"/>
    <n v="0"/>
    <n v="0"/>
  </r>
  <r>
    <s v="0848"/>
    <x v="264"/>
    <n v="15"/>
    <x v="19"/>
    <x v="0"/>
    <x v="0"/>
    <x v="1"/>
    <n v="289"/>
    <n v="3"/>
    <n v="867"/>
  </r>
  <r>
    <s v="0849"/>
    <x v="264"/>
    <n v="4"/>
    <x v="12"/>
    <x v="1"/>
    <x v="1"/>
    <x v="0"/>
    <n v="199"/>
    <n v="8"/>
    <n v="1592"/>
  </r>
  <r>
    <s v="0850"/>
    <x v="264"/>
    <n v="10"/>
    <x v="14"/>
    <x v="5"/>
    <x v="2"/>
    <x v="1"/>
    <n v="289"/>
    <n v="0"/>
    <n v="0"/>
  </r>
  <r>
    <s v="0851"/>
    <x v="264"/>
    <n v="17"/>
    <x v="6"/>
    <x v="3"/>
    <x v="3"/>
    <x v="1"/>
    <n v="289"/>
    <n v="0"/>
    <n v="0"/>
  </r>
  <r>
    <s v="0852"/>
    <x v="264"/>
    <n v="6"/>
    <x v="11"/>
    <x v="5"/>
    <x v="2"/>
    <x v="4"/>
    <n v="399"/>
    <n v="9"/>
    <n v="3591"/>
  </r>
  <r>
    <s v="0853"/>
    <x v="264"/>
    <n v="14"/>
    <x v="7"/>
    <x v="6"/>
    <x v="0"/>
    <x v="4"/>
    <n v="399"/>
    <n v="4"/>
    <n v="1596"/>
  </r>
  <r>
    <s v="0854"/>
    <x v="264"/>
    <n v="7"/>
    <x v="17"/>
    <x v="2"/>
    <x v="2"/>
    <x v="0"/>
    <n v="199"/>
    <n v="5"/>
    <n v="995"/>
  </r>
  <r>
    <s v="0855"/>
    <x v="264"/>
    <n v="9"/>
    <x v="2"/>
    <x v="2"/>
    <x v="2"/>
    <x v="1"/>
    <n v="289"/>
    <n v="7"/>
    <n v="2023"/>
  </r>
  <r>
    <s v="0856"/>
    <x v="264"/>
    <n v="19"/>
    <x v="13"/>
    <x v="4"/>
    <x v="3"/>
    <x v="2"/>
    <n v="159"/>
    <n v="3"/>
    <n v="477"/>
  </r>
  <r>
    <s v="0857"/>
    <x v="265"/>
    <n v="19"/>
    <x v="13"/>
    <x v="3"/>
    <x v="3"/>
    <x v="1"/>
    <n v="289"/>
    <n v="8"/>
    <n v="2312"/>
  </r>
  <r>
    <s v="0858"/>
    <x v="266"/>
    <n v="17"/>
    <x v="6"/>
    <x v="3"/>
    <x v="3"/>
    <x v="3"/>
    <n v="69"/>
    <n v="5"/>
    <n v="345"/>
  </r>
  <r>
    <s v="0859"/>
    <x v="266"/>
    <n v="19"/>
    <x v="13"/>
    <x v="4"/>
    <x v="3"/>
    <x v="1"/>
    <n v="289"/>
    <n v="4"/>
    <n v="1156"/>
  </r>
  <r>
    <s v="0860"/>
    <x v="266"/>
    <n v="6"/>
    <x v="11"/>
    <x v="5"/>
    <x v="2"/>
    <x v="0"/>
    <n v="199"/>
    <n v="8"/>
    <n v="1592"/>
  </r>
  <r>
    <s v="0861"/>
    <x v="266"/>
    <n v="14"/>
    <x v="7"/>
    <x v="0"/>
    <x v="0"/>
    <x v="4"/>
    <n v="399"/>
    <n v="2"/>
    <n v="798"/>
  </r>
  <r>
    <s v="0862"/>
    <x v="267"/>
    <n v="17"/>
    <x v="6"/>
    <x v="3"/>
    <x v="3"/>
    <x v="3"/>
    <n v="69"/>
    <n v="8"/>
    <n v="552"/>
  </r>
  <r>
    <s v="0863"/>
    <x v="267"/>
    <n v="16"/>
    <x v="4"/>
    <x v="3"/>
    <x v="3"/>
    <x v="0"/>
    <n v="199"/>
    <n v="0"/>
    <n v="0"/>
  </r>
  <r>
    <s v="0864"/>
    <x v="267"/>
    <n v="3"/>
    <x v="9"/>
    <x v="7"/>
    <x v="1"/>
    <x v="1"/>
    <n v="289"/>
    <n v="4"/>
    <n v="1156"/>
  </r>
  <r>
    <s v="0865"/>
    <x v="268"/>
    <n v="16"/>
    <x v="4"/>
    <x v="3"/>
    <x v="3"/>
    <x v="3"/>
    <n v="69"/>
    <n v="6"/>
    <n v="414"/>
  </r>
  <r>
    <s v="0866"/>
    <x v="268"/>
    <n v="19"/>
    <x v="13"/>
    <x v="4"/>
    <x v="3"/>
    <x v="3"/>
    <n v="69"/>
    <n v="2"/>
    <n v="138"/>
  </r>
  <r>
    <s v="0867"/>
    <x v="269"/>
    <n v="7"/>
    <x v="17"/>
    <x v="5"/>
    <x v="2"/>
    <x v="0"/>
    <n v="199"/>
    <n v="6"/>
    <n v="1194"/>
  </r>
  <r>
    <s v="0868"/>
    <x v="269"/>
    <n v="9"/>
    <x v="2"/>
    <x v="5"/>
    <x v="2"/>
    <x v="3"/>
    <n v="69"/>
    <n v="7"/>
    <n v="483"/>
  </r>
  <r>
    <s v="0869"/>
    <x v="270"/>
    <n v="14"/>
    <x v="7"/>
    <x v="6"/>
    <x v="0"/>
    <x v="4"/>
    <n v="399"/>
    <n v="3"/>
    <n v="1197"/>
  </r>
  <r>
    <s v="0870"/>
    <x v="270"/>
    <n v="3"/>
    <x v="9"/>
    <x v="7"/>
    <x v="1"/>
    <x v="2"/>
    <n v="159"/>
    <n v="5"/>
    <n v="795"/>
  </r>
  <r>
    <s v="0871"/>
    <x v="270"/>
    <n v="9"/>
    <x v="2"/>
    <x v="5"/>
    <x v="2"/>
    <x v="3"/>
    <n v="69"/>
    <n v="6"/>
    <n v="414"/>
  </r>
  <r>
    <s v="0872"/>
    <x v="270"/>
    <n v="1"/>
    <x v="1"/>
    <x v="1"/>
    <x v="1"/>
    <x v="2"/>
    <n v="159"/>
    <n v="5"/>
    <n v="795"/>
  </r>
  <r>
    <s v="0873"/>
    <x v="271"/>
    <n v="20"/>
    <x v="8"/>
    <x v="3"/>
    <x v="3"/>
    <x v="0"/>
    <n v="199"/>
    <n v="3"/>
    <n v="597"/>
  </r>
  <r>
    <s v="0874"/>
    <x v="271"/>
    <n v="3"/>
    <x v="9"/>
    <x v="7"/>
    <x v="1"/>
    <x v="1"/>
    <n v="289"/>
    <n v="8"/>
    <n v="2312"/>
  </r>
  <r>
    <s v="0875"/>
    <x v="271"/>
    <n v="4"/>
    <x v="12"/>
    <x v="7"/>
    <x v="1"/>
    <x v="3"/>
    <n v="69"/>
    <n v="6"/>
    <n v="414"/>
  </r>
  <r>
    <s v="0876"/>
    <x v="271"/>
    <n v="7"/>
    <x v="17"/>
    <x v="5"/>
    <x v="2"/>
    <x v="1"/>
    <n v="289"/>
    <n v="0"/>
    <n v="0"/>
  </r>
  <r>
    <s v="0877"/>
    <x v="272"/>
    <n v="11"/>
    <x v="0"/>
    <x v="0"/>
    <x v="0"/>
    <x v="1"/>
    <n v="289"/>
    <n v="1"/>
    <n v="289"/>
  </r>
  <r>
    <s v="0878"/>
    <x v="272"/>
    <n v="15"/>
    <x v="19"/>
    <x v="6"/>
    <x v="0"/>
    <x v="2"/>
    <n v="159"/>
    <n v="0"/>
    <n v="0"/>
  </r>
  <r>
    <s v="0879"/>
    <x v="272"/>
    <n v="20"/>
    <x v="8"/>
    <x v="4"/>
    <x v="3"/>
    <x v="0"/>
    <n v="199"/>
    <n v="1"/>
    <n v="199"/>
  </r>
  <r>
    <s v="0880"/>
    <x v="272"/>
    <n v="6"/>
    <x v="11"/>
    <x v="2"/>
    <x v="2"/>
    <x v="0"/>
    <n v="199"/>
    <n v="7"/>
    <n v="1393"/>
  </r>
  <r>
    <s v="0881"/>
    <x v="273"/>
    <n v="9"/>
    <x v="2"/>
    <x v="2"/>
    <x v="2"/>
    <x v="4"/>
    <n v="399"/>
    <n v="7"/>
    <n v="2793"/>
  </r>
  <r>
    <s v="0882"/>
    <x v="273"/>
    <n v="7"/>
    <x v="17"/>
    <x v="5"/>
    <x v="2"/>
    <x v="2"/>
    <n v="159"/>
    <n v="2"/>
    <n v="318"/>
  </r>
  <r>
    <s v="0883"/>
    <x v="274"/>
    <n v="3"/>
    <x v="9"/>
    <x v="7"/>
    <x v="1"/>
    <x v="0"/>
    <n v="199"/>
    <n v="5"/>
    <n v="995"/>
  </r>
  <r>
    <s v="0884"/>
    <x v="274"/>
    <n v="14"/>
    <x v="7"/>
    <x v="6"/>
    <x v="0"/>
    <x v="1"/>
    <n v="289"/>
    <n v="9"/>
    <n v="2601"/>
  </r>
  <r>
    <s v="0885"/>
    <x v="274"/>
    <n v="15"/>
    <x v="19"/>
    <x v="6"/>
    <x v="0"/>
    <x v="2"/>
    <n v="159"/>
    <n v="8"/>
    <n v="1272"/>
  </r>
  <r>
    <s v="0886"/>
    <x v="275"/>
    <n v="20"/>
    <x v="8"/>
    <x v="3"/>
    <x v="3"/>
    <x v="2"/>
    <n v="159"/>
    <n v="1"/>
    <n v="159"/>
  </r>
  <r>
    <s v="0887"/>
    <x v="276"/>
    <n v="20"/>
    <x v="8"/>
    <x v="4"/>
    <x v="3"/>
    <x v="1"/>
    <n v="289"/>
    <n v="1"/>
    <n v="289"/>
  </r>
  <r>
    <s v="0888"/>
    <x v="276"/>
    <n v="15"/>
    <x v="19"/>
    <x v="0"/>
    <x v="0"/>
    <x v="0"/>
    <n v="199"/>
    <n v="3"/>
    <n v="597"/>
  </r>
  <r>
    <s v="0889"/>
    <x v="277"/>
    <n v="20"/>
    <x v="8"/>
    <x v="3"/>
    <x v="3"/>
    <x v="0"/>
    <n v="199"/>
    <n v="3"/>
    <n v="597"/>
  </r>
  <r>
    <s v="0890"/>
    <x v="277"/>
    <n v="9"/>
    <x v="2"/>
    <x v="5"/>
    <x v="2"/>
    <x v="1"/>
    <n v="289"/>
    <n v="9"/>
    <n v="2601"/>
  </r>
  <r>
    <s v="0891"/>
    <x v="277"/>
    <n v="4"/>
    <x v="12"/>
    <x v="1"/>
    <x v="1"/>
    <x v="0"/>
    <n v="199"/>
    <n v="9"/>
    <n v="1791"/>
  </r>
  <r>
    <s v="0892"/>
    <x v="277"/>
    <n v="16"/>
    <x v="4"/>
    <x v="4"/>
    <x v="3"/>
    <x v="2"/>
    <n v="159"/>
    <n v="7"/>
    <n v="1113"/>
  </r>
  <r>
    <s v="0893"/>
    <x v="277"/>
    <n v="5"/>
    <x v="15"/>
    <x v="7"/>
    <x v="1"/>
    <x v="3"/>
    <n v="69"/>
    <n v="3"/>
    <n v="207"/>
  </r>
  <r>
    <s v="0894"/>
    <x v="278"/>
    <n v="11"/>
    <x v="0"/>
    <x v="6"/>
    <x v="0"/>
    <x v="2"/>
    <n v="159"/>
    <n v="6"/>
    <n v="954"/>
  </r>
  <r>
    <s v="0895"/>
    <x v="278"/>
    <n v="9"/>
    <x v="2"/>
    <x v="2"/>
    <x v="2"/>
    <x v="0"/>
    <n v="199"/>
    <n v="2"/>
    <n v="398"/>
  </r>
  <r>
    <s v="0896"/>
    <x v="278"/>
    <n v="6"/>
    <x v="11"/>
    <x v="5"/>
    <x v="2"/>
    <x v="0"/>
    <n v="199"/>
    <n v="8"/>
    <n v="1592"/>
  </r>
  <r>
    <s v="0897"/>
    <x v="278"/>
    <n v="4"/>
    <x v="12"/>
    <x v="1"/>
    <x v="1"/>
    <x v="4"/>
    <n v="399"/>
    <n v="0"/>
    <n v="0"/>
  </r>
  <r>
    <s v="0898"/>
    <x v="278"/>
    <n v="17"/>
    <x v="6"/>
    <x v="4"/>
    <x v="3"/>
    <x v="0"/>
    <n v="199"/>
    <n v="2"/>
    <n v="398"/>
  </r>
  <r>
    <s v="0899"/>
    <x v="279"/>
    <n v="1"/>
    <x v="1"/>
    <x v="7"/>
    <x v="1"/>
    <x v="0"/>
    <n v="199"/>
    <n v="4"/>
    <n v="796"/>
  </r>
  <r>
    <s v="0900"/>
    <x v="279"/>
    <n v="4"/>
    <x v="12"/>
    <x v="1"/>
    <x v="1"/>
    <x v="2"/>
    <n v="159"/>
    <n v="5"/>
    <n v="795"/>
  </r>
  <r>
    <s v="0901"/>
    <x v="280"/>
    <n v="15"/>
    <x v="19"/>
    <x v="0"/>
    <x v="0"/>
    <x v="4"/>
    <n v="399"/>
    <n v="7"/>
    <n v="2793"/>
  </r>
  <r>
    <s v="0902"/>
    <x v="281"/>
    <n v="13"/>
    <x v="5"/>
    <x v="0"/>
    <x v="0"/>
    <x v="4"/>
    <n v="399"/>
    <n v="4"/>
    <n v="1596"/>
  </r>
  <r>
    <s v="0903"/>
    <x v="282"/>
    <n v="6"/>
    <x v="11"/>
    <x v="2"/>
    <x v="2"/>
    <x v="1"/>
    <n v="289"/>
    <n v="3"/>
    <n v="867"/>
  </r>
  <r>
    <s v="0904"/>
    <x v="282"/>
    <n v="5"/>
    <x v="15"/>
    <x v="1"/>
    <x v="1"/>
    <x v="1"/>
    <n v="289"/>
    <n v="1"/>
    <n v="289"/>
  </r>
  <r>
    <s v="0905"/>
    <x v="283"/>
    <n v="13"/>
    <x v="5"/>
    <x v="0"/>
    <x v="0"/>
    <x v="1"/>
    <n v="289"/>
    <n v="7"/>
    <n v="2023"/>
  </r>
  <r>
    <s v="0906"/>
    <x v="283"/>
    <n v="19"/>
    <x v="13"/>
    <x v="3"/>
    <x v="3"/>
    <x v="0"/>
    <n v="199"/>
    <n v="5"/>
    <n v="995"/>
  </r>
  <r>
    <s v="0907"/>
    <x v="284"/>
    <n v="10"/>
    <x v="14"/>
    <x v="2"/>
    <x v="2"/>
    <x v="0"/>
    <n v="199"/>
    <n v="1"/>
    <n v="199"/>
  </r>
  <r>
    <s v="0908"/>
    <x v="284"/>
    <n v="20"/>
    <x v="8"/>
    <x v="3"/>
    <x v="3"/>
    <x v="1"/>
    <n v="289"/>
    <n v="3"/>
    <n v="867"/>
  </r>
  <r>
    <s v="0909"/>
    <x v="285"/>
    <n v="7"/>
    <x v="17"/>
    <x v="5"/>
    <x v="2"/>
    <x v="2"/>
    <n v="159"/>
    <n v="8"/>
    <n v="1272"/>
  </r>
  <r>
    <s v="0910"/>
    <x v="285"/>
    <n v="19"/>
    <x v="13"/>
    <x v="3"/>
    <x v="3"/>
    <x v="0"/>
    <n v="199"/>
    <n v="3"/>
    <n v="597"/>
  </r>
  <r>
    <s v="0911"/>
    <x v="285"/>
    <n v="18"/>
    <x v="3"/>
    <x v="3"/>
    <x v="3"/>
    <x v="3"/>
    <n v="69"/>
    <n v="9"/>
    <n v="621"/>
  </r>
  <r>
    <s v="0912"/>
    <x v="285"/>
    <n v="13"/>
    <x v="5"/>
    <x v="0"/>
    <x v="0"/>
    <x v="1"/>
    <n v="289"/>
    <n v="8"/>
    <n v="2312"/>
  </r>
  <r>
    <s v="0913"/>
    <x v="285"/>
    <n v="9"/>
    <x v="2"/>
    <x v="5"/>
    <x v="2"/>
    <x v="0"/>
    <n v="199"/>
    <n v="5"/>
    <n v="995"/>
  </r>
  <r>
    <s v="0914"/>
    <x v="285"/>
    <n v="14"/>
    <x v="7"/>
    <x v="0"/>
    <x v="0"/>
    <x v="2"/>
    <n v="159"/>
    <n v="7"/>
    <n v="1113"/>
  </r>
  <r>
    <s v="0915"/>
    <x v="286"/>
    <n v="3"/>
    <x v="9"/>
    <x v="1"/>
    <x v="1"/>
    <x v="3"/>
    <n v="69"/>
    <n v="2"/>
    <n v="138"/>
  </r>
  <r>
    <s v="0916"/>
    <x v="286"/>
    <n v="10"/>
    <x v="14"/>
    <x v="5"/>
    <x v="2"/>
    <x v="1"/>
    <n v="289"/>
    <n v="5"/>
    <n v="1445"/>
  </r>
  <r>
    <s v="0917"/>
    <x v="287"/>
    <n v="18"/>
    <x v="3"/>
    <x v="4"/>
    <x v="3"/>
    <x v="3"/>
    <n v="69"/>
    <n v="2"/>
    <n v="138"/>
  </r>
  <r>
    <s v="0918"/>
    <x v="287"/>
    <n v="18"/>
    <x v="3"/>
    <x v="4"/>
    <x v="3"/>
    <x v="2"/>
    <n v="159"/>
    <n v="5"/>
    <n v="795"/>
  </r>
  <r>
    <s v="0919"/>
    <x v="287"/>
    <n v="14"/>
    <x v="7"/>
    <x v="6"/>
    <x v="0"/>
    <x v="4"/>
    <n v="399"/>
    <n v="9"/>
    <n v="3591"/>
  </r>
  <r>
    <s v="0920"/>
    <x v="287"/>
    <n v="2"/>
    <x v="18"/>
    <x v="7"/>
    <x v="1"/>
    <x v="0"/>
    <n v="199"/>
    <n v="3"/>
    <n v="597"/>
  </r>
  <r>
    <s v="0921"/>
    <x v="288"/>
    <n v="17"/>
    <x v="6"/>
    <x v="3"/>
    <x v="3"/>
    <x v="4"/>
    <n v="399"/>
    <n v="6"/>
    <n v="2394"/>
  </r>
  <r>
    <s v="0922"/>
    <x v="288"/>
    <n v="1"/>
    <x v="1"/>
    <x v="1"/>
    <x v="1"/>
    <x v="1"/>
    <n v="289"/>
    <n v="7"/>
    <n v="2023"/>
  </r>
  <r>
    <s v="0923"/>
    <x v="288"/>
    <n v="15"/>
    <x v="19"/>
    <x v="6"/>
    <x v="0"/>
    <x v="2"/>
    <n v="159"/>
    <n v="3"/>
    <n v="477"/>
  </r>
  <r>
    <s v="0924"/>
    <x v="288"/>
    <n v="11"/>
    <x v="0"/>
    <x v="0"/>
    <x v="0"/>
    <x v="1"/>
    <n v="289"/>
    <n v="9"/>
    <n v="2601"/>
  </r>
  <r>
    <s v="0925"/>
    <x v="288"/>
    <n v="12"/>
    <x v="16"/>
    <x v="0"/>
    <x v="0"/>
    <x v="0"/>
    <n v="199"/>
    <n v="7"/>
    <n v="1393"/>
  </r>
  <r>
    <s v="0926"/>
    <x v="289"/>
    <n v="1"/>
    <x v="1"/>
    <x v="7"/>
    <x v="1"/>
    <x v="0"/>
    <n v="199"/>
    <n v="0"/>
    <n v="0"/>
  </r>
  <r>
    <s v="0927"/>
    <x v="289"/>
    <n v="8"/>
    <x v="10"/>
    <x v="5"/>
    <x v="2"/>
    <x v="0"/>
    <n v="199"/>
    <n v="8"/>
    <n v="1592"/>
  </r>
  <r>
    <s v="0928"/>
    <x v="289"/>
    <n v="20"/>
    <x v="8"/>
    <x v="4"/>
    <x v="3"/>
    <x v="2"/>
    <n v="159"/>
    <n v="8"/>
    <n v="1272"/>
  </r>
  <r>
    <s v="0929"/>
    <x v="289"/>
    <n v="14"/>
    <x v="7"/>
    <x v="6"/>
    <x v="0"/>
    <x v="2"/>
    <n v="159"/>
    <n v="5"/>
    <n v="795"/>
  </r>
  <r>
    <s v="0930"/>
    <x v="289"/>
    <n v="10"/>
    <x v="14"/>
    <x v="5"/>
    <x v="2"/>
    <x v="0"/>
    <n v="199"/>
    <n v="3"/>
    <n v="597"/>
  </r>
  <r>
    <s v="0931"/>
    <x v="290"/>
    <n v="17"/>
    <x v="6"/>
    <x v="4"/>
    <x v="3"/>
    <x v="4"/>
    <n v="399"/>
    <n v="0"/>
    <n v="0"/>
  </r>
  <r>
    <s v="0932"/>
    <x v="291"/>
    <n v="5"/>
    <x v="15"/>
    <x v="7"/>
    <x v="1"/>
    <x v="0"/>
    <n v="199"/>
    <n v="6"/>
    <n v="1194"/>
  </r>
  <r>
    <s v="0933"/>
    <x v="291"/>
    <n v="10"/>
    <x v="14"/>
    <x v="5"/>
    <x v="2"/>
    <x v="2"/>
    <n v="159"/>
    <n v="6"/>
    <n v="954"/>
  </r>
  <r>
    <s v="0934"/>
    <x v="292"/>
    <n v="17"/>
    <x v="6"/>
    <x v="4"/>
    <x v="3"/>
    <x v="2"/>
    <n v="159"/>
    <n v="1"/>
    <n v="159"/>
  </r>
  <r>
    <s v="0935"/>
    <x v="292"/>
    <n v="18"/>
    <x v="3"/>
    <x v="3"/>
    <x v="3"/>
    <x v="1"/>
    <n v="289"/>
    <n v="5"/>
    <n v="1445"/>
  </r>
  <r>
    <s v="0936"/>
    <x v="292"/>
    <n v="2"/>
    <x v="18"/>
    <x v="1"/>
    <x v="1"/>
    <x v="3"/>
    <n v="69"/>
    <n v="8"/>
    <n v="552"/>
  </r>
  <r>
    <s v="0937"/>
    <x v="293"/>
    <n v="17"/>
    <x v="6"/>
    <x v="3"/>
    <x v="3"/>
    <x v="3"/>
    <n v="69"/>
    <n v="5"/>
    <n v="345"/>
  </r>
  <r>
    <s v="0938"/>
    <x v="294"/>
    <n v="10"/>
    <x v="14"/>
    <x v="2"/>
    <x v="2"/>
    <x v="4"/>
    <n v="399"/>
    <n v="0"/>
    <n v="0"/>
  </r>
  <r>
    <s v="0939"/>
    <x v="294"/>
    <n v="1"/>
    <x v="1"/>
    <x v="7"/>
    <x v="1"/>
    <x v="1"/>
    <n v="289"/>
    <n v="7"/>
    <n v="2023"/>
  </r>
  <r>
    <s v="0940"/>
    <x v="294"/>
    <n v="5"/>
    <x v="15"/>
    <x v="1"/>
    <x v="1"/>
    <x v="0"/>
    <n v="199"/>
    <n v="5"/>
    <n v="995"/>
  </r>
  <r>
    <s v="0941"/>
    <x v="294"/>
    <n v="20"/>
    <x v="8"/>
    <x v="3"/>
    <x v="3"/>
    <x v="2"/>
    <n v="159"/>
    <n v="5"/>
    <n v="795"/>
  </r>
  <r>
    <s v="0942"/>
    <x v="294"/>
    <n v="1"/>
    <x v="1"/>
    <x v="1"/>
    <x v="1"/>
    <x v="4"/>
    <n v="399"/>
    <n v="8"/>
    <n v="3192"/>
  </r>
  <r>
    <s v="0943"/>
    <x v="294"/>
    <n v="6"/>
    <x v="11"/>
    <x v="2"/>
    <x v="2"/>
    <x v="2"/>
    <n v="159"/>
    <n v="6"/>
    <n v="954"/>
  </r>
  <r>
    <s v="0944"/>
    <x v="295"/>
    <n v="4"/>
    <x v="12"/>
    <x v="7"/>
    <x v="1"/>
    <x v="4"/>
    <n v="399"/>
    <n v="1"/>
    <n v="399"/>
  </r>
  <r>
    <s v="0945"/>
    <x v="296"/>
    <n v="17"/>
    <x v="6"/>
    <x v="4"/>
    <x v="3"/>
    <x v="0"/>
    <n v="199"/>
    <n v="5"/>
    <n v="995"/>
  </r>
  <r>
    <s v="0946"/>
    <x v="297"/>
    <n v="1"/>
    <x v="1"/>
    <x v="1"/>
    <x v="1"/>
    <x v="0"/>
    <n v="199"/>
    <n v="1"/>
    <n v="199"/>
  </r>
  <r>
    <s v="0947"/>
    <x v="297"/>
    <n v="15"/>
    <x v="19"/>
    <x v="0"/>
    <x v="0"/>
    <x v="3"/>
    <n v="69"/>
    <n v="4"/>
    <n v="276"/>
  </r>
  <r>
    <s v="0948"/>
    <x v="297"/>
    <n v="9"/>
    <x v="2"/>
    <x v="5"/>
    <x v="2"/>
    <x v="0"/>
    <n v="199"/>
    <n v="5"/>
    <n v="995"/>
  </r>
  <r>
    <s v="0949"/>
    <x v="298"/>
    <n v="6"/>
    <x v="11"/>
    <x v="5"/>
    <x v="2"/>
    <x v="4"/>
    <n v="399"/>
    <n v="5"/>
    <n v="1995"/>
  </r>
  <r>
    <s v="0950"/>
    <x v="298"/>
    <n v="20"/>
    <x v="8"/>
    <x v="3"/>
    <x v="3"/>
    <x v="3"/>
    <n v="69"/>
    <n v="8"/>
    <n v="552"/>
  </r>
  <r>
    <s v="0951"/>
    <x v="299"/>
    <n v="17"/>
    <x v="6"/>
    <x v="4"/>
    <x v="3"/>
    <x v="0"/>
    <n v="199"/>
    <n v="1"/>
    <n v="199"/>
  </r>
  <r>
    <s v="0952"/>
    <x v="299"/>
    <n v="6"/>
    <x v="11"/>
    <x v="5"/>
    <x v="2"/>
    <x v="4"/>
    <n v="399"/>
    <n v="7"/>
    <n v="2793"/>
  </r>
  <r>
    <s v="0953"/>
    <x v="299"/>
    <n v="3"/>
    <x v="9"/>
    <x v="7"/>
    <x v="1"/>
    <x v="0"/>
    <n v="199"/>
    <n v="1"/>
    <n v="199"/>
  </r>
  <r>
    <s v="0954"/>
    <x v="299"/>
    <n v="4"/>
    <x v="12"/>
    <x v="1"/>
    <x v="1"/>
    <x v="0"/>
    <n v="199"/>
    <n v="8"/>
    <n v="1592"/>
  </r>
  <r>
    <s v="0955"/>
    <x v="300"/>
    <n v="10"/>
    <x v="14"/>
    <x v="2"/>
    <x v="2"/>
    <x v="0"/>
    <n v="199"/>
    <n v="0"/>
    <n v="0"/>
  </r>
  <r>
    <s v="0956"/>
    <x v="301"/>
    <n v="6"/>
    <x v="11"/>
    <x v="2"/>
    <x v="2"/>
    <x v="2"/>
    <n v="159"/>
    <n v="4"/>
    <n v="636"/>
  </r>
  <r>
    <s v="0957"/>
    <x v="301"/>
    <n v="17"/>
    <x v="6"/>
    <x v="4"/>
    <x v="3"/>
    <x v="1"/>
    <n v="289"/>
    <n v="9"/>
    <n v="2601"/>
  </r>
  <r>
    <s v="0958"/>
    <x v="301"/>
    <n v="9"/>
    <x v="2"/>
    <x v="2"/>
    <x v="2"/>
    <x v="4"/>
    <n v="399"/>
    <n v="2"/>
    <n v="798"/>
  </r>
  <r>
    <s v="0959"/>
    <x v="301"/>
    <n v="2"/>
    <x v="18"/>
    <x v="1"/>
    <x v="1"/>
    <x v="3"/>
    <n v="69"/>
    <n v="6"/>
    <n v="414"/>
  </r>
  <r>
    <s v="0960"/>
    <x v="301"/>
    <n v="9"/>
    <x v="2"/>
    <x v="2"/>
    <x v="2"/>
    <x v="3"/>
    <n v="69"/>
    <n v="6"/>
    <n v="414"/>
  </r>
  <r>
    <s v="0961"/>
    <x v="301"/>
    <n v="18"/>
    <x v="3"/>
    <x v="4"/>
    <x v="3"/>
    <x v="3"/>
    <n v="69"/>
    <n v="3"/>
    <n v="207"/>
  </r>
  <r>
    <s v="0962"/>
    <x v="301"/>
    <n v="9"/>
    <x v="2"/>
    <x v="2"/>
    <x v="2"/>
    <x v="3"/>
    <n v="69"/>
    <n v="2"/>
    <n v="138"/>
  </r>
  <r>
    <s v="0963"/>
    <x v="301"/>
    <n v="14"/>
    <x v="7"/>
    <x v="0"/>
    <x v="0"/>
    <x v="2"/>
    <n v="159"/>
    <n v="1"/>
    <n v="159"/>
  </r>
  <r>
    <s v="0964"/>
    <x v="301"/>
    <n v="7"/>
    <x v="17"/>
    <x v="2"/>
    <x v="2"/>
    <x v="4"/>
    <n v="399"/>
    <n v="2"/>
    <n v="798"/>
  </r>
  <r>
    <s v="0965"/>
    <x v="301"/>
    <n v="2"/>
    <x v="18"/>
    <x v="7"/>
    <x v="1"/>
    <x v="0"/>
    <n v="199"/>
    <n v="7"/>
    <n v="1393"/>
  </r>
  <r>
    <s v="0966"/>
    <x v="301"/>
    <n v="18"/>
    <x v="3"/>
    <x v="4"/>
    <x v="3"/>
    <x v="2"/>
    <n v="159"/>
    <n v="7"/>
    <n v="1113"/>
  </r>
  <r>
    <s v="0967"/>
    <x v="302"/>
    <n v="14"/>
    <x v="7"/>
    <x v="6"/>
    <x v="0"/>
    <x v="4"/>
    <n v="399"/>
    <n v="1"/>
    <n v="399"/>
  </r>
  <r>
    <s v="0968"/>
    <x v="302"/>
    <n v="19"/>
    <x v="13"/>
    <x v="3"/>
    <x v="3"/>
    <x v="3"/>
    <n v="69"/>
    <n v="3"/>
    <n v="207"/>
  </r>
  <r>
    <s v="0969"/>
    <x v="302"/>
    <n v="7"/>
    <x v="17"/>
    <x v="5"/>
    <x v="2"/>
    <x v="2"/>
    <n v="159"/>
    <n v="1"/>
    <n v="159"/>
  </r>
  <r>
    <s v="0970"/>
    <x v="303"/>
    <n v="7"/>
    <x v="17"/>
    <x v="5"/>
    <x v="2"/>
    <x v="4"/>
    <n v="399"/>
    <n v="0"/>
    <n v="0"/>
  </r>
  <r>
    <s v="0971"/>
    <x v="304"/>
    <n v="14"/>
    <x v="7"/>
    <x v="6"/>
    <x v="0"/>
    <x v="0"/>
    <n v="199"/>
    <n v="0"/>
    <n v="0"/>
  </r>
  <r>
    <s v="0972"/>
    <x v="305"/>
    <n v="19"/>
    <x v="13"/>
    <x v="3"/>
    <x v="3"/>
    <x v="2"/>
    <n v="159"/>
    <n v="4"/>
    <n v="636"/>
  </r>
  <r>
    <s v="0973"/>
    <x v="306"/>
    <n v="13"/>
    <x v="5"/>
    <x v="0"/>
    <x v="0"/>
    <x v="4"/>
    <n v="399"/>
    <n v="0"/>
    <n v="0"/>
  </r>
  <r>
    <s v="0974"/>
    <x v="307"/>
    <n v="1"/>
    <x v="1"/>
    <x v="1"/>
    <x v="1"/>
    <x v="3"/>
    <n v="69"/>
    <n v="7"/>
    <n v="483"/>
  </r>
  <r>
    <s v="0975"/>
    <x v="307"/>
    <n v="13"/>
    <x v="5"/>
    <x v="6"/>
    <x v="0"/>
    <x v="2"/>
    <n v="159"/>
    <n v="2"/>
    <n v="318"/>
  </r>
  <r>
    <s v="0976"/>
    <x v="307"/>
    <n v="2"/>
    <x v="18"/>
    <x v="7"/>
    <x v="1"/>
    <x v="3"/>
    <n v="69"/>
    <n v="1"/>
    <n v="69"/>
  </r>
  <r>
    <s v="0977"/>
    <x v="308"/>
    <n v="5"/>
    <x v="15"/>
    <x v="7"/>
    <x v="1"/>
    <x v="0"/>
    <n v="199"/>
    <n v="9"/>
    <n v="1791"/>
  </r>
  <r>
    <s v="0978"/>
    <x v="309"/>
    <n v="20"/>
    <x v="8"/>
    <x v="3"/>
    <x v="3"/>
    <x v="2"/>
    <n v="159"/>
    <n v="0"/>
    <n v="0"/>
  </r>
  <r>
    <s v="0979"/>
    <x v="310"/>
    <n v="16"/>
    <x v="4"/>
    <x v="3"/>
    <x v="3"/>
    <x v="3"/>
    <n v="69"/>
    <n v="9"/>
    <n v="621"/>
  </r>
  <r>
    <s v="0980"/>
    <x v="310"/>
    <n v="9"/>
    <x v="2"/>
    <x v="5"/>
    <x v="2"/>
    <x v="1"/>
    <n v="289"/>
    <n v="9"/>
    <n v="2601"/>
  </r>
  <r>
    <s v="0981"/>
    <x v="310"/>
    <n v="2"/>
    <x v="18"/>
    <x v="1"/>
    <x v="1"/>
    <x v="4"/>
    <n v="399"/>
    <n v="4"/>
    <n v="1596"/>
  </r>
  <r>
    <s v="0982"/>
    <x v="311"/>
    <n v="8"/>
    <x v="10"/>
    <x v="5"/>
    <x v="2"/>
    <x v="0"/>
    <n v="199"/>
    <n v="1"/>
    <n v="199"/>
  </r>
  <r>
    <s v="0983"/>
    <x v="311"/>
    <n v="18"/>
    <x v="3"/>
    <x v="4"/>
    <x v="3"/>
    <x v="4"/>
    <n v="399"/>
    <n v="9"/>
    <n v="3591"/>
  </r>
  <r>
    <s v="0984"/>
    <x v="311"/>
    <n v="12"/>
    <x v="16"/>
    <x v="0"/>
    <x v="0"/>
    <x v="3"/>
    <n v="69"/>
    <n v="0"/>
    <n v="0"/>
  </r>
  <r>
    <s v="0985"/>
    <x v="311"/>
    <n v="10"/>
    <x v="14"/>
    <x v="2"/>
    <x v="2"/>
    <x v="2"/>
    <n v="159"/>
    <n v="9"/>
    <n v="1431"/>
  </r>
  <r>
    <s v="0986"/>
    <x v="311"/>
    <n v="9"/>
    <x v="2"/>
    <x v="5"/>
    <x v="2"/>
    <x v="2"/>
    <n v="159"/>
    <n v="7"/>
    <n v="1113"/>
  </r>
  <r>
    <s v="0987"/>
    <x v="312"/>
    <n v="8"/>
    <x v="10"/>
    <x v="2"/>
    <x v="2"/>
    <x v="0"/>
    <n v="199"/>
    <n v="7"/>
    <n v="1393"/>
  </r>
  <r>
    <s v="0988"/>
    <x v="312"/>
    <n v="17"/>
    <x v="6"/>
    <x v="3"/>
    <x v="3"/>
    <x v="0"/>
    <n v="199"/>
    <n v="2"/>
    <n v="398"/>
  </r>
  <r>
    <s v="0989"/>
    <x v="312"/>
    <n v="4"/>
    <x v="12"/>
    <x v="1"/>
    <x v="1"/>
    <x v="2"/>
    <n v="159"/>
    <n v="9"/>
    <n v="1431"/>
  </r>
  <r>
    <s v="0990"/>
    <x v="312"/>
    <n v="16"/>
    <x v="4"/>
    <x v="4"/>
    <x v="3"/>
    <x v="1"/>
    <n v="289"/>
    <n v="4"/>
    <n v="1156"/>
  </r>
  <r>
    <s v="0991"/>
    <x v="312"/>
    <n v="18"/>
    <x v="3"/>
    <x v="3"/>
    <x v="3"/>
    <x v="4"/>
    <n v="399"/>
    <n v="9"/>
    <n v="3591"/>
  </r>
  <r>
    <s v="0992"/>
    <x v="313"/>
    <n v="19"/>
    <x v="13"/>
    <x v="4"/>
    <x v="3"/>
    <x v="0"/>
    <n v="199"/>
    <n v="8"/>
    <n v="1592"/>
  </r>
  <r>
    <s v="0993"/>
    <x v="313"/>
    <n v="10"/>
    <x v="14"/>
    <x v="5"/>
    <x v="2"/>
    <x v="4"/>
    <n v="399"/>
    <n v="6"/>
    <n v="2394"/>
  </r>
  <r>
    <s v="0994"/>
    <x v="313"/>
    <n v="5"/>
    <x v="15"/>
    <x v="1"/>
    <x v="1"/>
    <x v="2"/>
    <n v="159"/>
    <n v="4"/>
    <n v="636"/>
  </r>
  <r>
    <s v="0995"/>
    <x v="314"/>
    <n v="10"/>
    <x v="14"/>
    <x v="2"/>
    <x v="2"/>
    <x v="3"/>
    <n v="69"/>
    <n v="1"/>
    <n v="69"/>
  </r>
  <r>
    <s v="0996"/>
    <x v="314"/>
    <n v="7"/>
    <x v="17"/>
    <x v="2"/>
    <x v="2"/>
    <x v="0"/>
    <n v="199"/>
    <n v="0"/>
    <n v="0"/>
  </r>
  <r>
    <s v="0997"/>
    <x v="314"/>
    <n v="13"/>
    <x v="5"/>
    <x v="6"/>
    <x v="0"/>
    <x v="0"/>
    <n v="199"/>
    <n v="9"/>
    <n v="1791"/>
  </r>
  <r>
    <s v="0998"/>
    <x v="315"/>
    <n v="14"/>
    <x v="7"/>
    <x v="6"/>
    <x v="0"/>
    <x v="0"/>
    <n v="199"/>
    <n v="5"/>
    <n v="995"/>
  </r>
  <r>
    <s v="0999"/>
    <x v="316"/>
    <n v="2"/>
    <x v="18"/>
    <x v="1"/>
    <x v="1"/>
    <x v="0"/>
    <n v="199"/>
    <n v="3"/>
    <n v="597"/>
  </r>
  <r>
    <s v="1000"/>
    <x v="317"/>
    <n v="1"/>
    <x v="1"/>
    <x v="7"/>
    <x v="1"/>
    <x v="0"/>
    <n v="199"/>
    <n v="7"/>
    <n v="1393"/>
  </r>
  <r>
    <s v="1001"/>
    <x v="318"/>
    <n v="15"/>
    <x v="19"/>
    <x v="0"/>
    <x v="0"/>
    <x v="1"/>
    <n v="289"/>
    <n v="7"/>
    <n v="2023"/>
  </r>
  <r>
    <s v="1002"/>
    <x v="318"/>
    <n v="2"/>
    <x v="18"/>
    <x v="7"/>
    <x v="1"/>
    <x v="0"/>
    <n v="199"/>
    <n v="2"/>
    <n v="398"/>
  </r>
  <r>
    <s v="1003"/>
    <x v="318"/>
    <n v="10"/>
    <x v="14"/>
    <x v="5"/>
    <x v="2"/>
    <x v="2"/>
    <n v="159"/>
    <n v="4"/>
    <n v="636"/>
  </r>
  <r>
    <s v="1004"/>
    <x v="318"/>
    <n v="17"/>
    <x v="6"/>
    <x v="3"/>
    <x v="3"/>
    <x v="0"/>
    <n v="199"/>
    <n v="9"/>
    <n v="1791"/>
  </r>
  <r>
    <s v="1005"/>
    <x v="318"/>
    <n v="10"/>
    <x v="14"/>
    <x v="2"/>
    <x v="2"/>
    <x v="0"/>
    <n v="199"/>
    <n v="1"/>
    <n v="199"/>
  </r>
  <r>
    <s v="1006"/>
    <x v="318"/>
    <n v="19"/>
    <x v="13"/>
    <x v="3"/>
    <x v="3"/>
    <x v="2"/>
    <n v="159"/>
    <n v="2"/>
    <n v="318"/>
  </r>
  <r>
    <s v="1007"/>
    <x v="318"/>
    <n v="6"/>
    <x v="11"/>
    <x v="2"/>
    <x v="2"/>
    <x v="0"/>
    <n v="199"/>
    <n v="7"/>
    <n v="1393"/>
  </r>
  <r>
    <s v="1008"/>
    <x v="319"/>
    <n v="15"/>
    <x v="19"/>
    <x v="0"/>
    <x v="0"/>
    <x v="1"/>
    <n v="289"/>
    <n v="1"/>
    <n v="289"/>
  </r>
  <r>
    <s v="1009"/>
    <x v="319"/>
    <n v="8"/>
    <x v="10"/>
    <x v="2"/>
    <x v="2"/>
    <x v="4"/>
    <n v="399"/>
    <n v="0"/>
    <n v="0"/>
  </r>
  <r>
    <s v="1010"/>
    <x v="320"/>
    <n v="1"/>
    <x v="1"/>
    <x v="1"/>
    <x v="1"/>
    <x v="0"/>
    <n v="199"/>
    <n v="2"/>
    <n v="398"/>
  </r>
  <r>
    <s v="1011"/>
    <x v="320"/>
    <n v="7"/>
    <x v="17"/>
    <x v="5"/>
    <x v="2"/>
    <x v="1"/>
    <n v="289"/>
    <n v="0"/>
    <n v="0"/>
  </r>
  <r>
    <s v="1012"/>
    <x v="320"/>
    <n v="3"/>
    <x v="9"/>
    <x v="7"/>
    <x v="1"/>
    <x v="1"/>
    <n v="289"/>
    <n v="4"/>
    <n v="1156"/>
  </r>
  <r>
    <s v="1013"/>
    <x v="320"/>
    <n v="9"/>
    <x v="2"/>
    <x v="5"/>
    <x v="2"/>
    <x v="3"/>
    <n v="69"/>
    <n v="8"/>
    <n v="552"/>
  </r>
  <r>
    <s v="1014"/>
    <x v="321"/>
    <n v="2"/>
    <x v="18"/>
    <x v="7"/>
    <x v="1"/>
    <x v="0"/>
    <n v="199"/>
    <n v="6"/>
    <n v="1194"/>
  </r>
  <r>
    <s v="1015"/>
    <x v="322"/>
    <n v="5"/>
    <x v="15"/>
    <x v="1"/>
    <x v="1"/>
    <x v="4"/>
    <n v="399"/>
    <n v="2"/>
    <n v="798"/>
  </r>
  <r>
    <s v="1016"/>
    <x v="322"/>
    <n v="6"/>
    <x v="11"/>
    <x v="2"/>
    <x v="2"/>
    <x v="1"/>
    <n v="289"/>
    <n v="5"/>
    <n v="1445"/>
  </r>
  <r>
    <s v="1017"/>
    <x v="322"/>
    <n v="12"/>
    <x v="16"/>
    <x v="0"/>
    <x v="0"/>
    <x v="0"/>
    <n v="199"/>
    <n v="4"/>
    <n v="796"/>
  </r>
  <r>
    <s v="1018"/>
    <x v="322"/>
    <n v="5"/>
    <x v="15"/>
    <x v="7"/>
    <x v="1"/>
    <x v="4"/>
    <n v="399"/>
    <n v="1"/>
    <n v="399"/>
  </r>
  <r>
    <s v="1019"/>
    <x v="323"/>
    <n v="5"/>
    <x v="15"/>
    <x v="7"/>
    <x v="1"/>
    <x v="4"/>
    <n v="399"/>
    <n v="8"/>
    <n v="3192"/>
  </r>
  <r>
    <s v="1020"/>
    <x v="324"/>
    <n v="20"/>
    <x v="8"/>
    <x v="4"/>
    <x v="3"/>
    <x v="3"/>
    <n v="69"/>
    <n v="9"/>
    <n v="621"/>
  </r>
  <r>
    <s v="1021"/>
    <x v="324"/>
    <n v="16"/>
    <x v="4"/>
    <x v="3"/>
    <x v="3"/>
    <x v="4"/>
    <n v="399"/>
    <n v="3"/>
    <n v="1197"/>
  </r>
  <r>
    <s v="1022"/>
    <x v="325"/>
    <n v="1"/>
    <x v="1"/>
    <x v="7"/>
    <x v="1"/>
    <x v="2"/>
    <n v="159"/>
    <n v="6"/>
    <n v="954"/>
  </r>
  <r>
    <s v="1023"/>
    <x v="325"/>
    <n v="5"/>
    <x v="15"/>
    <x v="7"/>
    <x v="1"/>
    <x v="4"/>
    <n v="399"/>
    <n v="6"/>
    <n v="2394"/>
  </r>
  <r>
    <s v="1024"/>
    <x v="325"/>
    <n v="15"/>
    <x v="19"/>
    <x v="6"/>
    <x v="0"/>
    <x v="3"/>
    <n v="69"/>
    <n v="7"/>
    <n v="483"/>
  </r>
  <r>
    <s v="1025"/>
    <x v="325"/>
    <n v="2"/>
    <x v="18"/>
    <x v="7"/>
    <x v="1"/>
    <x v="0"/>
    <n v="199"/>
    <n v="9"/>
    <n v="1791"/>
  </r>
  <r>
    <s v="1026"/>
    <x v="325"/>
    <n v="8"/>
    <x v="10"/>
    <x v="2"/>
    <x v="2"/>
    <x v="2"/>
    <n v="159"/>
    <n v="6"/>
    <n v="954"/>
  </r>
  <r>
    <s v="1027"/>
    <x v="325"/>
    <n v="3"/>
    <x v="9"/>
    <x v="7"/>
    <x v="1"/>
    <x v="3"/>
    <n v="69"/>
    <n v="5"/>
    <n v="345"/>
  </r>
  <r>
    <s v="1028"/>
    <x v="325"/>
    <n v="20"/>
    <x v="8"/>
    <x v="3"/>
    <x v="3"/>
    <x v="2"/>
    <n v="159"/>
    <n v="0"/>
    <n v="0"/>
  </r>
  <r>
    <s v="1029"/>
    <x v="325"/>
    <n v="8"/>
    <x v="10"/>
    <x v="2"/>
    <x v="2"/>
    <x v="4"/>
    <n v="399"/>
    <n v="9"/>
    <n v="3591"/>
  </r>
  <r>
    <s v="1030"/>
    <x v="325"/>
    <n v="7"/>
    <x v="17"/>
    <x v="2"/>
    <x v="2"/>
    <x v="4"/>
    <n v="399"/>
    <n v="5"/>
    <n v="1995"/>
  </r>
  <r>
    <s v="1031"/>
    <x v="325"/>
    <n v="10"/>
    <x v="14"/>
    <x v="5"/>
    <x v="2"/>
    <x v="4"/>
    <n v="399"/>
    <n v="0"/>
    <n v="0"/>
  </r>
  <r>
    <s v="1032"/>
    <x v="325"/>
    <n v="13"/>
    <x v="5"/>
    <x v="0"/>
    <x v="0"/>
    <x v="0"/>
    <n v="199"/>
    <n v="7"/>
    <n v="1393"/>
  </r>
  <r>
    <s v="1033"/>
    <x v="326"/>
    <n v="15"/>
    <x v="19"/>
    <x v="0"/>
    <x v="0"/>
    <x v="3"/>
    <n v="69"/>
    <n v="7"/>
    <n v="483"/>
  </r>
  <r>
    <s v="1034"/>
    <x v="326"/>
    <n v="3"/>
    <x v="9"/>
    <x v="1"/>
    <x v="1"/>
    <x v="4"/>
    <n v="399"/>
    <n v="2"/>
    <n v="798"/>
  </r>
  <r>
    <s v="1035"/>
    <x v="326"/>
    <n v="4"/>
    <x v="12"/>
    <x v="1"/>
    <x v="1"/>
    <x v="4"/>
    <n v="399"/>
    <n v="6"/>
    <n v="2394"/>
  </r>
  <r>
    <s v="1036"/>
    <x v="326"/>
    <n v="13"/>
    <x v="5"/>
    <x v="0"/>
    <x v="0"/>
    <x v="4"/>
    <n v="399"/>
    <n v="9"/>
    <n v="3591"/>
  </r>
  <r>
    <s v="1037"/>
    <x v="326"/>
    <n v="12"/>
    <x v="16"/>
    <x v="0"/>
    <x v="0"/>
    <x v="1"/>
    <n v="289"/>
    <n v="6"/>
    <n v="1734"/>
  </r>
  <r>
    <s v="1038"/>
    <x v="326"/>
    <n v="17"/>
    <x v="6"/>
    <x v="4"/>
    <x v="3"/>
    <x v="0"/>
    <n v="199"/>
    <n v="3"/>
    <n v="597"/>
  </r>
  <r>
    <s v="1039"/>
    <x v="327"/>
    <n v="13"/>
    <x v="5"/>
    <x v="6"/>
    <x v="0"/>
    <x v="1"/>
    <n v="289"/>
    <n v="1"/>
    <n v="289"/>
  </r>
  <r>
    <s v="1040"/>
    <x v="327"/>
    <n v="7"/>
    <x v="17"/>
    <x v="5"/>
    <x v="2"/>
    <x v="0"/>
    <n v="199"/>
    <n v="5"/>
    <n v="995"/>
  </r>
  <r>
    <s v="1041"/>
    <x v="327"/>
    <n v="18"/>
    <x v="3"/>
    <x v="4"/>
    <x v="3"/>
    <x v="2"/>
    <n v="159"/>
    <n v="2"/>
    <n v="318"/>
  </r>
  <r>
    <s v="1042"/>
    <x v="327"/>
    <n v="14"/>
    <x v="7"/>
    <x v="6"/>
    <x v="0"/>
    <x v="1"/>
    <n v="289"/>
    <n v="2"/>
    <n v="578"/>
  </r>
  <r>
    <s v="1043"/>
    <x v="327"/>
    <n v="3"/>
    <x v="9"/>
    <x v="7"/>
    <x v="1"/>
    <x v="3"/>
    <n v="69"/>
    <n v="4"/>
    <n v="276"/>
  </r>
  <r>
    <s v="1044"/>
    <x v="327"/>
    <n v="9"/>
    <x v="2"/>
    <x v="5"/>
    <x v="2"/>
    <x v="4"/>
    <n v="399"/>
    <n v="1"/>
    <n v="399"/>
  </r>
  <r>
    <s v="1045"/>
    <x v="327"/>
    <n v="11"/>
    <x v="0"/>
    <x v="6"/>
    <x v="0"/>
    <x v="4"/>
    <n v="399"/>
    <n v="3"/>
    <n v="1197"/>
  </r>
  <r>
    <s v="1046"/>
    <x v="328"/>
    <n v="4"/>
    <x v="12"/>
    <x v="7"/>
    <x v="1"/>
    <x v="4"/>
    <n v="399"/>
    <n v="5"/>
    <n v="1995"/>
  </r>
  <r>
    <s v="1047"/>
    <x v="329"/>
    <n v="6"/>
    <x v="11"/>
    <x v="5"/>
    <x v="2"/>
    <x v="1"/>
    <n v="289"/>
    <n v="1"/>
    <n v="289"/>
  </r>
  <r>
    <s v="1048"/>
    <x v="329"/>
    <n v="13"/>
    <x v="5"/>
    <x v="6"/>
    <x v="0"/>
    <x v="1"/>
    <n v="289"/>
    <n v="7"/>
    <n v="2023"/>
  </r>
  <r>
    <s v="1049"/>
    <x v="330"/>
    <n v="2"/>
    <x v="18"/>
    <x v="1"/>
    <x v="1"/>
    <x v="4"/>
    <n v="399"/>
    <n v="8"/>
    <n v="3192"/>
  </r>
  <r>
    <s v="1050"/>
    <x v="330"/>
    <n v="4"/>
    <x v="12"/>
    <x v="7"/>
    <x v="1"/>
    <x v="4"/>
    <n v="399"/>
    <n v="6"/>
    <n v="2394"/>
  </r>
  <r>
    <s v="1051"/>
    <x v="330"/>
    <n v="1"/>
    <x v="1"/>
    <x v="7"/>
    <x v="1"/>
    <x v="3"/>
    <n v="69"/>
    <n v="9"/>
    <n v="621"/>
  </r>
  <r>
    <s v="1052"/>
    <x v="331"/>
    <n v="10"/>
    <x v="14"/>
    <x v="2"/>
    <x v="2"/>
    <x v="3"/>
    <n v="69"/>
    <n v="7"/>
    <n v="483"/>
  </r>
  <r>
    <s v="1053"/>
    <x v="331"/>
    <n v="15"/>
    <x v="19"/>
    <x v="6"/>
    <x v="0"/>
    <x v="3"/>
    <n v="69"/>
    <n v="1"/>
    <n v="69"/>
  </r>
  <r>
    <s v="1054"/>
    <x v="331"/>
    <n v="6"/>
    <x v="11"/>
    <x v="5"/>
    <x v="2"/>
    <x v="2"/>
    <n v="159"/>
    <n v="2"/>
    <n v="318"/>
  </r>
  <r>
    <s v="1055"/>
    <x v="331"/>
    <n v="11"/>
    <x v="0"/>
    <x v="0"/>
    <x v="0"/>
    <x v="1"/>
    <n v="289"/>
    <n v="8"/>
    <n v="2312"/>
  </r>
  <r>
    <s v="1056"/>
    <x v="331"/>
    <n v="4"/>
    <x v="12"/>
    <x v="1"/>
    <x v="1"/>
    <x v="1"/>
    <n v="289"/>
    <n v="7"/>
    <n v="2023"/>
  </r>
  <r>
    <s v="1057"/>
    <x v="332"/>
    <n v="8"/>
    <x v="10"/>
    <x v="5"/>
    <x v="2"/>
    <x v="0"/>
    <n v="199"/>
    <n v="3"/>
    <n v="597"/>
  </r>
  <r>
    <s v="1058"/>
    <x v="332"/>
    <n v="9"/>
    <x v="2"/>
    <x v="5"/>
    <x v="2"/>
    <x v="4"/>
    <n v="399"/>
    <n v="6"/>
    <n v="2394"/>
  </r>
  <r>
    <s v="1059"/>
    <x v="332"/>
    <n v="12"/>
    <x v="16"/>
    <x v="6"/>
    <x v="0"/>
    <x v="1"/>
    <n v="289"/>
    <n v="9"/>
    <n v="2601"/>
  </r>
  <r>
    <s v="1060"/>
    <x v="333"/>
    <n v="2"/>
    <x v="18"/>
    <x v="1"/>
    <x v="1"/>
    <x v="2"/>
    <n v="159"/>
    <n v="1"/>
    <n v="159"/>
  </r>
  <r>
    <s v="1061"/>
    <x v="334"/>
    <n v="8"/>
    <x v="10"/>
    <x v="5"/>
    <x v="2"/>
    <x v="4"/>
    <n v="399"/>
    <n v="5"/>
    <n v="1995"/>
  </r>
  <r>
    <s v="1062"/>
    <x v="334"/>
    <n v="17"/>
    <x v="6"/>
    <x v="4"/>
    <x v="3"/>
    <x v="1"/>
    <n v="289"/>
    <n v="0"/>
    <n v="0"/>
  </r>
  <r>
    <s v="1063"/>
    <x v="335"/>
    <n v="7"/>
    <x v="17"/>
    <x v="5"/>
    <x v="2"/>
    <x v="4"/>
    <n v="399"/>
    <n v="3"/>
    <n v="1197"/>
  </r>
  <r>
    <s v="1064"/>
    <x v="336"/>
    <n v="1"/>
    <x v="1"/>
    <x v="7"/>
    <x v="1"/>
    <x v="1"/>
    <n v="289"/>
    <n v="4"/>
    <n v="1156"/>
  </r>
  <r>
    <s v="1065"/>
    <x v="336"/>
    <n v="19"/>
    <x v="13"/>
    <x v="3"/>
    <x v="3"/>
    <x v="1"/>
    <n v="289"/>
    <n v="2"/>
    <n v="578"/>
  </r>
  <r>
    <s v="1066"/>
    <x v="337"/>
    <n v="2"/>
    <x v="18"/>
    <x v="1"/>
    <x v="1"/>
    <x v="3"/>
    <n v="69"/>
    <n v="7"/>
    <n v="483"/>
  </r>
  <r>
    <s v="1067"/>
    <x v="337"/>
    <n v="16"/>
    <x v="4"/>
    <x v="4"/>
    <x v="3"/>
    <x v="4"/>
    <n v="399"/>
    <n v="0"/>
    <n v="0"/>
  </r>
  <r>
    <s v="1068"/>
    <x v="338"/>
    <n v="5"/>
    <x v="15"/>
    <x v="7"/>
    <x v="1"/>
    <x v="4"/>
    <n v="399"/>
    <n v="4"/>
    <n v="1596"/>
  </r>
  <r>
    <s v="1069"/>
    <x v="339"/>
    <n v="4"/>
    <x v="12"/>
    <x v="1"/>
    <x v="1"/>
    <x v="0"/>
    <n v="199"/>
    <n v="2"/>
    <n v="398"/>
  </r>
  <r>
    <s v="1070"/>
    <x v="339"/>
    <n v="14"/>
    <x v="7"/>
    <x v="0"/>
    <x v="0"/>
    <x v="0"/>
    <n v="199"/>
    <n v="3"/>
    <n v="597"/>
  </r>
  <r>
    <s v="1071"/>
    <x v="339"/>
    <n v="4"/>
    <x v="12"/>
    <x v="1"/>
    <x v="1"/>
    <x v="0"/>
    <n v="199"/>
    <n v="5"/>
    <n v="995"/>
  </r>
  <r>
    <s v="1072"/>
    <x v="340"/>
    <n v="4"/>
    <x v="12"/>
    <x v="1"/>
    <x v="1"/>
    <x v="3"/>
    <n v="69"/>
    <n v="7"/>
    <n v="483"/>
  </r>
  <r>
    <s v="1073"/>
    <x v="340"/>
    <n v="9"/>
    <x v="2"/>
    <x v="2"/>
    <x v="2"/>
    <x v="1"/>
    <n v="289"/>
    <n v="7"/>
    <n v="2023"/>
  </r>
  <r>
    <s v="1074"/>
    <x v="341"/>
    <n v="10"/>
    <x v="14"/>
    <x v="2"/>
    <x v="2"/>
    <x v="3"/>
    <n v="69"/>
    <n v="7"/>
    <n v="483"/>
  </r>
  <r>
    <s v="1075"/>
    <x v="341"/>
    <n v="4"/>
    <x v="12"/>
    <x v="1"/>
    <x v="1"/>
    <x v="3"/>
    <n v="69"/>
    <n v="5"/>
    <n v="345"/>
  </r>
  <r>
    <s v="1076"/>
    <x v="342"/>
    <n v="20"/>
    <x v="8"/>
    <x v="3"/>
    <x v="3"/>
    <x v="1"/>
    <n v="289"/>
    <n v="8"/>
    <n v="2312"/>
  </r>
  <r>
    <s v="1077"/>
    <x v="343"/>
    <n v="11"/>
    <x v="0"/>
    <x v="0"/>
    <x v="0"/>
    <x v="1"/>
    <n v="289"/>
    <n v="9"/>
    <n v="2601"/>
  </r>
  <r>
    <s v="1078"/>
    <x v="344"/>
    <n v="13"/>
    <x v="5"/>
    <x v="0"/>
    <x v="0"/>
    <x v="1"/>
    <n v="289"/>
    <n v="8"/>
    <n v="2312"/>
  </r>
  <r>
    <s v="1079"/>
    <x v="344"/>
    <n v="10"/>
    <x v="14"/>
    <x v="2"/>
    <x v="2"/>
    <x v="3"/>
    <n v="69"/>
    <n v="6"/>
    <n v="414"/>
  </r>
  <r>
    <s v="1080"/>
    <x v="344"/>
    <n v="19"/>
    <x v="13"/>
    <x v="3"/>
    <x v="3"/>
    <x v="1"/>
    <n v="289"/>
    <n v="9"/>
    <n v="2601"/>
  </r>
  <r>
    <s v="1081"/>
    <x v="345"/>
    <n v="14"/>
    <x v="7"/>
    <x v="0"/>
    <x v="0"/>
    <x v="1"/>
    <n v="289"/>
    <n v="5"/>
    <n v="1445"/>
  </r>
  <r>
    <s v="1082"/>
    <x v="346"/>
    <n v="16"/>
    <x v="4"/>
    <x v="3"/>
    <x v="3"/>
    <x v="2"/>
    <n v="159"/>
    <n v="0"/>
    <n v="0"/>
  </r>
  <r>
    <s v="1083"/>
    <x v="346"/>
    <n v="13"/>
    <x v="5"/>
    <x v="0"/>
    <x v="0"/>
    <x v="1"/>
    <n v="289"/>
    <n v="5"/>
    <n v="1445"/>
  </r>
  <r>
    <s v="1084"/>
    <x v="346"/>
    <n v="2"/>
    <x v="18"/>
    <x v="1"/>
    <x v="1"/>
    <x v="0"/>
    <n v="199"/>
    <n v="4"/>
    <n v="796"/>
  </r>
  <r>
    <s v="1085"/>
    <x v="346"/>
    <n v="5"/>
    <x v="15"/>
    <x v="7"/>
    <x v="1"/>
    <x v="0"/>
    <n v="199"/>
    <n v="9"/>
    <n v="1791"/>
  </r>
  <r>
    <s v="1086"/>
    <x v="346"/>
    <n v="11"/>
    <x v="0"/>
    <x v="6"/>
    <x v="0"/>
    <x v="3"/>
    <n v="69"/>
    <n v="1"/>
    <n v="69"/>
  </r>
  <r>
    <s v="1087"/>
    <x v="346"/>
    <n v="3"/>
    <x v="9"/>
    <x v="1"/>
    <x v="1"/>
    <x v="3"/>
    <n v="69"/>
    <n v="5"/>
    <n v="345"/>
  </r>
  <r>
    <s v="1088"/>
    <x v="346"/>
    <n v="11"/>
    <x v="0"/>
    <x v="6"/>
    <x v="0"/>
    <x v="2"/>
    <n v="159"/>
    <n v="3"/>
    <n v="477"/>
  </r>
  <r>
    <s v="1089"/>
    <x v="346"/>
    <n v="1"/>
    <x v="1"/>
    <x v="1"/>
    <x v="1"/>
    <x v="4"/>
    <n v="399"/>
    <n v="1"/>
    <n v="399"/>
  </r>
  <r>
    <s v="1090"/>
    <x v="347"/>
    <n v="18"/>
    <x v="3"/>
    <x v="3"/>
    <x v="3"/>
    <x v="1"/>
    <n v="289"/>
    <n v="9"/>
    <n v="2601"/>
  </r>
  <r>
    <s v="1091"/>
    <x v="348"/>
    <n v="15"/>
    <x v="19"/>
    <x v="6"/>
    <x v="0"/>
    <x v="1"/>
    <n v="289"/>
    <n v="9"/>
    <n v="2601"/>
  </r>
  <r>
    <s v="1092"/>
    <x v="348"/>
    <n v="8"/>
    <x v="10"/>
    <x v="2"/>
    <x v="2"/>
    <x v="1"/>
    <n v="289"/>
    <n v="2"/>
    <n v="578"/>
  </r>
  <r>
    <s v="1093"/>
    <x v="349"/>
    <n v="18"/>
    <x v="3"/>
    <x v="3"/>
    <x v="3"/>
    <x v="2"/>
    <n v="159"/>
    <n v="4"/>
    <n v="636"/>
  </r>
  <r>
    <s v="1094"/>
    <x v="349"/>
    <n v="5"/>
    <x v="15"/>
    <x v="7"/>
    <x v="1"/>
    <x v="3"/>
    <n v="69"/>
    <n v="1"/>
    <n v="69"/>
  </r>
  <r>
    <s v="1095"/>
    <x v="349"/>
    <n v="20"/>
    <x v="8"/>
    <x v="4"/>
    <x v="3"/>
    <x v="1"/>
    <n v="289"/>
    <n v="3"/>
    <n v="867"/>
  </r>
  <r>
    <s v="1096"/>
    <x v="350"/>
    <n v="12"/>
    <x v="16"/>
    <x v="0"/>
    <x v="0"/>
    <x v="4"/>
    <n v="399"/>
    <n v="5"/>
    <n v="1995"/>
  </r>
  <r>
    <s v="1097"/>
    <x v="350"/>
    <n v="1"/>
    <x v="1"/>
    <x v="1"/>
    <x v="1"/>
    <x v="3"/>
    <n v="69"/>
    <n v="6"/>
    <n v="414"/>
  </r>
  <r>
    <s v="1098"/>
    <x v="351"/>
    <n v="10"/>
    <x v="14"/>
    <x v="2"/>
    <x v="2"/>
    <x v="0"/>
    <n v="199"/>
    <n v="3"/>
    <n v="597"/>
  </r>
  <r>
    <s v="1099"/>
    <x v="351"/>
    <n v="3"/>
    <x v="9"/>
    <x v="1"/>
    <x v="1"/>
    <x v="3"/>
    <n v="69"/>
    <n v="2"/>
    <n v="138"/>
  </r>
  <r>
    <s v="1100"/>
    <x v="351"/>
    <n v="8"/>
    <x v="10"/>
    <x v="5"/>
    <x v="2"/>
    <x v="2"/>
    <n v="159"/>
    <n v="3"/>
    <n v="477"/>
  </r>
  <r>
    <s v="1101"/>
    <x v="351"/>
    <n v="8"/>
    <x v="10"/>
    <x v="2"/>
    <x v="2"/>
    <x v="3"/>
    <n v="69"/>
    <n v="9"/>
    <n v="621"/>
  </r>
  <r>
    <s v="1102"/>
    <x v="351"/>
    <n v="12"/>
    <x v="16"/>
    <x v="0"/>
    <x v="0"/>
    <x v="4"/>
    <n v="399"/>
    <n v="3"/>
    <n v="1197"/>
  </r>
  <r>
    <s v="1103"/>
    <x v="351"/>
    <n v="5"/>
    <x v="15"/>
    <x v="7"/>
    <x v="1"/>
    <x v="4"/>
    <n v="399"/>
    <n v="0"/>
    <n v="0"/>
  </r>
  <r>
    <s v="1104"/>
    <x v="351"/>
    <n v="12"/>
    <x v="16"/>
    <x v="6"/>
    <x v="0"/>
    <x v="0"/>
    <n v="199"/>
    <n v="2"/>
    <n v="398"/>
  </r>
  <r>
    <s v="1105"/>
    <x v="351"/>
    <n v="12"/>
    <x v="16"/>
    <x v="0"/>
    <x v="0"/>
    <x v="2"/>
    <n v="159"/>
    <n v="7"/>
    <n v="1113"/>
  </r>
  <r>
    <s v="1106"/>
    <x v="351"/>
    <n v="20"/>
    <x v="8"/>
    <x v="3"/>
    <x v="3"/>
    <x v="1"/>
    <n v="289"/>
    <n v="4"/>
    <n v="1156"/>
  </r>
  <r>
    <s v="1107"/>
    <x v="351"/>
    <n v="7"/>
    <x v="17"/>
    <x v="5"/>
    <x v="2"/>
    <x v="0"/>
    <n v="199"/>
    <n v="9"/>
    <n v="1791"/>
  </r>
  <r>
    <s v="1108"/>
    <x v="351"/>
    <n v="14"/>
    <x v="7"/>
    <x v="0"/>
    <x v="0"/>
    <x v="4"/>
    <n v="399"/>
    <n v="5"/>
    <n v="1995"/>
  </r>
  <r>
    <s v="1109"/>
    <x v="352"/>
    <n v="11"/>
    <x v="0"/>
    <x v="0"/>
    <x v="0"/>
    <x v="2"/>
    <n v="159"/>
    <n v="2"/>
    <n v="318"/>
  </r>
  <r>
    <s v="1110"/>
    <x v="352"/>
    <n v="10"/>
    <x v="14"/>
    <x v="5"/>
    <x v="2"/>
    <x v="2"/>
    <n v="159"/>
    <n v="9"/>
    <n v="1431"/>
  </r>
  <r>
    <s v="1111"/>
    <x v="353"/>
    <n v="4"/>
    <x v="12"/>
    <x v="1"/>
    <x v="1"/>
    <x v="4"/>
    <n v="399"/>
    <n v="8"/>
    <n v="3192"/>
  </r>
  <r>
    <s v="1112"/>
    <x v="353"/>
    <n v="10"/>
    <x v="14"/>
    <x v="2"/>
    <x v="2"/>
    <x v="3"/>
    <n v="69"/>
    <n v="6"/>
    <n v="414"/>
  </r>
  <r>
    <s v="1113"/>
    <x v="353"/>
    <n v="19"/>
    <x v="13"/>
    <x v="3"/>
    <x v="3"/>
    <x v="3"/>
    <n v="69"/>
    <n v="7"/>
    <n v="483"/>
  </r>
  <r>
    <s v="1114"/>
    <x v="353"/>
    <n v="13"/>
    <x v="5"/>
    <x v="0"/>
    <x v="0"/>
    <x v="3"/>
    <n v="69"/>
    <n v="8"/>
    <n v="552"/>
  </r>
  <r>
    <s v="1115"/>
    <x v="353"/>
    <n v="20"/>
    <x v="8"/>
    <x v="4"/>
    <x v="3"/>
    <x v="0"/>
    <n v="199"/>
    <n v="1"/>
    <n v="199"/>
  </r>
  <r>
    <s v="1116"/>
    <x v="353"/>
    <n v="14"/>
    <x v="7"/>
    <x v="0"/>
    <x v="0"/>
    <x v="2"/>
    <n v="159"/>
    <n v="9"/>
    <n v="1431"/>
  </r>
  <r>
    <s v="1117"/>
    <x v="353"/>
    <n v="9"/>
    <x v="2"/>
    <x v="2"/>
    <x v="2"/>
    <x v="1"/>
    <n v="289"/>
    <n v="5"/>
    <n v="1445"/>
  </r>
  <r>
    <s v="1118"/>
    <x v="353"/>
    <n v="18"/>
    <x v="3"/>
    <x v="3"/>
    <x v="3"/>
    <x v="4"/>
    <n v="399"/>
    <n v="7"/>
    <n v="2793"/>
  </r>
  <r>
    <s v="1119"/>
    <x v="353"/>
    <n v="10"/>
    <x v="14"/>
    <x v="2"/>
    <x v="2"/>
    <x v="0"/>
    <n v="199"/>
    <n v="6"/>
    <n v="1194"/>
  </r>
  <r>
    <s v="1120"/>
    <x v="354"/>
    <n v="1"/>
    <x v="1"/>
    <x v="7"/>
    <x v="1"/>
    <x v="2"/>
    <n v="159"/>
    <n v="8"/>
    <n v="1272"/>
  </r>
  <r>
    <s v="1121"/>
    <x v="355"/>
    <n v="14"/>
    <x v="7"/>
    <x v="6"/>
    <x v="0"/>
    <x v="4"/>
    <n v="399"/>
    <n v="7"/>
    <n v="2793"/>
  </r>
  <r>
    <s v="1122"/>
    <x v="356"/>
    <n v="6"/>
    <x v="11"/>
    <x v="5"/>
    <x v="2"/>
    <x v="2"/>
    <n v="159"/>
    <n v="2"/>
    <n v="318"/>
  </r>
  <r>
    <s v="1123"/>
    <x v="356"/>
    <n v="9"/>
    <x v="2"/>
    <x v="2"/>
    <x v="2"/>
    <x v="2"/>
    <n v="159"/>
    <n v="9"/>
    <n v="1431"/>
  </r>
  <r>
    <s v="1124"/>
    <x v="356"/>
    <n v="14"/>
    <x v="7"/>
    <x v="0"/>
    <x v="0"/>
    <x v="2"/>
    <n v="159"/>
    <n v="2"/>
    <n v="318"/>
  </r>
  <r>
    <s v="1125"/>
    <x v="356"/>
    <n v="19"/>
    <x v="13"/>
    <x v="3"/>
    <x v="3"/>
    <x v="3"/>
    <n v="69"/>
    <n v="5"/>
    <n v="345"/>
  </r>
  <r>
    <s v="1126"/>
    <x v="356"/>
    <n v="11"/>
    <x v="0"/>
    <x v="0"/>
    <x v="0"/>
    <x v="1"/>
    <n v="289"/>
    <n v="9"/>
    <n v="2601"/>
  </r>
  <r>
    <s v="1127"/>
    <x v="356"/>
    <n v="17"/>
    <x v="6"/>
    <x v="4"/>
    <x v="3"/>
    <x v="0"/>
    <n v="199"/>
    <n v="9"/>
    <n v="1791"/>
  </r>
  <r>
    <s v="1128"/>
    <x v="357"/>
    <n v="9"/>
    <x v="2"/>
    <x v="5"/>
    <x v="2"/>
    <x v="4"/>
    <n v="399"/>
    <n v="2"/>
    <n v="798"/>
  </r>
  <r>
    <s v="1129"/>
    <x v="357"/>
    <n v="13"/>
    <x v="5"/>
    <x v="0"/>
    <x v="0"/>
    <x v="2"/>
    <n v="159"/>
    <n v="2"/>
    <n v="318"/>
  </r>
  <r>
    <s v="1130"/>
    <x v="358"/>
    <n v="18"/>
    <x v="3"/>
    <x v="4"/>
    <x v="3"/>
    <x v="0"/>
    <n v="199"/>
    <n v="8"/>
    <n v="1592"/>
  </r>
  <r>
    <s v="1131"/>
    <x v="358"/>
    <n v="4"/>
    <x v="12"/>
    <x v="7"/>
    <x v="1"/>
    <x v="3"/>
    <n v="69"/>
    <n v="7"/>
    <n v="483"/>
  </r>
  <r>
    <s v="1132"/>
    <x v="358"/>
    <n v="17"/>
    <x v="6"/>
    <x v="3"/>
    <x v="3"/>
    <x v="0"/>
    <n v="199"/>
    <n v="3"/>
    <n v="597"/>
  </r>
  <r>
    <s v="1133"/>
    <x v="358"/>
    <n v="8"/>
    <x v="10"/>
    <x v="5"/>
    <x v="2"/>
    <x v="3"/>
    <n v="69"/>
    <n v="2"/>
    <n v="138"/>
  </r>
  <r>
    <s v="1134"/>
    <x v="358"/>
    <n v="12"/>
    <x v="16"/>
    <x v="6"/>
    <x v="0"/>
    <x v="2"/>
    <n v="159"/>
    <n v="5"/>
    <n v="795"/>
  </r>
  <r>
    <s v="1135"/>
    <x v="358"/>
    <n v="5"/>
    <x v="15"/>
    <x v="1"/>
    <x v="1"/>
    <x v="1"/>
    <n v="289"/>
    <n v="4"/>
    <n v="1156"/>
  </r>
  <r>
    <s v="1136"/>
    <x v="358"/>
    <n v="16"/>
    <x v="4"/>
    <x v="3"/>
    <x v="3"/>
    <x v="2"/>
    <n v="159"/>
    <n v="4"/>
    <n v="636"/>
  </r>
  <r>
    <s v="1137"/>
    <x v="358"/>
    <n v="3"/>
    <x v="9"/>
    <x v="7"/>
    <x v="1"/>
    <x v="1"/>
    <n v="289"/>
    <n v="6"/>
    <n v="1734"/>
  </r>
  <r>
    <s v="1138"/>
    <x v="358"/>
    <n v="14"/>
    <x v="7"/>
    <x v="0"/>
    <x v="0"/>
    <x v="2"/>
    <n v="159"/>
    <n v="0"/>
    <n v="0"/>
  </r>
  <r>
    <s v="1139"/>
    <x v="359"/>
    <n v="11"/>
    <x v="0"/>
    <x v="0"/>
    <x v="0"/>
    <x v="1"/>
    <n v="289"/>
    <n v="2"/>
    <n v="578"/>
  </r>
  <r>
    <s v="1140"/>
    <x v="360"/>
    <n v="6"/>
    <x v="11"/>
    <x v="5"/>
    <x v="2"/>
    <x v="2"/>
    <n v="159"/>
    <n v="1"/>
    <n v="159"/>
  </r>
  <r>
    <s v="1141"/>
    <x v="360"/>
    <n v="15"/>
    <x v="19"/>
    <x v="0"/>
    <x v="0"/>
    <x v="2"/>
    <n v="159"/>
    <n v="0"/>
    <n v="0"/>
  </r>
  <r>
    <s v="1142"/>
    <x v="360"/>
    <n v="16"/>
    <x v="4"/>
    <x v="3"/>
    <x v="3"/>
    <x v="4"/>
    <n v="399"/>
    <n v="8"/>
    <n v="3192"/>
  </r>
  <r>
    <s v="1143"/>
    <x v="361"/>
    <n v="17"/>
    <x v="6"/>
    <x v="3"/>
    <x v="3"/>
    <x v="3"/>
    <n v="69"/>
    <n v="6"/>
    <n v="414"/>
  </r>
  <r>
    <s v="1144"/>
    <x v="362"/>
    <n v="11"/>
    <x v="0"/>
    <x v="0"/>
    <x v="0"/>
    <x v="4"/>
    <n v="399"/>
    <n v="2"/>
    <n v="798"/>
  </r>
  <r>
    <s v="1145"/>
    <x v="363"/>
    <n v="12"/>
    <x v="16"/>
    <x v="0"/>
    <x v="0"/>
    <x v="4"/>
    <n v="399"/>
    <n v="8"/>
    <n v="3192"/>
  </r>
  <r>
    <s v="1146"/>
    <x v="364"/>
    <n v="4"/>
    <x v="12"/>
    <x v="1"/>
    <x v="1"/>
    <x v="0"/>
    <n v="199"/>
    <n v="8"/>
    <n v="1592"/>
  </r>
  <r>
    <s v="1147"/>
    <x v="365"/>
    <n v="20"/>
    <x v="8"/>
    <x v="4"/>
    <x v="3"/>
    <x v="4"/>
    <n v="399"/>
    <n v="4"/>
    <n v="1596"/>
  </r>
  <r>
    <s v="1148"/>
    <x v="366"/>
    <n v="19"/>
    <x v="13"/>
    <x v="4"/>
    <x v="3"/>
    <x v="0"/>
    <n v="199"/>
    <n v="0"/>
    <n v="0"/>
  </r>
  <r>
    <s v="1149"/>
    <x v="366"/>
    <n v="10"/>
    <x v="14"/>
    <x v="2"/>
    <x v="2"/>
    <x v="2"/>
    <n v="159"/>
    <n v="7"/>
    <n v="1113"/>
  </r>
  <r>
    <s v="1150"/>
    <x v="366"/>
    <n v="5"/>
    <x v="15"/>
    <x v="7"/>
    <x v="1"/>
    <x v="2"/>
    <n v="159"/>
    <n v="0"/>
    <n v="0"/>
  </r>
  <r>
    <s v="1151"/>
    <x v="367"/>
    <n v="1"/>
    <x v="1"/>
    <x v="7"/>
    <x v="1"/>
    <x v="1"/>
    <n v="289"/>
    <n v="4"/>
    <n v="1156"/>
  </r>
  <r>
    <s v="1152"/>
    <x v="367"/>
    <n v="1"/>
    <x v="1"/>
    <x v="7"/>
    <x v="1"/>
    <x v="3"/>
    <n v="69"/>
    <n v="7"/>
    <n v="483"/>
  </r>
  <r>
    <s v="1153"/>
    <x v="368"/>
    <n v="20"/>
    <x v="8"/>
    <x v="4"/>
    <x v="3"/>
    <x v="2"/>
    <n v="159"/>
    <n v="2"/>
    <n v="318"/>
  </r>
  <r>
    <s v="1154"/>
    <x v="369"/>
    <n v="4"/>
    <x v="12"/>
    <x v="7"/>
    <x v="1"/>
    <x v="3"/>
    <n v="69"/>
    <n v="1"/>
    <n v="69"/>
  </r>
  <r>
    <s v="1155"/>
    <x v="369"/>
    <n v="12"/>
    <x v="16"/>
    <x v="0"/>
    <x v="0"/>
    <x v="3"/>
    <n v="69"/>
    <n v="5"/>
    <n v="345"/>
  </r>
  <r>
    <s v="1156"/>
    <x v="369"/>
    <n v="15"/>
    <x v="19"/>
    <x v="6"/>
    <x v="0"/>
    <x v="1"/>
    <n v="289"/>
    <n v="0"/>
    <n v="0"/>
  </r>
  <r>
    <s v="1157"/>
    <x v="369"/>
    <n v="17"/>
    <x v="6"/>
    <x v="3"/>
    <x v="3"/>
    <x v="3"/>
    <n v="69"/>
    <n v="6"/>
    <n v="414"/>
  </r>
  <r>
    <s v="1158"/>
    <x v="369"/>
    <n v="17"/>
    <x v="6"/>
    <x v="3"/>
    <x v="3"/>
    <x v="0"/>
    <n v="199"/>
    <n v="6"/>
    <n v="1194"/>
  </r>
  <r>
    <s v="1159"/>
    <x v="370"/>
    <n v="7"/>
    <x v="17"/>
    <x v="5"/>
    <x v="2"/>
    <x v="2"/>
    <n v="159"/>
    <n v="1"/>
    <n v="159"/>
  </r>
  <r>
    <s v="1160"/>
    <x v="370"/>
    <n v="20"/>
    <x v="8"/>
    <x v="4"/>
    <x v="3"/>
    <x v="0"/>
    <n v="199"/>
    <n v="0"/>
    <n v="0"/>
  </r>
  <r>
    <s v="1161"/>
    <x v="370"/>
    <n v="10"/>
    <x v="14"/>
    <x v="5"/>
    <x v="2"/>
    <x v="1"/>
    <n v="289"/>
    <n v="3"/>
    <n v="867"/>
  </r>
  <r>
    <s v="1162"/>
    <x v="370"/>
    <n v="15"/>
    <x v="19"/>
    <x v="6"/>
    <x v="0"/>
    <x v="0"/>
    <n v="199"/>
    <n v="7"/>
    <n v="1393"/>
  </r>
  <r>
    <s v="1163"/>
    <x v="371"/>
    <n v="17"/>
    <x v="6"/>
    <x v="4"/>
    <x v="3"/>
    <x v="0"/>
    <n v="199"/>
    <n v="0"/>
    <n v="0"/>
  </r>
  <r>
    <s v="1164"/>
    <x v="371"/>
    <n v="7"/>
    <x v="17"/>
    <x v="2"/>
    <x v="2"/>
    <x v="3"/>
    <n v="69"/>
    <n v="6"/>
    <n v="414"/>
  </r>
  <r>
    <s v="1165"/>
    <x v="371"/>
    <n v="6"/>
    <x v="11"/>
    <x v="2"/>
    <x v="2"/>
    <x v="0"/>
    <n v="199"/>
    <n v="1"/>
    <n v="199"/>
  </r>
  <r>
    <s v="1166"/>
    <x v="371"/>
    <n v="13"/>
    <x v="5"/>
    <x v="6"/>
    <x v="0"/>
    <x v="1"/>
    <n v="289"/>
    <n v="9"/>
    <n v="2601"/>
  </r>
  <r>
    <s v="1167"/>
    <x v="372"/>
    <n v="13"/>
    <x v="5"/>
    <x v="6"/>
    <x v="0"/>
    <x v="3"/>
    <n v="69"/>
    <n v="9"/>
    <n v="621"/>
  </r>
  <r>
    <s v="1168"/>
    <x v="372"/>
    <n v="3"/>
    <x v="9"/>
    <x v="7"/>
    <x v="1"/>
    <x v="2"/>
    <n v="159"/>
    <n v="6"/>
    <n v="954"/>
  </r>
  <r>
    <s v="1169"/>
    <x v="372"/>
    <n v="13"/>
    <x v="5"/>
    <x v="6"/>
    <x v="0"/>
    <x v="3"/>
    <n v="69"/>
    <n v="6"/>
    <n v="414"/>
  </r>
  <r>
    <s v="1170"/>
    <x v="373"/>
    <n v="3"/>
    <x v="9"/>
    <x v="7"/>
    <x v="1"/>
    <x v="2"/>
    <n v="159"/>
    <n v="0"/>
    <n v="0"/>
  </r>
  <r>
    <s v="1171"/>
    <x v="374"/>
    <n v="14"/>
    <x v="7"/>
    <x v="0"/>
    <x v="0"/>
    <x v="0"/>
    <n v="199"/>
    <n v="7"/>
    <n v="1393"/>
  </r>
  <r>
    <s v="1172"/>
    <x v="374"/>
    <n v="11"/>
    <x v="0"/>
    <x v="6"/>
    <x v="0"/>
    <x v="2"/>
    <n v="159"/>
    <n v="4"/>
    <n v="636"/>
  </r>
  <r>
    <s v="1173"/>
    <x v="374"/>
    <n v="6"/>
    <x v="11"/>
    <x v="5"/>
    <x v="2"/>
    <x v="0"/>
    <n v="199"/>
    <n v="2"/>
    <n v="398"/>
  </r>
  <r>
    <s v="1174"/>
    <x v="375"/>
    <n v="11"/>
    <x v="0"/>
    <x v="0"/>
    <x v="0"/>
    <x v="0"/>
    <n v="199"/>
    <n v="6"/>
    <n v="1194"/>
  </r>
  <r>
    <s v="1175"/>
    <x v="376"/>
    <n v="16"/>
    <x v="4"/>
    <x v="4"/>
    <x v="3"/>
    <x v="3"/>
    <n v="69"/>
    <n v="1"/>
    <n v="69"/>
  </r>
  <r>
    <s v="1176"/>
    <x v="376"/>
    <n v="8"/>
    <x v="10"/>
    <x v="2"/>
    <x v="2"/>
    <x v="3"/>
    <n v="69"/>
    <n v="1"/>
    <n v="69"/>
  </r>
  <r>
    <s v="1177"/>
    <x v="376"/>
    <n v="5"/>
    <x v="15"/>
    <x v="7"/>
    <x v="1"/>
    <x v="0"/>
    <n v="199"/>
    <n v="9"/>
    <n v="1791"/>
  </r>
  <r>
    <s v="1178"/>
    <x v="376"/>
    <n v="19"/>
    <x v="13"/>
    <x v="3"/>
    <x v="3"/>
    <x v="4"/>
    <n v="399"/>
    <n v="5"/>
    <n v="1995"/>
  </r>
  <r>
    <s v="1179"/>
    <x v="376"/>
    <n v="10"/>
    <x v="14"/>
    <x v="5"/>
    <x v="2"/>
    <x v="4"/>
    <n v="399"/>
    <n v="7"/>
    <n v="2793"/>
  </r>
  <r>
    <s v="1180"/>
    <x v="376"/>
    <n v="14"/>
    <x v="7"/>
    <x v="0"/>
    <x v="0"/>
    <x v="3"/>
    <n v="69"/>
    <n v="8"/>
    <n v="552"/>
  </r>
  <r>
    <s v="1181"/>
    <x v="376"/>
    <n v="11"/>
    <x v="0"/>
    <x v="6"/>
    <x v="0"/>
    <x v="4"/>
    <n v="399"/>
    <n v="4"/>
    <n v="1596"/>
  </r>
  <r>
    <s v="1182"/>
    <x v="377"/>
    <n v="15"/>
    <x v="19"/>
    <x v="6"/>
    <x v="0"/>
    <x v="1"/>
    <n v="289"/>
    <n v="2"/>
    <n v="578"/>
  </r>
  <r>
    <s v="1183"/>
    <x v="377"/>
    <n v="3"/>
    <x v="9"/>
    <x v="7"/>
    <x v="1"/>
    <x v="4"/>
    <n v="399"/>
    <n v="7"/>
    <n v="2793"/>
  </r>
  <r>
    <s v="1184"/>
    <x v="377"/>
    <n v="15"/>
    <x v="19"/>
    <x v="6"/>
    <x v="0"/>
    <x v="0"/>
    <n v="199"/>
    <n v="3"/>
    <n v="597"/>
  </r>
  <r>
    <s v="1185"/>
    <x v="377"/>
    <n v="13"/>
    <x v="5"/>
    <x v="0"/>
    <x v="0"/>
    <x v="2"/>
    <n v="159"/>
    <n v="0"/>
    <n v="0"/>
  </r>
  <r>
    <s v="1186"/>
    <x v="377"/>
    <n v="3"/>
    <x v="9"/>
    <x v="7"/>
    <x v="1"/>
    <x v="2"/>
    <n v="159"/>
    <n v="4"/>
    <n v="636"/>
  </r>
  <r>
    <s v="1187"/>
    <x v="377"/>
    <n v="4"/>
    <x v="12"/>
    <x v="7"/>
    <x v="1"/>
    <x v="4"/>
    <n v="399"/>
    <n v="2"/>
    <n v="798"/>
  </r>
  <r>
    <s v="1188"/>
    <x v="377"/>
    <n v="8"/>
    <x v="10"/>
    <x v="2"/>
    <x v="2"/>
    <x v="2"/>
    <n v="159"/>
    <n v="6"/>
    <n v="954"/>
  </r>
  <r>
    <s v="1189"/>
    <x v="377"/>
    <n v="12"/>
    <x v="16"/>
    <x v="0"/>
    <x v="0"/>
    <x v="3"/>
    <n v="69"/>
    <n v="4"/>
    <n v="276"/>
  </r>
  <r>
    <s v="1190"/>
    <x v="377"/>
    <n v="2"/>
    <x v="18"/>
    <x v="1"/>
    <x v="1"/>
    <x v="4"/>
    <n v="399"/>
    <n v="4"/>
    <n v="1596"/>
  </r>
  <r>
    <s v="1191"/>
    <x v="377"/>
    <n v="18"/>
    <x v="3"/>
    <x v="4"/>
    <x v="3"/>
    <x v="4"/>
    <n v="399"/>
    <n v="1"/>
    <n v="399"/>
  </r>
  <r>
    <s v="1192"/>
    <x v="378"/>
    <n v="10"/>
    <x v="14"/>
    <x v="5"/>
    <x v="2"/>
    <x v="2"/>
    <n v="159"/>
    <n v="3"/>
    <n v="477"/>
  </r>
  <r>
    <s v="1193"/>
    <x v="378"/>
    <n v="3"/>
    <x v="9"/>
    <x v="7"/>
    <x v="1"/>
    <x v="3"/>
    <n v="69"/>
    <n v="0"/>
    <n v="0"/>
  </r>
  <r>
    <s v="1194"/>
    <x v="378"/>
    <n v="12"/>
    <x v="16"/>
    <x v="6"/>
    <x v="0"/>
    <x v="1"/>
    <n v="289"/>
    <n v="7"/>
    <n v="2023"/>
  </r>
  <r>
    <s v="1195"/>
    <x v="378"/>
    <n v="19"/>
    <x v="13"/>
    <x v="3"/>
    <x v="3"/>
    <x v="4"/>
    <n v="399"/>
    <n v="8"/>
    <n v="3192"/>
  </r>
  <r>
    <s v="1196"/>
    <x v="379"/>
    <n v="16"/>
    <x v="4"/>
    <x v="4"/>
    <x v="3"/>
    <x v="1"/>
    <n v="289"/>
    <n v="9"/>
    <n v="2601"/>
  </r>
  <r>
    <s v="1197"/>
    <x v="380"/>
    <n v="6"/>
    <x v="11"/>
    <x v="2"/>
    <x v="2"/>
    <x v="0"/>
    <n v="199"/>
    <n v="2"/>
    <n v="398"/>
  </r>
  <r>
    <s v="1198"/>
    <x v="380"/>
    <n v="16"/>
    <x v="4"/>
    <x v="4"/>
    <x v="3"/>
    <x v="3"/>
    <n v="69"/>
    <n v="9"/>
    <n v="621"/>
  </r>
  <r>
    <s v="1199"/>
    <x v="380"/>
    <n v="16"/>
    <x v="4"/>
    <x v="4"/>
    <x v="3"/>
    <x v="3"/>
    <n v="69"/>
    <n v="5"/>
    <n v="345"/>
  </r>
  <r>
    <s v="1200"/>
    <x v="380"/>
    <n v="16"/>
    <x v="4"/>
    <x v="3"/>
    <x v="3"/>
    <x v="3"/>
    <n v="69"/>
    <n v="2"/>
    <n v="138"/>
  </r>
  <r>
    <s v="1201"/>
    <x v="381"/>
    <n v="16"/>
    <x v="4"/>
    <x v="3"/>
    <x v="3"/>
    <x v="3"/>
    <n v="69"/>
    <n v="1"/>
    <n v="69"/>
  </r>
  <r>
    <s v="1202"/>
    <x v="381"/>
    <n v="18"/>
    <x v="3"/>
    <x v="4"/>
    <x v="3"/>
    <x v="1"/>
    <n v="289"/>
    <n v="2"/>
    <n v="578"/>
  </r>
  <r>
    <s v="1203"/>
    <x v="381"/>
    <n v="14"/>
    <x v="7"/>
    <x v="0"/>
    <x v="0"/>
    <x v="4"/>
    <n v="399"/>
    <n v="2"/>
    <n v="798"/>
  </r>
  <r>
    <s v="1204"/>
    <x v="381"/>
    <n v="5"/>
    <x v="15"/>
    <x v="1"/>
    <x v="1"/>
    <x v="3"/>
    <n v="69"/>
    <n v="3"/>
    <n v="207"/>
  </r>
  <r>
    <s v="1205"/>
    <x v="381"/>
    <n v="7"/>
    <x v="17"/>
    <x v="2"/>
    <x v="2"/>
    <x v="1"/>
    <n v="289"/>
    <n v="5"/>
    <n v="1445"/>
  </r>
  <r>
    <s v="1206"/>
    <x v="381"/>
    <n v="17"/>
    <x v="6"/>
    <x v="3"/>
    <x v="3"/>
    <x v="3"/>
    <n v="69"/>
    <n v="6"/>
    <n v="414"/>
  </r>
  <r>
    <s v="1207"/>
    <x v="381"/>
    <n v="10"/>
    <x v="14"/>
    <x v="5"/>
    <x v="2"/>
    <x v="2"/>
    <n v="159"/>
    <n v="3"/>
    <n v="477"/>
  </r>
  <r>
    <s v="1208"/>
    <x v="382"/>
    <n v="7"/>
    <x v="17"/>
    <x v="2"/>
    <x v="2"/>
    <x v="4"/>
    <n v="399"/>
    <n v="6"/>
    <n v="2394"/>
  </r>
  <r>
    <s v="1209"/>
    <x v="382"/>
    <n v="12"/>
    <x v="16"/>
    <x v="6"/>
    <x v="0"/>
    <x v="4"/>
    <n v="399"/>
    <n v="3"/>
    <n v="1197"/>
  </r>
  <r>
    <s v="1210"/>
    <x v="382"/>
    <n v="11"/>
    <x v="0"/>
    <x v="6"/>
    <x v="0"/>
    <x v="0"/>
    <n v="199"/>
    <n v="7"/>
    <n v="1393"/>
  </r>
  <r>
    <s v="1211"/>
    <x v="383"/>
    <n v="9"/>
    <x v="2"/>
    <x v="5"/>
    <x v="2"/>
    <x v="2"/>
    <n v="159"/>
    <n v="7"/>
    <n v="1113"/>
  </r>
  <r>
    <s v="1212"/>
    <x v="384"/>
    <n v="14"/>
    <x v="7"/>
    <x v="0"/>
    <x v="0"/>
    <x v="2"/>
    <n v="159"/>
    <n v="1"/>
    <n v="159"/>
  </r>
  <r>
    <s v="1213"/>
    <x v="384"/>
    <n v="16"/>
    <x v="4"/>
    <x v="3"/>
    <x v="3"/>
    <x v="3"/>
    <n v="69"/>
    <n v="2"/>
    <n v="138"/>
  </r>
  <r>
    <s v="1214"/>
    <x v="385"/>
    <n v="8"/>
    <x v="10"/>
    <x v="5"/>
    <x v="2"/>
    <x v="1"/>
    <n v="289"/>
    <n v="4"/>
    <n v="1156"/>
  </r>
  <r>
    <s v="1215"/>
    <x v="385"/>
    <n v="4"/>
    <x v="12"/>
    <x v="1"/>
    <x v="1"/>
    <x v="3"/>
    <n v="69"/>
    <n v="6"/>
    <n v="414"/>
  </r>
  <r>
    <s v="1216"/>
    <x v="385"/>
    <n v="10"/>
    <x v="14"/>
    <x v="5"/>
    <x v="2"/>
    <x v="2"/>
    <n v="159"/>
    <n v="1"/>
    <n v="159"/>
  </r>
  <r>
    <s v="1217"/>
    <x v="385"/>
    <n v="4"/>
    <x v="12"/>
    <x v="7"/>
    <x v="1"/>
    <x v="2"/>
    <n v="159"/>
    <n v="4"/>
    <n v="636"/>
  </r>
  <r>
    <s v="1218"/>
    <x v="386"/>
    <n v="12"/>
    <x v="16"/>
    <x v="0"/>
    <x v="0"/>
    <x v="3"/>
    <n v="69"/>
    <n v="7"/>
    <n v="483"/>
  </r>
  <r>
    <s v="1219"/>
    <x v="386"/>
    <n v="2"/>
    <x v="18"/>
    <x v="7"/>
    <x v="1"/>
    <x v="1"/>
    <n v="289"/>
    <n v="5"/>
    <n v="1445"/>
  </r>
  <r>
    <s v="1220"/>
    <x v="386"/>
    <n v="7"/>
    <x v="17"/>
    <x v="2"/>
    <x v="2"/>
    <x v="1"/>
    <n v="289"/>
    <n v="7"/>
    <n v="2023"/>
  </r>
  <r>
    <s v="1221"/>
    <x v="387"/>
    <n v="10"/>
    <x v="14"/>
    <x v="5"/>
    <x v="2"/>
    <x v="2"/>
    <n v="159"/>
    <n v="6"/>
    <n v="954"/>
  </r>
  <r>
    <s v="1222"/>
    <x v="388"/>
    <n v="8"/>
    <x v="10"/>
    <x v="2"/>
    <x v="2"/>
    <x v="2"/>
    <n v="159"/>
    <n v="4"/>
    <n v="636"/>
  </r>
  <r>
    <s v="1223"/>
    <x v="389"/>
    <n v="18"/>
    <x v="3"/>
    <x v="4"/>
    <x v="3"/>
    <x v="4"/>
    <n v="399"/>
    <n v="9"/>
    <n v="3591"/>
  </r>
  <r>
    <s v="1224"/>
    <x v="390"/>
    <n v="4"/>
    <x v="12"/>
    <x v="1"/>
    <x v="1"/>
    <x v="0"/>
    <n v="199"/>
    <n v="5"/>
    <n v="995"/>
  </r>
  <r>
    <s v="1225"/>
    <x v="390"/>
    <n v="7"/>
    <x v="17"/>
    <x v="5"/>
    <x v="2"/>
    <x v="4"/>
    <n v="399"/>
    <n v="8"/>
    <n v="3192"/>
  </r>
  <r>
    <s v="1226"/>
    <x v="390"/>
    <n v="1"/>
    <x v="1"/>
    <x v="7"/>
    <x v="1"/>
    <x v="4"/>
    <n v="399"/>
    <n v="4"/>
    <n v="1596"/>
  </r>
  <r>
    <s v="1227"/>
    <x v="390"/>
    <n v="10"/>
    <x v="14"/>
    <x v="2"/>
    <x v="2"/>
    <x v="4"/>
    <n v="399"/>
    <n v="4"/>
    <n v="1596"/>
  </r>
  <r>
    <s v="1228"/>
    <x v="391"/>
    <n v="17"/>
    <x v="6"/>
    <x v="3"/>
    <x v="3"/>
    <x v="1"/>
    <n v="289"/>
    <n v="2"/>
    <n v="578"/>
  </r>
  <r>
    <s v="1229"/>
    <x v="392"/>
    <n v="12"/>
    <x v="16"/>
    <x v="6"/>
    <x v="0"/>
    <x v="0"/>
    <n v="199"/>
    <n v="4"/>
    <n v="796"/>
  </r>
  <r>
    <s v="1230"/>
    <x v="392"/>
    <n v="3"/>
    <x v="9"/>
    <x v="1"/>
    <x v="1"/>
    <x v="4"/>
    <n v="399"/>
    <n v="5"/>
    <n v="1995"/>
  </r>
  <r>
    <s v="1231"/>
    <x v="392"/>
    <n v="2"/>
    <x v="18"/>
    <x v="7"/>
    <x v="1"/>
    <x v="3"/>
    <n v="69"/>
    <n v="3"/>
    <n v="207"/>
  </r>
  <r>
    <s v="1232"/>
    <x v="392"/>
    <n v="4"/>
    <x v="12"/>
    <x v="1"/>
    <x v="1"/>
    <x v="2"/>
    <n v="159"/>
    <n v="7"/>
    <n v="1113"/>
  </r>
  <r>
    <s v="1233"/>
    <x v="392"/>
    <n v="5"/>
    <x v="15"/>
    <x v="1"/>
    <x v="1"/>
    <x v="3"/>
    <n v="69"/>
    <n v="2"/>
    <n v="138"/>
  </r>
  <r>
    <s v="1234"/>
    <x v="393"/>
    <n v="9"/>
    <x v="2"/>
    <x v="5"/>
    <x v="2"/>
    <x v="2"/>
    <n v="159"/>
    <n v="3"/>
    <n v="477"/>
  </r>
  <r>
    <s v="1235"/>
    <x v="393"/>
    <n v="9"/>
    <x v="2"/>
    <x v="5"/>
    <x v="2"/>
    <x v="1"/>
    <n v="289"/>
    <n v="1"/>
    <n v="289"/>
  </r>
  <r>
    <s v="1236"/>
    <x v="394"/>
    <n v="3"/>
    <x v="9"/>
    <x v="7"/>
    <x v="1"/>
    <x v="2"/>
    <n v="159"/>
    <n v="9"/>
    <n v="1431"/>
  </r>
  <r>
    <s v="1237"/>
    <x v="395"/>
    <n v="2"/>
    <x v="18"/>
    <x v="7"/>
    <x v="1"/>
    <x v="4"/>
    <n v="399"/>
    <n v="7"/>
    <n v="2793"/>
  </r>
  <r>
    <s v="1238"/>
    <x v="396"/>
    <n v="13"/>
    <x v="5"/>
    <x v="6"/>
    <x v="0"/>
    <x v="1"/>
    <n v="289"/>
    <n v="9"/>
    <n v="2601"/>
  </r>
  <r>
    <s v="1239"/>
    <x v="397"/>
    <n v="8"/>
    <x v="10"/>
    <x v="2"/>
    <x v="2"/>
    <x v="1"/>
    <n v="289"/>
    <n v="3"/>
    <n v="867"/>
  </r>
  <r>
    <s v="1240"/>
    <x v="398"/>
    <n v="12"/>
    <x v="16"/>
    <x v="0"/>
    <x v="0"/>
    <x v="0"/>
    <n v="199"/>
    <n v="3"/>
    <n v="597"/>
  </r>
  <r>
    <s v="1241"/>
    <x v="398"/>
    <n v="6"/>
    <x v="11"/>
    <x v="5"/>
    <x v="2"/>
    <x v="3"/>
    <n v="69"/>
    <n v="5"/>
    <n v="345"/>
  </r>
  <r>
    <s v="1242"/>
    <x v="399"/>
    <n v="9"/>
    <x v="2"/>
    <x v="5"/>
    <x v="2"/>
    <x v="1"/>
    <n v="289"/>
    <n v="0"/>
    <n v="0"/>
  </r>
  <r>
    <s v="1243"/>
    <x v="400"/>
    <n v="16"/>
    <x v="4"/>
    <x v="4"/>
    <x v="3"/>
    <x v="1"/>
    <n v="289"/>
    <n v="9"/>
    <n v="2601"/>
  </r>
  <r>
    <s v="1244"/>
    <x v="400"/>
    <n v="16"/>
    <x v="4"/>
    <x v="3"/>
    <x v="3"/>
    <x v="1"/>
    <n v="289"/>
    <n v="9"/>
    <n v="2601"/>
  </r>
  <r>
    <s v="1245"/>
    <x v="400"/>
    <n v="8"/>
    <x v="10"/>
    <x v="2"/>
    <x v="2"/>
    <x v="0"/>
    <n v="199"/>
    <n v="0"/>
    <n v="0"/>
  </r>
  <r>
    <s v="1246"/>
    <x v="400"/>
    <n v="3"/>
    <x v="9"/>
    <x v="7"/>
    <x v="1"/>
    <x v="1"/>
    <n v="289"/>
    <n v="9"/>
    <n v="2601"/>
  </r>
  <r>
    <s v="1247"/>
    <x v="400"/>
    <n v="12"/>
    <x v="16"/>
    <x v="0"/>
    <x v="0"/>
    <x v="2"/>
    <n v="159"/>
    <n v="2"/>
    <n v="318"/>
  </r>
  <r>
    <s v="1248"/>
    <x v="400"/>
    <n v="11"/>
    <x v="0"/>
    <x v="0"/>
    <x v="0"/>
    <x v="3"/>
    <n v="69"/>
    <n v="4"/>
    <n v="276"/>
  </r>
  <r>
    <s v="1249"/>
    <x v="400"/>
    <n v="9"/>
    <x v="2"/>
    <x v="5"/>
    <x v="2"/>
    <x v="4"/>
    <n v="399"/>
    <n v="7"/>
    <n v="2793"/>
  </r>
  <r>
    <s v="1250"/>
    <x v="400"/>
    <n v="3"/>
    <x v="9"/>
    <x v="1"/>
    <x v="1"/>
    <x v="3"/>
    <n v="69"/>
    <n v="6"/>
    <n v="414"/>
  </r>
  <r>
    <s v="1251"/>
    <x v="400"/>
    <n v="3"/>
    <x v="9"/>
    <x v="7"/>
    <x v="1"/>
    <x v="0"/>
    <n v="199"/>
    <n v="1"/>
    <n v="199"/>
  </r>
  <r>
    <s v="1252"/>
    <x v="401"/>
    <n v="9"/>
    <x v="2"/>
    <x v="2"/>
    <x v="2"/>
    <x v="1"/>
    <n v="289"/>
    <n v="4"/>
    <n v="1156"/>
  </r>
  <r>
    <s v="1253"/>
    <x v="401"/>
    <n v="12"/>
    <x v="16"/>
    <x v="6"/>
    <x v="0"/>
    <x v="2"/>
    <n v="159"/>
    <n v="2"/>
    <n v="318"/>
  </r>
  <r>
    <s v="1254"/>
    <x v="402"/>
    <n v="15"/>
    <x v="19"/>
    <x v="0"/>
    <x v="0"/>
    <x v="0"/>
    <n v="199"/>
    <n v="8"/>
    <n v="1592"/>
  </r>
  <r>
    <s v="1255"/>
    <x v="402"/>
    <n v="14"/>
    <x v="7"/>
    <x v="0"/>
    <x v="0"/>
    <x v="4"/>
    <n v="399"/>
    <n v="4"/>
    <n v="1596"/>
  </r>
  <r>
    <s v="1256"/>
    <x v="402"/>
    <n v="8"/>
    <x v="10"/>
    <x v="2"/>
    <x v="2"/>
    <x v="4"/>
    <n v="399"/>
    <n v="9"/>
    <n v="3591"/>
  </r>
  <r>
    <s v="1257"/>
    <x v="403"/>
    <n v="14"/>
    <x v="7"/>
    <x v="6"/>
    <x v="0"/>
    <x v="2"/>
    <n v="159"/>
    <n v="8"/>
    <n v="1272"/>
  </r>
  <r>
    <s v="1258"/>
    <x v="403"/>
    <n v="11"/>
    <x v="0"/>
    <x v="0"/>
    <x v="0"/>
    <x v="3"/>
    <n v="69"/>
    <n v="6"/>
    <n v="414"/>
  </r>
  <r>
    <s v="1259"/>
    <x v="404"/>
    <n v="7"/>
    <x v="17"/>
    <x v="2"/>
    <x v="2"/>
    <x v="4"/>
    <n v="399"/>
    <n v="5"/>
    <n v="1995"/>
  </r>
  <r>
    <s v="1260"/>
    <x v="404"/>
    <n v="8"/>
    <x v="10"/>
    <x v="5"/>
    <x v="2"/>
    <x v="0"/>
    <n v="199"/>
    <n v="3"/>
    <n v="597"/>
  </r>
  <r>
    <s v="1261"/>
    <x v="405"/>
    <n v="5"/>
    <x v="15"/>
    <x v="7"/>
    <x v="1"/>
    <x v="0"/>
    <n v="199"/>
    <n v="5"/>
    <n v="995"/>
  </r>
  <r>
    <s v="1262"/>
    <x v="405"/>
    <n v="13"/>
    <x v="5"/>
    <x v="6"/>
    <x v="0"/>
    <x v="2"/>
    <n v="159"/>
    <n v="8"/>
    <n v="1272"/>
  </r>
  <r>
    <s v="1263"/>
    <x v="406"/>
    <n v="20"/>
    <x v="8"/>
    <x v="3"/>
    <x v="3"/>
    <x v="4"/>
    <n v="399"/>
    <n v="2"/>
    <n v="798"/>
  </r>
  <r>
    <s v="1264"/>
    <x v="407"/>
    <n v="10"/>
    <x v="14"/>
    <x v="2"/>
    <x v="2"/>
    <x v="4"/>
    <n v="399"/>
    <n v="5"/>
    <n v="1995"/>
  </r>
  <r>
    <s v="1265"/>
    <x v="408"/>
    <n v="13"/>
    <x v="5"/>
    <x v="0"/>
    <x v="0"/>
    <x v="2"/>
    <n v="159"/>
    <n v="3"/>
    <n v="477"/>
  </r>
  <r>
    <s v="1266"/>
    <x v="408"/>
    <n v="8"/>
    <x v="10"/>
    <x v="5"/>
    <x v="2"/>
    <x v="0"/>
    <n v="199"/>
    <n v="7"/>
    <n v="1393"/>
  </r>
  <r>
    <s v="1267"/>
    <x v="408"/>
    <n v="17"/>
    <x v="6"/>
    <x v="3"/>
    <x v="3"/>
    <x v="0"/>
    <n v="199"/>
    <n v="9"/>
    <n v="1791"/>
  </r>
  <r>
    <s v="1268"/>
    <x v="409"/>
    <n v="2"/>
    <x v="18"/>
    <x v="1"/>
    <x v="1"/>
    <x v="3"/>
    <n v="69"/>
    <n v="9"/>
    <n v="621"/>
  </r>
  <r>
    <s v="1269"/>
    <x v="409"/>
    <n v="13"/>
    <x v="5"/>
    <x v="0"/>
    <x v="0"/>
    <x v="4"/>
    <n v="399"/>
    <n v="6"/>
    <n v="2394"/>
  </r>
  <r>
    <s v="1270"/>
    <x v="410"/>
    <n v="1"/>
    <x v="1"/>
    <x v="7"/>
    <x v="1"/>
    <x v="1"/>
    <n v="289"/>
    <n v="7"/>
    <n v="2023"/>
  </r>
  <r>
    <s v="1271"/>
    <x v="411"/>
    <n v="16"/>
    <x v="4"/>
    <x v="3"/>
    <x v="3"/>
    <x v="0"/>
    <n v="199"/>
    <n v="1"/>
    <n v="199"/>
  </r>
  <r>
    <s v="1272"/>
    <x v="412"/>
    <n v="11"/>
    <x v="0"/>
    <x v="6"/>
    <x v="0"/>
    <x v="1"/>
    <n v="289"/>
    <n v="4"/>
    <n v="1156"/>
  </r>
  <r>
    <s v="1273"/>
    <x v="413"/>
    <n v="20"/>
    <x v="8"/>
    <x v="4"/>
    <x v="3"/>
    <x v="0"/>
    <n v="199"/>
    <n v="5"/>
    <n v="995"/>
  </r>
  <r>
    <s v="1274"/>
    <x v="413"/>
    <n v="5"/>
    <x v="15"/>
    <x v="7"/>
    <x v="1"/>
    <x v="1"/>
    <n v="289"/>
    <n v="0"/>
    <n v="0"/>
  </r>
  <r>
    <s v="1275"/>
    <x v="413"/>
    <n v="8"/>
    <x v="10"/>
    <x v="5"/>
    <x v="2"/>
    <x v="4"/>
    <n v="399"/>
    <n v="7"/>
    <n v="2793"/>
  </r>
  <r>
    <s v="1276"/>
    <x v="413"/>
    <n v="14"/>
    <x v="7"/>
    <x v="6"/>
    <x v="0"/>
    <x v="4"/>
    <n v="399"/>
    <n v="9"/>
    <n v="3591"/>
  </r>
  <r>
    <s v="1277"/>
    <x v="414"/>
    <n v="9"/>
    <x v="2"/>
    <x v="2"/>
    <x v="2"/>
    <x v="4"/>
    <n v="399"/>
    <n v="5"/>
    <n v="1995"/>
  </r>
  <r>
    <s v="1278"/>
    <x v="414"/>
    <n v="3"/>
    <x v="9"/>
    <x v="7"/>
    <x v="1"/>
    <x v="4"/>
    <n v="399"/>
    <n v="7"/>
    <n v="2793"/>
  </r>
  <r>
    <s v="1279"/>
    <x v="414"/>
    <n v="17"/>
    <x v="6"/>
    <x v="3"/>
    <x v="3"/>
    <x v="3"/>
    <n v="69"/>
    <n v="4"/>
    <n v="276"/>
  </r>
  <r>
    <s v="1280"/>
    <x v="414"/>
    <n v="3"/>
    <x v="9"/>
    <x v="1"/>
    <x v="1"/>
    <x v="1"/>
    <n v="289"/>
    <n v="7"/>
    <n v="2023"/>
  </r>
  <r>
    <s v="1281"/>
    <x v="414"/>
    <n v="19"/>
    <x v="13"/>
    <x v="3"/>
    <x v="3"/>
    <x v="0"/>
    <n v="199"/>
    <n v="0"/>
    <n v="0"/>
  </r>
  <r>
    <s v="1282"/>
    <x v="414"/>
    <n v="6"/>
    <x v="11"/>
    <x v="2"/>
    <x v="2"/>
    <x v="3"/>
    <n v="69"/>
    <n v="8"/>
    <n v="552"/>
  </r>
  <r>
    <s v="1283"/>
    <x v="414"/>
    <n v="7"/>
    <x v="17"/>
    <x v="2"/>
    <x v="2"/>
    <x v="4"/>
    <n v="399"/>
    <n v="3"/>
    <n v="1197"/>
  </r>
  <r>
    <s v="1284"/>
    <x v="414"/>
    <n v="8"/>
    <x v="10"/>
    <x v="5"/>
    <x v="2"/>
    <x v="0"/>
    <n v="199"/>
    <n v="5"/>
    <n v="995"/>
  </r>
  <r>
    <s v="1285"/>
    <x v="414"/>
    <n v="2"/>
    <x v="18"/>
    <x v="7"/>
    <x v="1"/>
    <x v="3"/>
    <n v="69"/>
    <n v="8"/>
    <n v="552"/>
  </r>
  <r>
    <s v="1286"/>
    <x v="414"/>
    <n v="3"/>
    <x v="9"/>
    <x v="1"/>
    <x v="1"/>
    <x v="1"/>
    <n v="289"/>
    <n v="7"/>
    <n v="2023"/>
  </r>
  <r>
    <s v="1287"/>
    <x v="414"/>
    <n v="16"/>
    <x v="4"/>
    <x v="3"/>
    <x v="3"/>
    <x v="4"/>
    <n v="399"/>
    <n v="7"/>
    <n v="2793"/>
  </r>
  <r>
    <s v="1288"/>
    <x v="414"/>
    <n v="7"/>
    <x v="17"/>
    <x v="5"/>
    <x v="2"/>
    <x v="0"/>
    <n v="199"/>
    <n v="1"/>
    <n v="199"/>
  </r>
  <r>
    <s v="1289"/>
    <x v="414"/>
    <n v="17"/>
    <x v="6"/>
    <x v="4"/>
    <x v="3"/>
    <x v="0"/>
    <n v="199"/>
    <n v="4"/>
    <n v="796"/>
  </r>
  <r>
    <s v="1290"/>
    <x v="414"/>
    <n v="14"/>
    <x v="7"/>
    <x v="6"/>
    <x v="0"/>
    <x v="1"/>
    <n v="289"/>
    <n v="9"/>
    <n v="2601"/>
  </r>
  <r>
    <s v="1291"/>
    <x v="415"/>
    <n v="8"/>
    <x v="10"/>
    <x v="5"/>
    <x v="2"/>
    <x v="1"/>
    <n v="289"/>
    <n v="5"/>
    <n v="1445"/>
  </r>
  <r>
    <s v="1292"/>
    <x v="415"/>
    <n v="2"/>
    <x v="18"/>
    <x v="1"/>
    <x v="1"/>
    <x v="0"/>
    <n v="199"/>
    <n v="3"/>
    <n v="597"/>
  </r>
  <r>
    <s v="1293"/>
    <x v="415"/>
    <n v="9"/>
    <x v="2"/>
    <x v="5"/>
    <x v="2"/>
    <x v="2"/>
    <n v="159"/>
    <n v="2"/>
    <n v="318"/>
  </r>
  <r>
    <s v="1294"/>
    <x v="416"/>
    <n v="8"/>
    <x v="10"/>
    <x v="5"/>
    <x v="2"/>
    <x v="1"/>
    <n v="289"/>
    <n v="1"/>
    <n v="289"/>
  </r>
  <r>
    <s v="1295"/>
    <x v="416"/>
    <n v="18"/>
    <x v="3"/>
    <x v="3"/>
    <x v="3"/>
    <x v="4"/>
    <n v="399"/>
    <n v="3"/>
    <n v="1197"/>
  </r>
  <r>
    <s v="1296"/>
    <x v="417"/>
    <n v="20"/>
    <x v="8"/>
    <x v="3"/>
    <x v="3"/>
    <x v="1"/>
    <n v="289"/>
    <n v="0"/>
    <n v="0"/>
  </r>
  <r>
    <s v="1297"/>
    <x v="417"/>
    <n v="13"/>
    <x v="5"/>
    <x v="0"/>
    <x v="0"/>
    <x v="1"/>
    <n v="289"/>
    <n v="7"/>
    <n v="2023"/>
  </r>
  <r>
    <s v="1298"/>
    <x v="417"/>
    <n v="3"/>
    <x v="9"/>
    <x v="7"/>
    <x v="1"/>
    <x v="4"/>
    <n v="399"/>
    <n v="3"/>
    <n v="1197"/>
  </r>
  <r>
    <s v="1299"/>
    <x v="417"/>
    <n v="16"/>
    <x v="4"/>
    <x v="4"/>
    <x v="3"/>
    <x v="0"/>
    <n v="199"/>
    <n v="2"/>
    <n v="398"/>
  </r>
  <r>
    <s v="1300"/>
    <x v="417"/>
    <n v="16"/>
    <x v="4"/>
    <x v="3"/>
    <x v="3"/>
    <x v="1"/>
    <n v="289"/>
    <n v="3"/>
    <n v="867"/>
  </r>
  <r>
    <s v="1301"/>
    <x v="417"/>
    <n v="3"/>
    <x v="9"/>
    <x v="7"/>
    <x v="1"/>
    <x v="0"/>
    <n v="199"/>
    <n v="9"/>
    <n v="1791"/>
  </r>
  <r>
    <s v="1302"/>
    <x v="417"/>
    <n v="20"/>
    <x v="8"/>
    <x v="4"/>
    <x v="3"/>
    <x v="1"/>
    <n v="289"/>
    <n v="0"/>
    <n v="0"/>
  </r>
  <r>
    <s v="1303"/>
    <x v="417"/>
    <n v="3"/>
    <x v="9"/>
    <x v="1"/>
    <x v="1"/>
    <x v="1"/>
    <n v="289"/>
    <n v="7"/>
    <n v="2023"/>
  </r>
  <r>
    <s v="1304"/>
    <x v="418"/>
    <n v="8"/>
    <x v="10"/>
    <x v="2"/>
    <x v="2"/>
    <x v="4"/>
    <n v="399"/>
    <n v="5"/>
    <n v="1995"/>
  </r>
  <r>
    <s v="1305"/>
    <x v="418"/>
    <n v="6"/>
    <x v="11"/>
    <x v="5"/>
    <x v="2"/>
    <x v="0"/>
    <n v="199"/>
    <n v="8"/>
    <n v="1592"/>
  </r>
  <r>
    <s v="1306"/>
    <x v="418"/>
    <n v="7"/>
    <x v="17"/>
    <x v="2"/>
    <x v="2"/>
    <x v="3"/>
    <n v="69"/>
    <n v="5"/>
    <n v="345"/>
  </r>
  <r>
    <s v="1307"/>
    <x v="418"/>
    <n v="3"/>
    <x v="9"/>
    <x v="7"/>
    <x v="1"/>
    <x v="4"/>
    <n v="399"/>
    <n v="8"/>
    <n v="3192"/>
  </r>
  <r>
    <s v="1308"/>
    <x v="419"/>
    <n v="4"/>
    <x v="12"/>
    <x v="1"/>
    <x v="1"/>
    <x v="4"/>
    <n v="399"/>
    <n v="2"/>
    <n v="798"/>
  </r>
  <r>
    <s v="1309"/>
    <x v="419"/>
    <n v="2"/>
    <x v="18"/>
    <x v="7"/>
    <x v="1"/>
    <x v="4"/>
    <n v="399"/>
    <n v="6"/>
    <n v="2394"/>
  </r>
  <r>
    <s v="1310"/>
    <x v="419"/>
    <n v="8"/>
    <x v="10"/>
    <x v="5"/>
    <x v="2"/>
    <x v="1"/>
    <n v="289"/>
    <n v="0"/>
    <n v="0"/>
  </r>
  <r>
    <s v="1311"/>
    <x v="420"/>
    <n v="4"/>
    <x v="12"/>
    <x v="7"/>
    <x v="1"/>
    <x v="3"/>
    <n v="69"/>
    <n v="4"/>
    <n v="276"/>
  </r>
  <r>
    <s v="1312"/>
    <x v="421"/>
    <n v="13"/>
    <x v="5"/>
    <x v="6"/>
    <x v="0"/>
    <x v="2"/>
    <n v="159"/>
    <n v="5"/>
    <n v="795"/>
  </r>
  <r>
    <s v="1313"/>
    <x v="421"/>
    <n v="8"/>
    <x v="10"/>
    <x v="2"/>
    <x v="2"/>
    <x v="2"/>
    <n v="159"/>
    <n v="8"/>
    <n v="1272"/>
  </r>
  <r>
    <s v="1314"/>
    <x v="421"/>
    <n v="11"/>
    <x v="0"/>
    <x v="0"/>
    <x v="0"/>
    <x v="0"/>
    <n v="199"/>
    <n v="9"/>
    <n v="1791"/>
  </r>
  <r>
    <s v="1315"/>
    <x v="421"/>
    <n v="12"/>
    <x v="16"/>
    <x v="6"/>
    <x v="0"/>
    <x v="3"/>
    <n v="69"/>
    <n v="8"/>
    <n v="552"/>
  </r>
  <r>
    <s v="1316"/>
    <x v="421"/>
    <n v="1"/>
    <x v="1"/>
    <x v="1"/>
    <x v="1"/>
    <x v="3"/>
    <n v="69"/>
    <n v="9"/>
    <n v="621"/>
  </r>
  <r>
    <s v="1317"/>
    <x v="421"/>
    <n v="3"/>
    <x v="9"/>
    <x v="1"/>
    <x v="1"/>
    <x v="1"/>
    <n v="289"/>
    <n v="3"/>
    <n v="867"/>
  </r>
  <r>
    <s v="1318"/>
    <x v="421"/>
    <n v="14"/>
    <x v="7"/>
    <x v="0"/>
    <x v="0"/>
    <x v="4"/>
    <n v="399"/>
    <n v="2"/>
    <n v="798"/>
  </r>
  <r>
    <s v="1319"/>
    <x v="422"/>
    <n v="11"/>
    <x v="0"/>
    <x v="6"/>
    <x v="0"/>
    <x v="0"/>
    <n v="199"/>
    <n v="9"/>
    <n v="1791"/>
  </r>
  <r>
    <s v="1320"/>
    <x v="422"/>
    <n v="8"/>
    <x v="10"/>
    <x v="2"/>
    <x v="2"/>
    <x v="3"/>
    <n v="69"/>
    <n v="4"/>
    <n v="276"/>
  </r>
  <r>
    <s v="1321"/>
    <x v="423"/>
    <n v="10"/>
    <x v="14"/>
    <x v="2"/>
    <x v="2"/>
    <x v="3"/>
    <n v="69"/>
    <n v="9"/>
    <n v="621"/>
  </r>
  <r>
    <s v="1322"/>
    <x v="423"/>
    <n v="19"/>
    <x v="13"/>
    <x v="3"/>
    <x v="3"/>
    <x v="4"/>
    <n v="399"/>
    <n v="9"/>
    <n v="3591"/>
  </r>
  <r>
    <s v="1323"/>
    <x v="423"/>
    <n v="12"/>
    <x v="16"/>
    <x v="0"/>
    <x v="0"/>
    <x v="1"/>
    <n v="289"/>
    <n v="1"/>
    <n v="289"/>
  </r>
  <r>
    <s v="1324"/>
    <x v="424"/>
    <n v="17"/>
    <x v="6"/>
    <x v="4"/>
    <x v="3"/>
    <x v="2"/>
    <n v="159"/>
    <n v="9"/>
    <n v="1431"/>
  </r>
  <r>
    <s v="1325"/>
    <x v="424"/>
    <n v="8"/>
    <x v="10"/>
    <x v="2"/>
    <x v="2"/>
    <x v="4"/>
    <n v="399"/>
    <n v="3"/>
    <n v="1197"/>
  </r>
  <r>
    <s v="1326"/>
    <x v="424"/>
    <n v="8"/>
    <x v="10"/>
    <x v="5"/>
    <x v="2"/>
    <x v="2"/>
    <n v="159"/>
    <n v="5"/>
    <n v="795"/>
  </r>
  <r>
    <s v="1327"/>
    <x v="424"/>
    <n v="3"/>
    <x v="9"/>
    <x v="1"/>
    <x v="1"/>
    <x v="0"/>
    <n v="199"/>
    <n v="6"/>
    <n v="1194"/>
  </r>
  <r>
    <s v="1328"/>
    <x v="425"/>
    <n v="1"/>
    <x v="1"/>
    <x v="7"/>
    <x v="1"/>
    <x v="2"/>
    <n v="159"/>
    <n v="6"/>
    <n v="954"/>
  </r>
  <r>
    <s v="1329"/>
    <x v="425"/>
    <n v="19"/>
    <x v="13"/>
    <x v="4"/>
    <x v="3"/>
    <x v="1"/>
    <n v="289"/>
    <n v="7"/>
    <n v="2023"/>
  </r>
  <r>
    <s v="1330"/>
    <x v="425"/>
    <n v="7"/>
    <x v="17"/>
    <x v="2"/>
    <x v="2"/>
    <x v="4"/>
    <n v="399"/>
    <n v="7"/>
    <n v="2793"/>
  </r>
  <r>
    <s v="1331"/>
    <x v="426"/>
    <n v="5"/>
    <x v="15"/>
    <x v="7"/>
    <x v="1"/>
    <x v="1"/>
    <n v="289"/>
    <n v="5"/>
    <n v="1445"/>
  </r>
  <r>
    <s v="1332"/>
    <x v="427"/>
    <n v="2"/>
    <x v="18"/>
    <x v="1"/>
    <x v="1"/>
    <x v="1"/>
    <n v="289"/>
    <n v="0"/>
    <n v="0"/>
  </r>
  <r>
    <s v="1333"/>
    <x v="428"/>
    <n v="16"/>
    <x v="4"/>
    <x v="4"/>
    <x v="3"/>
    <x v="0"/>
    <n v="199"/>
    <n v="5"/>
    <n v="995"/>
  </r>
  <r>
    <s v="1334"/>
    <x v="428"/>
    <n v="12"/>
    <x v="16"/>
    <x v="0"/>
    <x v="0"/>
    <x v="4"/>
    <n v="399"/>
    <n v="1"/>
    <n v="399"/>
  </r>
  <r>
    <s v="1335"/>
    <x v="429"/>
    <n v="18"/>
    <x v="3"/>
    <x v="3"/>
    <x v="3"/>
    <x v="3"/>
    <n v="69"/>
    <n v="2"/>
    <n v="138"/>
  </r>
  <r>
    <s v="1336"/>
    <x v="429"/>
    <n v="8"/>
    <x v="10"/>
    <x v="5"/>
    <x v="2"/>
    <x v="2"/>
    <n v="159"/>
    <n v="8"/>
    <n v="1272"/>
  </r>
  <r>
    <s v="1337"/>
    <x v="429"/>
    <n v="19"/>
    <x v="13"/>
    <x v="3"/>
    <x v="3"/>
    <x v="2"/>
    <n v="159"/>
    <n v="5"/>
    <n v="795"/>
  </r>
  <r>
    <s v="1338"/>
    <x v="430"/>
    <n v="9"/>
    <x v="2"/>
    <x v="5"/>
    <x v="2"/>
    <x v="4"/>
    <n v="399"/>
    <n v="0"/>
    <n v="0"/>
  </r>
  <r>
    <s v="1339"/>
    <x v="430"/>
    <n v="19"/>
    <x v="13"/>
    <x v="3"/>
    <x v="3"/>
    <x v="3"/>
    <n v="69"/>
    <n v="7"/>
    <n v="483"/>
  </r>
  <r>
    <s v="1340"/>
    <x v="430"/>
    <n v="2"/>
    <x v="18"/>
    <x v="1"/>
    <x v="1"/>
    <x v="0"/>
    <n v="199"/>
    <n v="7"/>
    <n v="1393"/>
  </r>
  <r>
    <s v="1341"/>
    <x v="430"/>
    <n v="12"/>
    <x v="16"/>
    <x v="0"/>
    <x v="0"/>
    <x v="2"/>
    <n v="159"/>
    <n v="0"/>
    <n v="0"/>
  </r>
  <r>
    <s v="1342"/>
    <x v="430"/>
    <n v="17"/>
    <x v="6"/>
    <x v="4"/>
    <x v="3"/>
    <x v="3"/>
    <n v="69"/>
    <n v="0"/>
    <n v="0"/>
  </r>
  <r>
    <s v="1343"/>
    <x v="430"/>
    <n v="4"/>
    <x v="12"/>
    <x v="7"/>
    <x v="1"/>
    <x v="0"/>
    <n v="199"/>
    <n v="1"/>
    <n v="199"/>
  </r>
  <r>
    <s v="1344"/>
    <x v="430"/>
    <n v="6"/>
    <x v="11"/>
    <x v="2"/>
    <x v="2"/>
    <x v="0"/>
    <n v="199"/>
    <n v="0"/>
    <n v="0"/>
  </r>
  <r>
    <s v="1345"/>
    <x v="430"/>
    <n v="8"/>
    <x v="10"/>
    <x v="5"/>
    <x v="2"/>
    <x v="2"/>
    <n v="159"/>
    <n v="2"/>
    <n v="318"/>
  </r>
  <r>
    <s v="1346"/>
    <x v="431"/>
    <n v="11"/>
    <x v="0"/>
    <x v="0"/>
    <x v="0"/>
    <x v="3"/>
    <n v="69"/>
    <n v="7"/>
    <n v="483"/>
  </r>
  <r>
    <s v="1347"/>
    <x v="432"/>
    <n v="14"/>
    <x v="7"/>
    <x v="0"/>
    <x v="0"/>
    <x v="2"/>
    <n v="159"/>
    <n v="1"/>
    <n v="159"/>
  </r>
  <r>
    <s v="1348"/>
    <x v="432"/>
    <n v="4"/>
    <x v="12"/>
    <x v="7"/>
    <x v="1"/>
    <x v="0"/>
    <n v="199"/>
    <n v="6"/>
    <n v="1194"/>
  </r>
  <r>
    <s v="1349"/>
    <x v="432"/>
    <n v="19"/>
    <x v="13"/>
    <x v="4"/>
    <x v="3"/>
    <x v="0"/>
    <n v="199"/>
    <n v="4"/>
    <n v="796"/>
  </r>
  <r>
    <s v="1350"/>
    <x v="432"/>
    <n v="8"/>
    <x v="10"/>
    <x v="2"/>
    <x v="2"/>
    <x v="0"/>
    <n v="199"/>
    <n v="7"/>
    <n v="1393"/>
  </r>
  <r>
    <s v="1351"/>
    <x v="433"/>
    <n v="8"/>
    <x v="10"/>
    <x v="5"/>
    <x v="2"/>
    <x v="1"/>
    <n v="289"/>
    <n v="9"/>
    <n v="2601"/>
  </r>
  <r>
    <s v="1352"/>
    <x v="433"/>
    <n v="15"/>
    <x v="19"/>
    <x v="6"/>
    <x v="0"/>
    <x v="0"/>
    <n v="199"/>
    <n v="2"/>
    <n v="398"/>
  </r>
  <r>
    <s v="1353"/>
    <x v="433"/>
    <n v="6"/>
    <x v="11"/>
    <x v="5"/>
    <x v="2"/>
    <x v="3"/>
    <n v="69"/>
    <n v="5"/>
    <n v="345"/>
  </r>
  <r>
    <s v="1354"/>
    <x v="433"/>
    <n v="19"/>
    <x v="13"/>
    <x v="3"/>
    <x v="3"/>
    <x v="4"/>
    <n v="399"/>
    <n v="3"/>
    <n v="1197"/>
  </r>
  <r>
    <s v="1355"/>
    <x v="434"/>
    <n v="16"/>
    <x v="4"/>
    <x v="3"/>
    <x v="3"/>
    <x v="1"/>
    <n v="289"/>
    <n v="6"/>
    <n v="1734"/>
  </r>
  <r>
    <s v="1356"/>
    <x v="434"/>
    <n v="7"/>
    <x v="17"/>
    <x v="2"/>
    <x v="2"/>
    <x v="3"/>
    <n v="69"/>
    <n v="1"/>
    <n v="69"/>
  </r>
  <r>
    <s v="1357"/>
    <x v="434"/>
    <n v="4"/>
    <x v="12"/>
    <x v="1"/>
    <x v="1"/>
    <x v="1"/>
    <n v="289"/>
    <n v="6"/>
    <n v="1734"/>
  </r>
  <r>
    <s v="1358"/>
    <x v="434"/>
    <n v="13"/>
    <x v="5"/>
    <x v="6"/>
    <x v="0"/>
    <x v="3"/>
    <n v="69"/>
    <n v="2"/>
    <n v="138"/>
  </r>
  <r>
    <s v="1359"/>
    <x v="434"/>
    <n v="4"/>
    <x v="12"/>
    <x v="1"/>
    <x v="1"/>
    <x v="1"/>
    <n v="289"/>
    <n v="2"/>
    <n v="578"/>
  </r>
  <r>
    <s v="1360"/>
    <x v="434"/>
    <n v="17"/>
    <x v="6"/>
    <x v="3"/>
    <x v="3"/>
    <x v="4"/>
    <n v="399"/>
    <n v="6"/>
    <n v="2394"/>
  </r>
  <r>
    <s v="1361"/>
    <x v="434"/>
    <n v="3"/>
    <x v="9"/>
    <x v="1"/>
    <x v="1"/>
    <x v="1"/>
    <n v="289"/>
    <n v="5"/>
    <n v="1445"/>
  </r>
  <r>
    <s v="1362"/>
    <x v="434"/>
    <n v="9"/>
    <x v="2"/>
    <x v="2"/>
    <x v="2"/>
    <x v="4"/>
    <n v="399"/>
    <n v="5"/>
    <n v="1995"/>
  </r>
  <r>
    <s v="1363"/>
    <x v="434"/>
    <n v="2"/>
    <x v="18"/>
    <x v="1"/>
    <x v="1"/>
    <x v="3"/>
    <n v="69"/>
    <n v="4"/>
    <n v="276"/>
  </r>
  <r>
    <s v="1364"/>
    <x v="434"/>
    <n v="15"/>
    <x v="19"/>
    <x v="0"/>
    <x v="0"/>
    <x v="2"/>
    <n v="159"/>
    <n v="9"/>
    <n v="1431"/>
  </r>
  <r>
    <s v="1365"/>
    <x v="434"/>
    <n v="14"/>
    <x v="7"/>
    <x v="0"/>
    <x v="0"/>
    <x v="0"/>
    <n v="199"/>
    <n v="1"/>
    <n v="199"/>
  </r>
  <r>
    <s v="1366"/>
    <x v="434"/>
    <n v="18"/>
    <x v="3"/>
    <x v="4"/>
    <x v="3"/>
    <x v="2"/>
    <n v="159"/>
    <n v="1"/>
    <n v="159"/>
  </r>
  <r>
    <s v="1367"/>
    <x v="434"/>
    <n v="8"/>
    <x v="10"/>
    <x v="2"/>
    <x v="2"/>
    <x v="0"/>
    <n v="199"/>
    <n v="5"/>
    <n v="995"/>
  </r>
  <r>
    <s v="1368"/>
    <x v="435"/>
    <n v="19"/>
    <x v="13"/>
    <x v="4"/>
    <x v="3"/>
    <x v="4"/>
    <n v="399"/>
    <n v="9"/>
    <n v="3591"/>
  </r>
  <r>
    <s v="1369"/>
    <x v="436"/>
    <n v="11"/>
    <x v="0"/>
    <x v="0"/>
    <x v="0"/>
    <x v="0"/>
    <n v="199"/>
    <n v="0"/>
    <n v="0"/>
  </r>
  <r>
    <s v="1370"/>
    <x v="436"/>
    <n v="19"/>
    <x v="13"/>
    <x v="3"/>
    <x v="3"/>
    <x v="4"/>
    <n v="399"/>
    <n v="2"/>
    <n v="798"/>
  </r>
  <r>
    <s v="1371"/>
    <x v="436"/>
    <n v="15"/>
    <x v="19"/>
    <x v="0"/>
    <x v="0"/>
    <x v="4"/>
    <n v="399"/>
    <n v="9"/>
    <n v="3591"/>
  </r>
  <r>
    <s v="1372"/>
    <x v="437"/>
    <n v="4"/>
    <x v="12"/>
    <x v="1"/>
    <x v="1"/>
    <x v="2"/>
    <n v="159"/>
    <n v="2"/>
    <n v="318"/>
  </r>
  <r>
    <s v="1373"/>
    <x v="438"/>
    <n v="1"/>
    <x v="1"/>
    <x v="7"/>
    <x v="1"/>
    <x v="0"/>
    <n v="199"/>
    <n v="4"/>
    <n v="796"/>
  </r>
  <r>
    <s v="1374"/>
    <x v="439"/>
    <n v="13"/>
    <x v="5"/>
    <x v="6"/>
    <x v="0"/>
    <x v="3"/>
    <n v="69"/>
    <n v="9"/>
    <n v="621"/>
  </r>
  <r>
    <s v="1375"/>
    <x v="440"/>
    <n v="4"/>
    <x v="12"/>
    <x v="7"/>
    <x v="1"/>
    <x v="2"/>
    <n v="159"/>
    <n v="5"/>
    <n v="795"/>
  </r>
  <r>
    <s v="1376"/>
    <x v="440"/>
    <n v="7"/>
    <x v="17"/>
    <x v="5"/>
    <x v="2"/>
    <x v="4"/>
    <n v="399"/>
    <n v="6"/>
    <n v="2394"/>
  </r>
  <r>
    <s v="1377"/>
    <x v="440"/>
    <n v="14"/>
    <x v="7"/>
    <x v="0"/>
    <x v="0"/>
    <x v="2"/>
    <n v="159"/>
    <n v="6"/>
    <n v="954"/>
  </r>
  <r>
    <s v="1378"/>
    <x v="440"/>
    <n v="14"/>
    <x v="7"/>
    <x v="0"/>
    <x v="0"/>
    <x v="4"/>
    <n v="399"/>
    <n v="7"/>
    <n v="2793"/>
  </r>
  <r>
    <s v="1379"/>
    <x v="440"/>
    <n v="14"/>
    <x v="7"/>
    <x v="0"/>
    <x v="0"/>
    <x v="1"/>
    <n v="289"/>
    <n v="6"/>
    <n v="1734"/>
  </r>
  <r>
    <s v="1380"/>
    <x v="440"/>
    <n v="11"/>
    <x v="0"/>
    <x v="6"/>
    <x v="0"/>
    <x v="2"/>
    <n v="159"/>
    <n v="4"/>
    <n v="636"/>
  </r>
  <r>
    <s v="1381"/>
    <x v="441"/>
    <n v="11"/>
    <x v="0"/>
    <x v="6"/>
    <x v="0"/>
    <x v="2"/>
    <n v="159"/>
    <n v="9"/>
    <n v="1431"/>
  </r>
  <r>
    <s v="1382"/>
    <x v="442"/>
    <n v="5"/>
    <x v="15"/>
    <x v="7"/>
    <x v="1"/>
    <x v="3"/>
    <n v="69"/>
    <n v="1"/>
    <n v="69"/>
  </r>
  <r>
    <s v="1383"/>
    <x v="442"/>
    <n v="14"/>
    <x v="7"/>
    <x v="6"/>
    <x v="0"/>
    <x v="4"/>
    <n v="399"/>
    <n v="8"/>
    <n v="3192"/>
  </r>
  <r>
    <s v="1384"/>
    <x v="442"/>
    <n v="15"/>
    <x v="19"/>
    <x v="0"/>
    <x v="0"/>
    <x v="0"/>
    <n v="199"/>
    <n v="9"/>
    <n v="1791"/>
  </r>
  <r>
    <s v="1385"/>
    <x v="442"/>
    <n v="17"/>
    <x v="6"/>
    <x v="3"/>
    <x v="3"/>
    <x v="4"/>
    <n v="399"/>
    <n v="5"/>
    <n v="1995"/>
  </r>
  <r>
    <s v="1386"/>
    <x v="442"/>
    <n v="2"/>
    <x v="18"/>
    <x v="7"/>
    <x v="1"/>
    <x v="0"/>
    <n v="199"/>
    <n v="8"/>
    <n v="1592"/>
  </r>
  <r>
    <s v="1387"/>
    <x v="442"/>
    <n v="18"/>
    <x v="3"/>
    <x v="3"/>
    <x v="3"/>
    <x v="2"/>
    <n v="159"/>
    <n v="8"/>
    <n v="1272"/>
  </r>
  <r>
    <s v="1388"/>
    <x v="442"/>
    <n v="9"/>
    <x v="2"/>
    <x v="5"/>
    <x v="2"/>
    <x v="4"/>
    <n v="399"/>
    <n v="9"/>
    <n v="3591"/>
  </r>
  <r>
    <s v="1389"/>
    <x v="442"/>
    <n v="1"/>
    <x v="1"/>
    <x v="1"/>
    <x v="1"/>
    <x v="3"/>
    <n v="69"/>
    <n v="9"/>
    <n v="621"/>
  </r>
  <r>
    <s v="1390"/>
    <x v="442"/>
    <n v="4"/>
    <x v="12"/>
    <x v="1"/>
    <x v="1"/>
    <x v="2"/>
    <n v="159"/>
    <n v="3"/>
    <n v="477"/>
  </r>
  <r>
    <s v="1391"/>
    <x v="442"/>
    <n v="10"/>
    <x v="14"/>
    <x v="5"/>
    <x v="2"/>
    <x v="4"/>
    <n v="399"/>
    <n v="0"/>
    <n v="0"/>
  </r>
  <r>
    <s v="1392"/>
    <x v="443"/>
    <n v="15"/>
    <x v="19"/>
    <x v="6"/>
    <x v="0"/>
    <x v="2"/>
    <n v="159"/>
    <n v="5"/>
    <n v="795"/>
  </r>
  <r>
    <s v="1393"/>
    <x v="443"/>
    <n v="18"/>
    <x v="3"/>
    <x v="4"/>
    <x v="3"/>
    <x v="3"/>
    <n v="69"/>
    <n v="3"/>
    <n v="207"/>
  </r>
  <r>
    <s v="1394"/>
    <x v="443"/>
    <n v="1"/>
    <x v="1"/>
    <x v="7"/>
    <x v="1"/>
    <x v="1"/>
    <n v="289"/>
    <n v="3"/>
    <n v="867"/>
  </r>
  <r>
    <s v="1395"/>
    <x v="444"/>
    <n v="4"/>
    <x v="12"/>
    <x v="1"/>
    <x v="1"/>
    <x v="0"/>
    <n v="199"/>
    <n v="3"/>
    <n v="597"/>
  </r>
  <r>
    <s v="1396"/>
    <x v="445"/>
    <n v="11"/>
    <x v="0"/>
    <x v="0"/>
    <x v="0"/>
    <x v="4"/>
    <n v="399"/>
    <n v="9"/>
    <n v="3591"/>
  </r>
  <r>
    <s v="1397"/>
    <x v="446"/>
    <n v="2"/>
    <x v="18"/>
    <x v="1"/>
    <x v="1"/>
    <x v="2"/>
    <n v="159"/>
    <n v="5"/>
    <n v="795"/>
  </r>
  <r>
    <s v="1398"/>
    <x v="446"/>
    <n v="17"/>
    <x v="6"/>
    <x v="3"/>
    <x v="3"/>
    <x v="1"/>
    <n v="289"/>
    <n v="2"/>
    <n v="578"/>
  </r>
  <r>
    <s v="1399"/>
    <x v="446"/>
    <n v="2"/>
    <x v="18"/>
    <x v="7"/>
    <x v="1"/>
    <x v="0"/>
    <n v="199"/>
    <n v="8"/>
    <n v="1592"/>
  </r>
  <r>
    <s v="1400"/>
    <x v="446"/>
    <n v="5"/>
    <x v="15"/>
    <x v="7"/>
    <x v="1"/>
    <x v="4"/>
    <n v="399"/>
    <n v="1"/>
    <n v="399"/>
  </r>
  <r>
    <s v="1401"/>
    <x v="446"/>
    <n v="15"/>
    <x v="19"/>
    <x v="6"/>
    <x v="0"/>
    <x v="1"/>
    <n v="289"/>
    <n v="6"/>
    <n v="1734"/>
  </r>
  <r>
    <s v="1402"/>
    <x v="446"/>
    <n v="8"/>
    <x v="10"/>
    <x v="5"/>
    <x v="2"/>
    <x v="3"/>
    <n v="69"/>
    <n v="8"/>
    <n v="552"/>
  </r>
  <r>
    <s v="1403"/>
    <x v="446"/>
    <n v="9"/>
    <x v="2"/>
    <x v="2"/>
    <x v="2"/>
    <x v="4"/>
    <n v="399"/>
    <n v="9"/>
    <n v="3591"/>
  </r>
  <r>
    <s v="1404"/>
    <x v="446"/>
    <n v="5"/>
    <x v="15"/>
    <x v="1"/>
    <x v="1"/>
    <x v="1"/>
    <n v="289"/>
    <n v="6"/>
    <n v="1734"/>
  </r>
  <r>
    <s v="1405"/>
    <x v="446"/>
    <n v="11"/>
    <x v="0"/>
    <x v="6"/>
    <x v="0"/>
    <x v="0"/>
    <n v="199"/>
    <n v="8"/>
    <n v="1592"/>
  </r>
  <r>
    <s v="1406"/>
    <x v="446"/>
    <n v="15"/>
    <x v="19"/>
    <x v="6"/>
    <x v="0"/>
    <x v="2"/>
    <n v="159"/>
    <n v="7"/>
    <n v="1113"/>
  </r>
  <r>
    <s v="1407"/>
    <x v="447"/>
    <n v="12"/>
    <x v="16"/>
    <x v="6"/>
    <x v="0"/>
    <x v="4"/>
    <n v="399"/>
    <n v="8"/>
    <n v="3192"/>
  </r>
  <r>
    <s v="1408"/>
    <x v="448"/>
    <n v="3"/>
    <x v="9"/>
    <x v="1"/>
    <x v="1"/>
    <x v="4"/>
    <n v="399"/>
    <n v="9"/>
    <n v="3591"/>
  </r>
  <r>
    <s v="1409"/>
    <x v="448"/>
    <n v="18"/>
    <x v="3"/>
    <x v="4"/>
    <x v="3"/>
    <x v="4"/>
    <n v="399"/>
    <n v="3"/>
    <n v="1197"/>
  </r>
  <r>
    <s v="1410"/>
    <x v="448"/>
    <n v="12"/>
    <x v="16"/>
    <x v="6"/>
    <x v="0"/>
    <x v="1"/>
    <n v="289"/>
    <n v="6"/>
    <n v="1734"/>
  </r>
  <r>
    <s v="1411"/>
    <x v="449"/>
    <n v="8"/>
    <x v="10"/>
    <x v="5"/>
    <x v="2"/>
    <x v="0"/>
    <n v="199"/>
    <n v="1"/>
    <n v="199"/>
  </r>
  <r>
    <s v="1412"/>
    <x v="449"/>
    <n v="19"/>
    <x v="13"/>
    <x v="4"/>
    <x v="3"/>
    <x v="1"/>
    <n v="289"/>
    <n v="3"/>
    <n v="867"/>
  </r>
  <r>
    <s v="1413"/>
    <x v="450"/>
    <n v="4"/>
    <x v="12"/>
    <x v="1"/>
    <x v="1"/>
    <x v="4"/>
    <n v="399"/>
    <n v="6"/>
    <n v="2394"/>
  </r>
  <r>
    <s v="1414"/>
    <x v="450"/>
    <n v="6"/>
    <x v="11"/>
    <x v="5"/>
    <x v="2"/>
    <x v="1"/>
    <n v="289"/>
    <n v="7"/>
    <n v="2023"/>
  </r>
  <r>
    <s v="1415"/>
    <x v="450"/>
    <n v="17"/>
    <x v="6"/>
    <x v="4"/>
    <x v="3"/>
    <x v="2"/>
    <n v="159"/>
    <n v="7"/>
    <n v="1113"/>
  </r>
  <r>
    <s v="1416"/>
    <x v="450"/>
    <n v="13"/>
    <x v="5"/>
    <x v="6"/>
    <x v="0"/>
    <x v="1"/>
    <n v="289"/>
    <n v="9"/>
    <n v="2601"/>
  </r>
  <r>
    <s v="1417"/>
    <x v="450"/>
    <n v="18"/>
    <x v="3"/>
    <x v="3"/>
    <x v="3"/>
    <x v="0"/>
    <n v="199"/>
    <n v="2"/>
    <n v="398"/>
  </r>
  <r>
    <s v="1418"/>
    <x v="451"/>
    <n v="1"/>
    <x v="1"/>
    <x v="7"/>
    <x v="1"/>
    <x v="1"/>
    <n v="289"/>
    <n v="9"/>
    <n v="2601"/>
  </r>
  <r>
    <s v="1419"/>
    <x v="452"/>
    <n v="18"/>
    <x v="3"/>
    <x v="4"/>
    <x v="3"/>
    <x v="2"/>
    <n v="159"/>
    <n v="0"/>
    <n v="0"/>
  </r>
  <r>
    <s v="1420"/>
    <x v="452"/>
    <n v="18"/>
    <x v="3"/>
    <x v="4"/>
    <x v="3"/>
    <x v="0"/>
    <n v="199"/>
    <n v="0"/>
    <n v="0"/>
  </r>
  <r>
    <s v="1421"/>
    <x v="452"/>
    <n v="2"/>
    <x v="18"/>
    <x v="1"/>
    <x v="1"/>
    <x v="0"/>
    <n v="199"/>
    <n v="0"/>
    <n v="0"/>
  </r>
  <r>
    <s v="1422"/>
    <x v="453"/>
    <n v="2"/>
    <x v="18"/>
    <x v="7"/>
    <x v="1"/>
    <x v="0"/>
    <n v="199"/>
    <n v="9"/>
    <n v="1791"/>
  </r>
  <r>
    <s v="1423"/>
    <x v="453"/>
    <n v="7"/>
    <x v="17"/>
    <x v="2"/>
    <x v="2"/>
    <x v="4"/>
    <n v="399"/>
    <n v="2"/>
    <n v="798"/>
  </r>
  <r>
    <s v="1424"/>
    <x v="454"/>
    <n v="19"/>
    <x v="13"/>
    <x v="4"/>
    <x v="3"/>
    <x v="1"/>
    <n v="289"/>
    <n v="8"/>
    <n v="2312"/>
  </r>
  <r>
    <s v="1425"/>
    <x v="454"/>
    <n v="19"/>
    <x v="13"/>
    <x v="4"/>
    <x v="3"/>
    <x v="2"/>
    <n v="159"/>
    <n v="6"/>
    <n v="954"/>
  </r>
  <r>
    <s v="1426"/>
    <x v="454"/>
    <n v="13"/>
    <x v="5"/>
    <x v="6"/>
    <x v="0"/>
    <x v="4"/>
    <n v="399"/>
    <n v="0"/>
    <n v="0"/>
  </r>
  <r>
    <s v="1427"/>
    <x v="454"/>
    <n v="10"/>
    <x v="14"/>
    <x v="5"/>
    <x v="2"/>
    <x v="4"/>
    <n v="399"/>
    <n v="8"/>
    <n v="3192"/>
  </r>
  <r>
    <s v="1428"/>
    <x v="454"/>
    <n v="5"/>
    <x v="15"/>
    <x v="7"/>
    <x v="1"/>
    <x v="0"/>
    <n v="199"/>
    <n v="9"/>
    <n v="1791"/>
  </r>
  <r>
    <s v="1429"/>
    <x v="455"/>
    <n v="1"/>
    <x v="1"/>
    <x v="7"/>
    <x v="1"/>
    <x v="4"/>
    <n v="399"/>
    <n v="4"/>
    <n v="1596"/>
  </r>
  <r>
    <s v="1430"/>
    <x v="455"/>
    <n v="10"/>
    <x v="14"/>
    <x v="2"/>
    <x v="2"/>
    <x v="0"/>
    <n v="199"/>
    <n v="6"/>
    <n v="1194"/>
  </r>
  <r>
    <s v="1431"/>
    <x v="456"/>
    <n v="8"/>
    <x v="10"/>
    <x v="2"/>
    <x v="2"/>
    <x v="4"/>
    <n v="399"/>
    <n v="0"/>
    <n v="0"/>
  </r>
  <r>
    <s v="1432"/>
    <x v="457"/>
    <n v="12"/>
    <x v="16"/>
    <x v="0"/>
    <x v="0"/>
    <x v="2"/>
    <n v="159"/>
    <n v="8"/>
    <n v="1272"/>
  </r>
  <r>
    <s v="1433"/>
    <x v="458"/>
    <n v="5"/>
    <x v="15"/>
    <x v="7"/>
    <x v="1"/>
    <x v="3"/>
    <n v="69"/>
    <n v="5"/>
    <n v="345"/>
  </r>
  <r>
    <s v="1434"/>
    <x v="458"/>
    <n v="8"/>
    <x v="10"/>
    <x v="2"/>
    <x v="2"/>
    <x v="2"/>
    <n v="159"/>
    <n v="4"/>
    <n v="636"/>
  </r>
  <r>
    <s v="1435"/>
    <x v="458"/>
    <n v="19"/>
    <x v="13"/>
    <x v="3"/>
    <x v="3"/>
    <x v="1"/>
    <n v="289"/>
    <n v="2"/>
    <n v="578"/>
  </r>
  <r>
    <s v="1436"/>
    <x v="458"/>
    <n v="20"/>
    <x v="8"/>
    <x v="3"/>
    <x v="3"/>
    <x v="3"/>
    <n v="69"/>
    <n v="9"/>
    <n v="621"/>
  </r>
  <r>
    <s v="1437"/>
    <x v="459"/>
    <n v="7"/>
    <x v="17"/>
    <x v="5"/>
    <x v="2"/>
    <x v="0"/>
    <n v="199"/>
    <n v="8"/>
    <n v="1592"/>
  </r>
  <r>
    <s v="1438"/>
    <x v="459"/>
    <n v="4"/>
    <x v="12"/>
    <x v="7"/>
    <x v="1"/>
    <x v="3"/>
    <n v="69"/>
    <n v="7"/>
    <n v="483"/>
  </r>
  <r>
    <s v="1439"/>
    <x v="459"/>
    <n v="16"/>
    <x v="4"/>
    <x v="4"/>
    <x v="3"/>
    <x v="0"/>
    <n v="199"/>
    <n v="9"/>
    <n v="1791"/>
  </r>
  <r>
    <s v="1440"/>
    <x v="459"/>
    <n v="18"/>
    <x v="3"/>
    <x v="4"/>
    <x v="3"/>
    <x v="0"/>
    <n v="199"/>
    <n v="2"/>
    <n v="398"/>
  </r>
  <r>
    <s v="1441"/>
    <x v="459"/>
    <n v="13"/>
    <x v="5"/>
    <x v="6"/>
    <x v="0"/>
    <x v="0"/>
    <n v="199"/>
    <n v="5"/>
    <n v="995"/>
  </r>
  <r>
    <s v="1442"/>
    <x v="459"/>
    <n v="15"/>
    <x v="19"/>
    <x v="0"/>
    <x v="0"/>
    <x v="3"/>
    <n v="69"/>
    <n v="1"/>
    <n v="69"/>
  </r>
  <r>
    <s v="1443"/>
    <x v="459"/>
    <n v="15"/>
    <x v="19"/>
    <x v="6"/>
    <x v="0"/>
    <x v="1"/>
    <n v="289"/>
    <n v="8"/>
    <n v="2312"/>
  </r>
  <r>
    <s v="1444"/>
    <x v="460"/>
    <n v="3"/>
    <x v="9"/>
    <x v="1"/>
    <x v="1"/>
    <x v="1"/>
    <n v="289"/>
    <n v="2"/>
    <n v="578"/>
  </r>
  <r>
    <s v="1445"/>
    <x v="460"/>
    <n v="1"/>
    <x v="1"/>
    <x v="7"/>
    <x v="1"/>
    <x v="0"/>
    <n v="199"/>
    <n v="3"/>
    <n v="597"/>
  </r>
  <r>
    <s v="1446"/>
    <x v="461"/>
    <n v="12"/>
    <x v="16"/>
    <x v="6"/>
    <x v="0"/>
    <x v="4"/>
    <n v="399"/>
    <n v="5"/>
    <n v="1995"/>
  </r>
  <r>
    <s v="1447"/>
    <x v="461"/>
    <n v="7"/>
    <x v="17"/>
    <x v="2"/>
    <x v="2"/>
    <x v="3"/>
    <n v="69"/>
    <n v="6"/>
    <n v="414"/>
  </r>
  <r>
    <s v="1448"/>
    <x v="461"/>
    <n v="15"/>
    <x v="19"/>
    <x v="0"/>
    <x v="0"/>
    <x v="2"/>
    <n v="159"/>
    <n v="7"/>
    <n v="1113"/>
  </r>
  <r>
    <s v="1449"/>
    <x v="461"/>
    <n v="20"/>
    <x v="8"/>
    <x v="4"/>
    <x v="3"/>
    <x v="2"/>
    <n v="159"/>
    <n v="9"/>
    <n v="1431"/>
  </r>
  <r>
    <s v="1450"/>
    <x v="461"/>
    <n v="4"/>
    <x v="12"/>
    <x v="7"/>
    <x v="1"/>
    <x v="0"/>
    <n v="199"/>
    <n v="5"/>
    <n v="995"/>
  </r>
  <r>
    <s v="1451"/>
    <x v="462"/>
    <n v="12"/>
    <x v="16"/>
    <x v="0"/>
    <x v="0"/>
    <x v="2"/>
    <n v="159"/>
    <n v="9"/>
    <n v="1431"/>
  </r>
  <r>
    <s v="1452"/>
    <x v="463"/>
    <n v="9"/>
    <x v="2"/>
    <x v="5"/>
    <x v="2"/>
    <x v="4"/>
    <n v="399"/>
    <n v="5"/>
    <n v="1995"/>
  </r>
  <r>
    <s v="1453"/>
    <x v="463"/>
    <n v="9"/>
    <x v="2"/>
    <x v="2"/>
    <x v="2"/>
    <x v="3"/>
    <n v="69"/>
    <n v="6"/>
    <n v="414"/>
  </r>
  <r>
    <s v="1454"/>
    <x v="463"/>
    <n v="7"/>
    <x v="17"/>
    <x v="5"/>
    <x v="2"/>
    <x v="1"/>
    <n v="289"/>
    <n v="3"/>
    <n v="867"/>
  </r>
  <r>
    <s v="1455"/>
    <x v="463"/>
    <n v="5"/>
    <x v="15"/>
    <x v="1"/>
    <x v="1"/>
    <x v="2"/>
    <n v="159"/>
    <n v="7"/>
    <n v="1113"/>
  </r>
  <r>
    <s v="1456"/>
    <x v="463"/>
    <n v="17"/>
    <x v="6"/>
    <x v="3"/>
    <x v="3"/>
    <x v="0"/>
    <n v="199"/>
    <n v="7"/>
    <n v="1393"/>
  </r>
  <r>
    <s v="1457"/>
    <x v="463"/>
    <n v="17"/>
    <x v="6"/>
    <x v="4"/>
    <x v="3"/>
    <x v="3"/>
    <n v="69"/>
    <n v="5"/>
    <n v="345"/>
  </r>
  <r>
    <s v="1458"/>
    <x v="464"/>
    <n v="15"/>
    <x v="19"/>
    <x v="0"/>
    <x v="0"/>
    <x v="3"/>
    <n v="69"/>
    <n v="0"/>
    <n v="0"/>
  </r>
  <r>
    <s v="1459"/>
    <x v="464"/>
    <n v="17"/>
    <x v="6"/>
    <x v="4"/>
    <x v="3"/>
    <x v="0"/>
    <n v="199"/>
    <n v="5"/>
    <n v="995"/>
  </r>
  <r>
    <s v="1460"/>
    <x v="465"/>
    <n v="13"/>
    <x v="5"/>
    <x v="0"/>
    <x v="0"/>
    <x v="0"/>
    <n v="199"/>
    <n v="9"/>
    <n v="1791"/>
  </r>
  <r>
    <s v="1461"/>
    <x v="465"/>
    <n v="16"/>
    <x v="4"/>
    <x v="3"/>
    <x v="3"/>
    <x v="2"/>
    <n v="159"/>
    <n v="8"/>
    <n v="1272"/>
  </r>
  <r>
    <s v="1462"/>
    <x v="466"/>
    <n v="19"/>
    <x v="13"/>
    <x v="4"/>
    <x v="3"/>
    <x v="1"/>
    <n v="289"/>
    <n v="3"/>
    <n v="867"/>
  </r>
  <r>
    <s v="1463"/>
    <x v="466"/>
    <n v="13"/>
    <x v="5"/>
    <x v="0"/>
    <x v="0"/>
    <x v="0"/>
    <n v="199"/>
    <n v="3"/>
    <n v="597"/>
  </r>
  <r>
    <s v="1464"/>
    <x v="466"/>
    <n v="5"/>
    <x v="15"/>
    <x v="7"/>
    <x v="1"/>
    <x v="1"/>
    <n v="289"/>
    <n v="5"/>
    <n v="1445"/>
  </r>
  <r>
    <s v="1465"/>
    <x v="467"/>
    <n v="13"/>
    <x v="5"/>
    <x v="6"/>
    <x v="0"/>
    <x v="4"/>
    <n v="399"/>
    <n v="0"/>
    <n v="0"/>
  </r>
  <r>
    <s v="1466"/>
    <x v="468"/>
    <n v="9"/>
    <x v="2"/>
    <x v="2"/>
    <x v="2"/>
    <x v="4"/>
    <n v="399"/>
    <n v="7"/>
    <n v="2793"/>
  </r>
  <r>
    <s v="1467"/>
    <x v="469"/>
    <n v="3"/>
    <x v="9"/>
    <x v="7"/>
    <x v="1"/>
    <x v="0"/>
    <n v="199"/>
    <n v="5"/>
    <n v="995"/>
  </r>
  <r>
    <s v="1468"/>
    <x v="469"/>
    <n v="6"/>
    <x v="11"/>
    <x v="2"/>
    <x v="2"/>
    <x v="4"/>
    <n v="399"/>
    <n v="0"/>
    <n v="0"/>
  </r>
  <r>
    <s v="1469"/>
    <x v="470"/>
    <n v="12"/>
    <x v="16"/>
    <x v="6"/>
    <x v="0"/>
    <x v="3"/>
    <n v="69"/>
    <n v="2"/>
    <n v="138"/>
  </r>
  <r>
    <s v="1470"/>
    <x v="471"/>
    <n v="1"/>
    <x v="1"/>
    <x v="1"/>
    <x v="1"/>
    <x v="3"/>
    <n v="69"/>
    <n v="0"/>
    <n v="0"/>
  </r>
  <r>
    <s v="1471"/>
    <x v="472"/>
    <n v="5"/>
    <x v="15"/>
    <x v="7"/>
    <x v="1"/>
    <x v="4"/>
    <n v="399"/>
    <n v="8"/>
    <n v="3192"/>
  </r>
  <r>
    <s v="1472"/>
    <x v="472"/>
    <n v="19"/>
    <x v="13"/>
    <x v="4"/>
    <x v="3"/>
    <x v="3"/>
    <n v="69"/>
    <n v="0"/>
    <n v="0"/>
  </r>
  <r>
    <s v="1473"/>
    <x v="472"/>
    <n v="12"/>
    <x v="16"/>
    <x v="0"/>
    <x v="0"/>
    <x v="1"/>
    <n v="289"/>
    <n v="5"/>
    <n v="1445"/>
  </r>
  <r>
    <s v="1474"/>
    <x v="472"/>
    <n v="15"/>
    <x v="19"/>
    <x v="0"/>
    <x v="0"/>
    <x v="2"/>
    <n v="159"/>
    <n v="8"/>
    <n v="1272"/>
  </r>
  <r>
    <s v="1475"/>
    <x v="472"/>
    <n v="13"/>
    <x v="5"/>
    <x v="0"/>
    <x v="0"/>
    <x v="4"/>
    <n v="399"/>
    <n v="5"/>
    <n v="1995"/>
  </r>
  <r>
    <s v="1476"/>
    <x v="473"/>
    <n v="19"/>
    <x v="13"/>
    <x v="3"/>
    <x v="3"/>
    <x v="2"/>
    <n v="159"/>
    <n v="9"/>
    <n v="1431"/>
  </r>
  <r>
    <s v="1477"/>
    <x v="473"/>
    <n v="4"/>
    <x v="12"/>
    <x v="1"/>
    <x v="1"/>
    <x v="4"/>
    <n v="399"/>
    <n v="7"/>
    <n v="2793"/>
  </r>
  <r>
    <s v="1478"/>
    <x v="473"/>
    <n v="4"/>
    <x v="12"/>
    <x v="7"/>
    <x v="1"/>
    <x v="4"/>
    <n v="399"/>
    <n v="9"/>
    <n v="3591"/>
  </r>
  <r>
    <s v="1479"/>
    <x v="473"/>
    <n v="10"/>
    <x v="14"/>
    <x v="2"/>
    <x v="2"/>
    <x v="4"/>
    <n v="399"/>
    <n v="4"/>
    <n v="1596"/>
  </r>
  <r>
    <s v="1480"/>
    <x v="474"/>
    <n v="6"/>
    <x v="11"/>
    <x v="2"/>
    <x v="2"/>
    <x v="4"/>
    <n v="399"/>
    <n v="6"/>
    <n v="2394"/>
  </r>
  <r>
    <s v="1481"/>
    <x v="474"/>
    <n v="18"/>
    <x v="3"/>
    <x v="4"/>
    <x v="3"/>
    <x v="2"/>
    <n v="159"/>
    <n v="8"/>
    <n v="1272"/>
  </r>
  <r>
    <s v="1482"/>
    <x v="474"/>
    <n v="4"/>
    <x v="12"/>
    <x v="1"/>
    <x v="1"/>
    <x v="3"/>
    <n v="69"/>
    <n v="0"/>
    <n v="0"/>
  </r>
  <r>
    <s v="1483"/>
    <x v="474"/>
    <n v="20"/>
    <x v="8"/>
    <x v="4"/>
    <x v="3"/>
    <x v="4"/>
    <n v="399"/>
    <n v="9"/>
    <n v="3591"/>
  </r>
  <r>
    <s v="1484"/>
    <x v="475"/>
    <n v="18"/>
    <x v="3"/>
    <x v="4"/>
    <x v="3"/>
    <x v="3"/>
    <n v="69"/>
    <n v="2"/>
    <n v="138"/>
  </r>
  <r>
    <s v="1485"/>
    <x v="475"/>
    <n v="6"/>
    <x v="11"/>
    <x v="5"/>
    <x v="2"/>
    <x v="1"/>
    <n v="289"/>
    <n v="5"/>
    <n v="1445"/>
  </r>
  <r>
    <s v="1486"/>
    <x v="476"/>
    <n v="1"/>
    <x v="1"/>
    <x v="7"/>
    <x v="1"/>
    <x v="3"/>
    <n v="69"/>
    <n v="5"/>
    <n v="345"/>
  </r>
  <r>
    <s v="1487"/>
    <x v="476"/>
    <n v="11"/>
    <x v="0"/>
    <x v="6"/>
    <x v="0"/>
    <x v="2"/>
    <n v="159"/>
    <n v="6"/>
    <n v="954"/>
  </r>
  <r>
    <s v="1488"/>
    <x v="477"/>
    <n v="12"/>
    <x v="16"/>
    <x v="6"/>
    <x v="0"/>
    <x v="0"/>
    <n v="199"/>
    <n v="8"/>
    <n v="1592"/>
  </r>
  <r>
    <s v="1489"/>
    <x v="477"/>
    <n v="6"/>
    <x v="11"/>
    <x v="5"/>
    <x v="2"/>
    <x v="3"/>
    <n v="69"/>
    <n v="4"/>
    <n v="276"/>
  </r>
  <r>
    <s v="1490"/>
    <x v="477"/>
    <n v="19"/>
    <x v="13"/>
    <x v="3"/>
    <x v="3"/>
    <x v="4"/>
    <n v="399"/>
    <n v="1"/>
    <n v="399"/>
  </r>
  <r>
    <s v="1491"/>
    <x v="477"/>
    <n v="5"/>
    <x v="15"/>
    <x v="1"/>
    <x v="1"/>
    <x v="4"/>
    <n v="399"/>
    <n v="8"/>
    <n v="3192"/>
  </r>
  <r>
    <s v="1492"/>
    <x v="477"/>
    <n v="11"/>
    <x v="0"/>
    <x v="6"/>
    <x v="0"/>
    <x v="4"/>
    <n v="399"/>
    <n v="6"/>
    <n v="2394"/>
  </r>
  <r>
    <s v="1493"/>
    <x v="477"/>
    <n v="8"/>
    <x v="10"/>
    <x v="5"/>
    <x v="2"/>
    <x v="4"/>
    <n v="399"/>
    <n v="2"/>
    <n v="798"/>
  </r>
  <r>
    <s v="1494"/>
    <x v="478"/>
    <n v="3"/>
    <x v="9"/>
    <x v="7"/>
    <x v="1"/>
    <x v="1"/>
    <n v="289"/>
    <n v="6"/>
    <n v="1734"/>
  </r>
  <r>
    <s v="1495"/>
    <x v="479"/>
    <n v="7"/>
    <x v="17"/>
    <x v="5"/>
    <x v="2"/>
    <x v="2"/>
    <n v="159"/>
    <n v="5"/>
    <n v="795"/>
  </r>
  <r>
    <s v="1496"/>
    <x v="479"/>
    <n v="10"/>
    <x v="14"/>
    <x v="2"/>
    <x v="2"/>
    <x v="4"/>
    <n v="399"/>
    <n v="5"/>
    <n v="1995"/>
  </r>
  <r>
    <s v="1497"/>
    <x v="480"/>
    <n v="13"/>
    <x v="5"/>
    <x v="6"/>
    <x v="0"/>
    <x v="0"/>
    <n v="199"/>
    <n v="5"/>
    <n v="995"/>
  </r>
  <r>
    <s v="1498"/>
    <x v="480"/>
    <n v="1"/>
    <x v="1"/>
    <x v="7"/>
    <x v="1"/>
    <x v="1"/>
    <n v="289"/>
    <n v="4"/>
    <n v="1156"/>
  </r>
  <r>
    <s v="1499"/>
    <x v="481"/>
    <n v="18"/>
    <x v="3"/>
    <x v="4"/>
    <x v="3"/>
    <x v="2"/>
    <n v="159"/>
    <n v="1"/>
    <n v="159"/>
  </r>
  <r>
    <s v="1500"/>
    <x v="481"/>
    <n v="18"/>
    <x v="3"/>
    <x v="4"/>
    <x v="3"/>
    <x v="1"/>
    <n v="289"/>
    <n v="8"/>
    <n v="2312"/>
  </r>
  <r>
    <s v="1501"/>
    <x v="482"/>
    <n v="8"/>
    <x v="10"/>
    <x v="2"/>
    <x v="2"/>
    <x v="3"/>
    <n v="69"/>
    <n v="8"/>
    <n v="552"/>
  </r>
  <r>
    <s v="1502"/>
    <x v="483"/>
    <n v="7"/>
    <x v="17"/>
    <x v="2"/>
    <x v="2"/>
    <x v="2"/>
    <n v="159"/>
    <n v="7"/>
    <n v="1113"/>
  </r>
  <r>
    <s v="1503"/>
    <x v="484"/>
    <n v="6"/>
    <x v="11"/>
    <x v="5"/>
    <x v="2"/>
    <x v="1"/>
    <n v="289"/>
    <n v="7"/>
    <n v="2023"/>
  </r>
  <r>
    <s v="1504"/>
    <x v="484"/>
    <n v="11"/>
    <x v="0"/>
    <x v="0"/>
    <x v="0"/>
    <x v="4"/>
    <n v="399"/>
    <n v="5"/>
    <n v="1995"/>
  </r>
  <r>
    <s v="1505"/>
    <x v="484"/>
    <n v="9"/>
    <x v="2"/>
    <x v="2"/>
    <x v="2"/>
    <x v="1"/>
    <n v="289"/>
    <n v="6"/>
    <n v="1734"/>
  </r>
  <r>
    <s v="1506"/>
    <x v="484"/>
    <n v="20"/>
    <x v="8"/>
    <x v="3"/>
    <x v="3"/>
    <x v="3"/>
    <n v="69"/>
    <n v="4"/>
    <n v="276"/>
  </r>
  <r>
    <s v="1507"/>
    <x v="485"/>
    <n v="1"/>
    <x v="1"/>
    <x v="7"/>
    <x v="1"/>
    <x v="1"/>
    <n v="289"/>
    <n v="6"/>
    <n v="1734"/>
  </r>
  <r>
    <s v="1508"/>
    <x v="485"/>
    <n v="2"/>
    <x v="18"/>
    <x v="1"/>
    <x v="1"/>
    <x v="0"/>
    <n v="199"/>
    <n v="4"/>
    <n v="796"/>
  </r>
  <r>
    <s v="1509"/>
    <x v="486"/>
    <n v="17"/>
    <x v="6"/>
    <x v="3"/>
    <x v="3"/>
    <x v="1"/>
    <n v="289"/>
    <n v="7"/>
    <n v="2023"/>
  </r>
  <r>
    <s v="1510"/>
    <x v="486"/>
    <n v="1"/>
    <x v="1"/>
    <x v="1"/>
    <x v="1"/>
    <x v="3"/>
    <n v="69"/>
    <n v="9"/>
    <n v="621"/>
  </r>
  <r>
    <s v="1511"/>
    <x v="487"/>
    <n v="16"/>
    <x v="4"/>
    <x v="4"/>
    <x v="3"/>
    <x v="4"/>
    <n v="399"/>
    <n v="3"/>
    <n v="1197"/>
  </r>
  <r>
    <s v="1512"/>
    <x v="487"/>
    <n v="12"/>
    <x v="16"/>
    <x v="6"/>
    <x v="0"/>
    <x v="1"/>
    <n v="289"/>
    <n v="1"/>
    <n v="289"/>
  </r>
  <r>
    <s v="1513"/>
    <x v="487"/>
    <n v="4"/>
    <x v="12"/>
    <x v="1"/>
    <x v="1"/>
    <x v="2"/>
    <n v="159"/>
    <n v="3"/>
    <n v="477"/>
  </r>
  <r>
    <s v="1514"/>
    <x v="487"/>
    <n v="11"/>
    <x v="0"/>
    <x v="0"/>
    <x v="0"/>
    <x v="0"/>
    <n v="199"/>
    <n v="2"/>
    <n v="398"/>
  </r>
  <r>
    <s v="1515"/>
    <x v="487"/>
    <n v="18"/>
    <x v="3"/>
    <x v="3"/>
    <x v="3"/>
    <x v="4"/>
    <n v="399"/>
    <n v="6"/>
    <n v="2394"/>
  </r>
  <r>
    <s v="1516"/>
    <x v="487"/>
    <n v="1"/>
    <x v="1"/>
    <x v="1"/>
    <x v="1"/>
    <x v="2"/>
    <n v="159"/>
    <n v="0"/>
    <n v="0"/>
  </r>
  <r>
    <s v="1517"/>
    <x v="487"/>
    <n v="17"/>
    <x v="6"/>
    <x v="4"/>
    <x v="3"/>
    <x v="3"/>
    <n v="69"/>
    <n v="5"/>
    <n v="345"/>
  </r>
  <r>
    <s v="1518"/>
    <x v="487"/>
    <n v="3"/>
    <x v="9"/>
    <x v="1"/>
    <x v="1"/>
    <x v="3"/>
    <n v="69"/>
    <n v="8"/>
    <n v="552"/>
  </r>
  <r>
    <s v="1519"/>
    <x v="488"/>
    <n v="14"/>
    <x v="7"/>
    <x v="6"/>
    <x v="0"/>
    <x v="3"/>
    <n v="69"/>
    <n v="9"/>
    <n v="621"/>
  </r>
  <r>
    <s v="1520"/>
    <x v="489"/>
    <n v="12"/>
    <x v="16"/>
    <x v="6"/>
    <x v="0"/>
    <x v="2"/>
    <n v="159"/>
    <n v="4"/>
    <n v="636"/>
  </r>
  <r>
    <s v="1521"/>
    <x v="489"/>
    <n v="19"/>
    <x v="13"/>
    <x v="3"/>
    <x v="3"/>
    <x v="4"/>
    <n v="399"/>
    <n v="5"/>
    <n v="1995"/>
  </r>
  <r>
    <s v="1522"/>
    <x v="490"/>
    <n v="15"/>
    <x v="19"/>
    <x v="6"/>
    <x v="0"/>
    <x v="3"/>
    <n v="69"/>
    <n v="9"/>
    <n v="621"/>
  </r>
  <r>
    <s v="1523"/>
    <x v="491"/>
    <n v="11"/>
    <x v="0"/>
    <x v="0"/>
    <x v="0"/>
    <x v="2"/>
    <n v="159"/>
    <n v="3"/>
    <n v="477"/>
  </r>
  <r>
    <s v="1524"/>
    <x v="491"/>
    <n v="14"/>
    <x v="7"/>
    <x v="6"/>
    <x v="0"/>
    <x v="2"/>
    <n v="159"/>
    <n v="1"/>
    <n v="159"/>
  </r>
  <r>
    <s v="1525"/>
    <x v="491"/>
    <n v="3"/>
    <x v="9"/>
    <x v="7"/>
    <x v="1"/>
    <x v="3"/>
    <n v="69"/>
    <n v="6"/>
    <n v="414"/>
  </r>
  <r>
    <s v="1526"/>
    <x v="491"/>
    <n v="4"/>
    <x v="12"/>
    <x v="7"/>
    <x v="1"/>
    <x v="1"/>
    <n v="289"/>
    <n v="5"/>
    <n v="1445"/>
  </r>
  <r>
    <s v="1527"/>
    <x v="491"/>
    <n v="16"/>
    <x v="4"/>
    <x v="3"/>
    <x v="3"/>
    <x v="2"/>
    <n v="159"/>
    <n v="7"/>
    <n v="1113"/>
  </r>
  <r>
    <s v="1528"/>
    <x v="491"/>
    <n v="13"/>
    <x v="5"/>
    <x v="6"/>
    <x v="0"/>
    <x v="2"/>
    <n v="159"/>
    <n v="3"/>
    <n v="477"/>
  </r>
  <r>
    <s v="1529"/>
    <x v="491"/>
    <n v="18"/>
    <x v="3"/>
    <x v="4"/>
    <x v="3"/>
    <x v="0"/>
    <n v="199"/>
    <n v="1"/>
    <n v="199"/>
  </r>
  <r>
    <s v="1530"/>
    <x v="491"/>
    <n v="15"/>
    <x v="19"/>
    <x v="0"/>
    <x v="0"/>
    <x v="4"/>
    <n v="399"/>
    <n v="0"/>
    <n v="0"/>
  </r>
  <r>
    <s v="1531"/>
    <x v="492"/>
    <n v="4"/>
    <x v="12"/>
    <x v="1"/>
    <x v="1"/>
    <x v="0"/>
    <n v="199"/>
    <n v="7"/>
    <n v="1393"/>
  </r>
  <r>
    <s v="1532"/>
    <x v="493"/>
    <n v="11"/>
    <x v="0"/>
    <x v="6"/>
    <x v="0"/>
    <x v="1"/>
    <n v="289"/>
    <n v="1"/>
    <n v="289"/>
  </r>
  <r>
    <s v="1533"/>
    <x v="493"/>
    <n v="18"/>
    <x v="3"/>
    <x v="4"/>
    <x v="3"/>
    <x v="3"/>
    <n v="69"/>
    <n v="4"/>
    <n v="276"/>
  </r>
  <r>
    <s v="1534"/>
    <x v="493"/>
    <n v="1"/>
    <x v="1"/>
    <x v="1"/>
    <x v="1"/>
    <x v="3"/>
    <n v="69"/>
    <n v="1"/>
    <n v="69"/>
  </r>
  <r>
    <s v="1535"/>
    <x v="493"/>
    <n v="7"/>
    <x v="17"/>
    <x v="2"/>
    <x v="2"/>
    <x v="3"/>
    <n v="69"/>
    <n v="5"/>
    <n v="345"/>
  </r>
  <r>
    <s v="1536"/>
    <x v="494"/>
    <n v="19"/>
    <x v="13"/>
    <x v="3"/>
    <x v="3"/>
    <x v="2"/>
    <n v="159"/>
    <n v="3"/>
    <n v="477"/>
  </r>
  <r>
    <s v="1537"/>
    <x v="494"/>
    <n v="17"/>
    <x v="6"/>
    <x v="3"/>
    <x v="3"/>
    <x v="4"/>
    <n v="399"/>
    <n v="1"/>
    <n v="399"/>
  </r>
  <r>
    <s v="1538"/>
    <x v="494"/>
    <n v="3"/>
    <x v="9"/>
    <x v="7"/>
    <x v="1"/>
    <x v="3"/>
    <n v="69"/>
    <n v="6"/>
    <n v="414"/>
  </r>
  <r>
    <s v="1539"/>
    <x v="495"/>
    <n v="15"/>
    <x v="19"/>
    <x v="6"/>
    <x v="0"/>
    <x v="0"/>
    <n v="199"/>
    <n v="7"/>
    <n v="1393"/>
  </r>
  <r>
    <s v="1540"/>
    <x v="496"/>
    <n v="9"/>
    <x v="2"/>
    <x v="5"/>
    <x v="2"/>
    <x v="2"/>
    <n v="159"/>
    <n v="6"/>
    <n v="954"/>
  </r>
  <r>
    <s v="1541"/>
    <x v="496"/>
    <n v="3"/>
    <x v="9"/>
    <x v="1"/>
    <x v="1"/>
    <x v="1"/>
    <n v="289"/>
    <n v="9"/>
    <n v="2601"/>
  </r>
  <r>
    <s v="1542"/>
    <x v="497"/>
    <n v="5"/>
    <x v="15"/>
    <x v="7"/>
    <x v="1"/>
    <x v="0"/>
    <n v="199"/>
    <n v="6"/>
    <n v="1194"/>
  </r>
  <r>
    <s v="1543"/>
    <x v="497"/>
    <n v="11"/>
    <x v="0"/>
    <x v="6"/>
    <x v="0"/>
    <x v="4"/>
    <n v="399"/>
    <n v="2"/>
    <n v="798"/>
  </r>
  <r>
    <s v="1544"/>
    <x v="497"/>
    <n v="19"/>
    <x v="13"/>
    <x v="4"/>
    <x v="3"/>
    <x v="0"/>
    <n v="199"/>
    <n v="5"/>
    <n v="995"/>
  </r>
  <r>
    <s v="1545"/>
    <x v="498"/>
    <n v="11"/>
    <x v="0"/>
    <x v="0"/>
    <x v="0"/>
    <x v="4"/>
    <n v="399"/>
    <n v="6"/>
    <n v="2394"/>
  </r>
  <r>
    <s v="1546"/>
    <x v="499"/>
    <n v="15"/>
    <x v="19"/>
    <x v="6"/>
    <x v="0"/>
    <x v="0"/>
    <n v="199"/>
    <n v="7"/>
    <n v="1393"/>
  </r>
  <r>
    <s v="1547"/>
    <x v="499"/>
    <n v="6"/>
    <x v="11"/>
    <x v="2"/>
    <x v="2"/>
    <x v="2"/>
    <n v="159"/>
    <n v="5"/>
    <n v="795"/>
  </r>
  <r>
    <s v="1548"/>
    <x v="499"/>
    <n v="14"/>
    <x v="7"/>
    <x v="0"/>
    <x v="0"/>
    <x v="2"/>
    <n v="159"/>
    <n v="8"/>
    <n v="1272"/>
  </r>
  <r>
    <s v="1549"/>
    <x v="500"/>
    <n v="3"/>
    <x v="9"/>
    <x v="1"/>
    <x v="1"/>
    <x v="1"/>
    <n v="289"/>
    <n v="4"/>
    <n v="1156"/>
  </r>
  <r>
    <s v="1550"/>
    <x v="501"/>
    <n v="15"/>
    <x v="19"/>
    <x v="0"/>
    <x v="0"/>
    <x v="0"/>
    <n v="199"/>
    <n v="3"/>
    <n v="597"/>
  </r>
  <r>
    <s v="1551"/>
    <x v="501"/>
    <n v="1"/>
    <x v="1"/>
    <x v="7"/>
    <x v="1"/>
    <x v="4"/>
    <n v="399"/>
    <n v="7"/>
    <n v="2793"/>
  </r>
  <r>
    <s v="1552"/>
    <x v="501"/>
    <n v="1"/>
    <x v="1"/>
    <x v="1"/>
    <x v="1"/>
    <x v="1"/>
    <n v="289"/>
    <n v="9"/>
    <n v="2601"/>
  </r>
  <r>
    <s v="1553"/>
    <x v="501"/>
    <n v="10"/>
    <x v="14"/>
    <x v="5"/>
    <x v="2"/>
    <x v="1"/>
    <n v="289"/>
    <n v="2"/>
    <n v="578"/>
  </r>
  <r>
    <s v="1554"/>
    <x v="501"/>
    <n v="13"/>
    <x v="5"/>
    <x v="6"/>
    <x v="0"/>
    <x v="3"/>
    <n v="69"/>
    <n v="0"/>
    <n v="0"/>
  </r>
  <r>
    <s v="1555"/>
    <x v="501"/>
    <n v="14"/>
    <x v="7"/>
    <x v="0"/>
    <x v="0"/>
    <x v="1"/>
    <n v="289"/>
    <n v="6"/>
    <n v="1734"/>
  </r>
  <r>
    <s v="1556"/>
    <x v="501"/>
    <n v="17"/>
    <x v="6"/>
    <x v="3"/>
    <x v="3"/>
    <x v="0"/>
    <n v="199"/>
    <n v="2"/>
    <n v="398"/>
  </r>
  <r>
    <s v="1557"/>
    <x v="501"/>
    <n v="1"/>
    <x v="1"/>
    <x v="7"/>
    <x v="1"/>
    <x v="3"/>
    <n v="69"/>
    <n v="7"/>
    <n v="483"/>
  </r>
  <r>
    <s v="1558"/>
    <x v="502"/>
    <n v="2"/>
    <x v="18"/>
    <x v="7"/>
    <x v="1"/>
    <x v="4"/>
    <n v="399"/>
    <n v="4"/>
    <n v="1596"/>
  </r>
  <r>
    <s v="1559"/>
    <x v="503"/>
    <n v="10"/>
    <x v="14"/>
    <x v="2"/>
    <x v="2"/>
    <x v="4"/>
    <n v="399"/>
    <n v="1"/>
    <n v="399"/>
  </r>
  <r>
    <s v="1560"/>
    <x v="503"/>
    <n v="20"/>
    <x v="8"/>
    <x v="3"/>
    <x v="3"/>
    <x v="0"/>
    <n v="199"/>
    <n v="2"/>
    <n v="398"/>
  </r>
  <r>
    <s v="1561"/>
    <x v="503"/>
    <n v="1"/>
    <x v="1"/>
    <x v="1"/>
    <x v="1"/>
    <x v="1"/>
    <n v="289"/>
    <n v="1"/>
    <n v="289"/>
  </r>
  <r>
    <s v="1562"/>
    <x v="504"/>
    <n v="1"/>
    <x v="1"/>
    <x v="1"/>
    <x v="1"/>
    <x v="2"/>
    <n v="159"/>
    <n v="4"/>
    <n v="636"/>
  </r>
  <r>
    <s v="1563"/>
    <x v="504"/>
    <n v="19"/>
    <x v="13"/>
    <x v="4"/>
    <x v="3"/>
    <x v="4"/>
    <n v="399"/>
    <n v="8"/>
    <n v="3192"/>
  </r>
  <r>
    <s v="1564"/>
    <x v="504"/>
    <n v="2"/>
    <x v="18"/>
    <x v="1"/>
    <x v="1"/>
    <x v="0"/>
    <n v="199"/>
    <n v="9"/>
    <n v="1791"/>
  </r>
  <r>
    <s v="1565"/>
    <x v="504"/>
    <n v="7"/>
    <x v="17"/>
    <x v="2"/>
    <x v="2"/>
    <x v="1"/>
    <n v="289"/>
    <n v="8"/>
    <n v="2312"/>
  </r>
  <r>
    <s v="1566"/>
    <x v="505"/>
    <n v="5"/>
    <x v="15"/>
    <x v="1"/>
    <x v="1"/>
    <x v="1"/>
    <n v="289"/>
    <n v="2"/>
    <n v="578"/>
  </r>
  <r>
    <s v="1567"/>
    <x v="505"/>
    <n v="17"/>
    <x v="6"/>
    <x v="4"/>
    <x v="3"/>
    <x v="3"/>
    <n v="69"/>
    <n v="2"/>
    <n v="138"/>
  </r>
  <r>
    <s v="1568"/>
    <x v="506"/>
    <n v="10"/>
    <x v="14"/>
    <x v="2"/>
    <x v="2"/>
    <x v="1"/>
    <n v="289"/>
    <n v="7"/>
    <n v="2023"/>
  </r>
  <r>
    <s v="1569"/>
    <x v="506"/>
    <n v="8"/>
    <x v="10"/>
    <x v="5"/>
    <x v="2"/>
    <x v="3"/>
    <n v="69"/>
    <n v="2"/>
    <n v="138"/>
  </r>
  <r>
    <s v="1570"/>
    <x v="506"/>
    <n v="14"/>
    <x v="7"/>
    <x v="0"/>
    <x v="0"/>
    <x v="3"/>
    <n v="69"/>
    <n v="9"/>
    <n v="621"/>
  </r>
  <r>
    <s v="1571"/>
    <x v="507"/>
    <n v="15"/>
    <x v="19"/>
    <x v="6"/>
    <x v="0"/>
    <x v="2"/>
    <n v="159"/>
    <n v="2"/>
    <n v="318"/>
  </r>
  <r>
    <s v="1572"/>
    <x v="508"/>
    <n v="14"/>
    <x v="7"/>
    <x v="6"/>
    <x v="0"/>
    <x v="4"/>
    <n v="399"/>
    <n v="4"/>
    <n v="1596"/>
  </r>
  <r>
    <s v="1573"/>
    <x v="509"/>
    <n v="5"/>
    <x v="15"/>
    <x v="1"/>
    <x v="1"/>
    <x v="2"/>
    <n v="159"/>
    <n v="3"/>
    <n v="477"/>
  </r>
  <r>
    <s v="1574"/>
    <x v="509"/>
    <n v="17"/>
    <x v="6"/>
    <x v="3"/>
    <x v="3"/>
    <x v="1"/>
    <n v="289"/>
    <n v="3"/>
    <n v="867"/>
  </r>
  <r>
    <s v="1575"/>
    <x v="509"/>
    <n v="5"/>
    <x v="15"/>
    <x v="7"/>
    <x v="1"/>
    <x v="2"/>
    <n v="159"/>
    <n v="2"/>
    <n v="318"/>
  </r>
  <r>
    <s v="1576"/>
    <x v="509"/>
    <n v="12"/>
    <x v="16"/>
    <x v="6"/>
    <x v="0"/>
    <x v="4"/>
    <n v="399"/>
    <n v="2"/>
    <n v="798"/>
  </r>
  <r>
    <s v="1577"/>
    <x v="509"/>
    <n v="13"/>
    <x v="5"/>
    <x v="6"/>
    <x v="0"/>
    <x v="0"/>
    <n v="199"/>
    <n v="0"/>
    <n v="0"/>
  </r>
  <r>
    <s v="1578"/>
    <x v="509"/>
    <n v="7"/>
    <x v="17"/>
    <x v="5"/>
    <x v="2"/>
    <x v="3"/>
    <n v="69"/>
    <n v="3"/>
    <n v="207"/>
  </r>
  <r>
    <s v="1579"/>
    <x v="509"/>
    <n v="1"/>
    <x v="1"/>
    <x v="7"/>
    <x v="1"/>
    <x v="0"/>
    <n v="199"/>
    <n v="1"/>
    <n v="199"/>
  </r>
  <r>
    <s v="1580"/>
    <x v="509"/>
    <n v="11"/>
    <x v="0"/>
    <x v="6"/>
    <x v="0"/>
    <x v="0"/>
    <n v="199"/>
    <n v="6"/>
    <n v="1194"/>
  </r>
  <r>
    <s v="1581"/>
    <x v="509"/>
    <n v="9"/>
    <x v="2"/>
    <x v="2"/>
    <x v="2"/>
    <x v="3"/>
    <n v="69"/>
    <n v="0"/>
    <n v="0"/>
  </r>
  <r>
    <s v="1582"/>
    <x v="509"/>
    <n v="16"/>
    <x v="4"/>
    <x v="3"/>
    <x v="3"/>
    <x v="1"/>
    <n v="289"/>
    <n v="1"/>
    <n v="289"/>
  </r>
  <r>
    <s v="1583"/>
    <x v="509"/>
    <n v="1"/>
    <x v="1"/>
    <x v="7"/>
    <x v="1"/>
    <x v="1"/>
    <n v="289"/>
    <n v="9"/>
    <n v="2601"/>
  </r>
  <r>
    <s v="1584"/>
    <x v="509"/>
    <n v="5"/>
    <x v="15"/>
    <x v="7"/>
    <x v="1"/>
    <x v="0"/>
    <n v="199"/>
    <n v="8"/>
    <n v="1592"/>
  </r>
  <r>
    <s v="1585"/>
    <x v="510"/>
    <n v="10"/>
    <x v="14"/>
    <x v="2"/>
    <x v="2"/>
    <x v="2"/>
    <n v="159"/>
    <n v="6"/>
    <n v="954"/>
  </r>
  <r>
    <s v="1586"/>
    <x v="510"/>
    <n v="4"/>
    <x v="12"/>
    <x v="1"/>
    <x v="1"/>
    <x v="1"/>
    <n v="289"/>
    <n v="2"/>
    <n v="578"/>
  </r>
  <r>
    <s v="1587"/>
    <x v="510"/>
    <n v="11"/>
    <x v="0"/>
    <x v="6"/>
    <x v="0"/>
    <x v="0"/>
    <n v="199"/>
    <n v="1"/>
    <n v="199"/>
  </r>
  <r>
    <s v="1588"/>
    <x v="510"/>
    <n v="17"/>
    <x v="6"/>
    <x v="4"/>
    <x v="3"/>
    <x v="2"/>
    <n v="159"/>
    <n v="9"/>
    <n v="1431"/>
  </r>
  <r>
    <s v="1589"/>
    <x v="510"/>
    <n v="7"/>
    <x v="17"/>
    <x v="5"/>
    <x v="2"/>
    <x v="3"/>
    <n v="69"/>
    <n v="3"/>
    <n v="207"/>
  </r>
  <r>
    <s v="1590"/>
    <x v="510"/>
    <n v="17"/>
    <x v="6"/>
    <x v="4"/>
    <x v="3"/>
    <x v="2"/>
    <n v="159"/>
    <n v="2"/>
    <n v="318"/>
  </r>
  <r>
    <s v="1591"/>
    <x v="510"/>
    <n v="16"/>
    <x v="4"/>
    <x v="4"/>
    <x v="3"/>
    <x v="3"/>
    <n v="69"/>
    <n v="5"/>
    <n v="345"/>
  </r>
  <r>
    <s v="1592"/>
    <x v="510"/>
    <n v="16"/>
    <x v="4"/>
    <x v="3"/>
    <x v="3"/>
    <x v="2"/>
    <n v="159"/>
    <n v="7"/>
    <n v="1113"/>
  </r>
  <r>
    <s v="1593"/>
    <x v="510"/>
    <n v="16"/>
    <x v="4"/>
    <x v="4"/>
    <x v="3"/>
    <x v="1"/>
    <n v="289"/>
    <n v="9"/>
    <n v="2601"/>
  </r>
  <r>
    <s v="1594"/>
    <x v="511"/>
    <n v="11"/>
    <x v="0"/>
    <x v="6"/>
    <x v="0"/>
    <x v="4"/>
    <n v="399"/>
    <n v="0"/>
    <n v="0"/>
  </r>
  <r>
    <s v="1595"/>
    <x v="511"/>
    <n v="19"/>
    <x v="13"/>
    <x v="3"/>
    <x v="3"/>
    <x v="0"/>
    <n v="199"/>
    <n v="0"/>
    <n v="0"/>
  </r>
  <r>
    <s v="1596"/>
    <x v="512"/>
    <n v="5"/>
    <x v="15"/>
    <x v="1"/>
    <x v="1"/>
    <x v="2"/>
    <n v="159"/>
    <n v="2"/>
    <n v="318"/>
  </r>
  <r>
    <s v="1597"/>
    <x v="512"/>
    <n v="16"/>
    <x v="4"/>
    <x v="3"/>
    <x v="3"/>
    <x v="0"/>
    <n v="199"/>
    <n v="8"/>
    <n v="1592"/>
  </r>
  <r>
    <s v="1598"/>
    <x v="512"/>
    <n v="19"/>
    <x v="13"/>
    <x v="4"/>
    <x v="3"/>
    <x v="2"/>
    <n v="159"/>
    <n v="3"/>
    <n v="477"/>
  </r>
  <r>
    <s v="1599"/>
    <x v="512"/>
    <n v="5"/>
    <x v="15"/>
    <x v="7"/>
    <x v="1"/>
    <x v="2"/>
    <n v="159"/>
    <n v="9"/>
    <n v="1431"/>
  </r>
  <r>
    <s v="1600"/>
    <x v="512"/>
    <n v="9"/>
    <x v="2"/>
    <x v="5"/>
    <x v="2"/>
    <x v="0"/>
    <n v="199"/>
    <n v="1"/>
    <n v="199"/>
  </r>
  <r>
    <s v="1601"/>
    <x v="513"/>
    <n v="17"/>
    <x v="6"/>
    <x v="3"/>
    <x v="3"/>
    <x v="4"/>
    <n v="399"/>
    <n v="2"/>
    <n v="798"/>
  </r>
  <r>
    <s v="1602"/>
    <x v="513"/>
    <n v="4"/>
    <x v="12"/>
    <x v="7"/>
    <x v="1"/>
    <x v="0"/>
    <n v="199"/>
    <n v="1"/>
    <n v="199"/>
  </r>
  <r>
    <s v="1603"/>
    <x v="513"/>
    <n v="18"/>
    <x v="3"/>
    <x v="3"/>
    <x v="3"/>
    <x v="0"/>
    <n v="199"/>
    <n v="8"/>
    <n v="1592"/>
  </r>
  <r>
    <s v="1604"/>
    <x v="513"/>
    <n v="13"/>
    <x v="5"/>
    <x v="6"/>
    <x v="0"/>
    <x v="0"/>
    <n v="199"/>
    <n v="7"/>
    <n v="1393"/>
  </r>
  <r>
    <s v="1605"/>
    <x v="513"/>
    <n v="6"/>
    <x v="11"/>
    <x v="5"/>
    <x v="2"/>
    <x v="2"/>
    <n v="159"/>
    <n v="5"/>
    <n v="795"/>
  </r>
  <r>
    <s v="1606"/>
    <x v="513"/>
    <n v="16"/>
    <x v="4"/>
    <x v="3"/>
    <x v="3"/>
    <x v="3"/>
    <n v="69"/>
    <n v="1"/>
    <n v="69"/>
  </r>
  <r>
    <s v="1607"/>
    <x v="514"/>
    <n v="5"/>
    <x v="15"/>
    <x v="1"/>
    <x v="1"/>
    <x v="1"/>
    <n v="289"/>
    <n v="3"/>
    <n v="867"/>
  </r>
  <r>
    <s v="1608"/>
    <x v="514"/>
    <n v="17"/>
    <x v="6"/>
    <x v="4"/>
    <x v="3"/>
    <x v="2"/>
    <n v="159"/>
    <n v="8"/>
    <n v="1272"/>
  </r>
  <r>
    <s v="1609"/>
    <x v="514"/>
    <n v="3"/>
    <x v="9"/>
    <x v="1"/>
    <x v="1"/>
    <x v="2"/>
    <n v="159"/>
    <n v="8"/>
    <n v="1272"/>
  </r>
  <r>
    <s v="1610"/>
    <x v="515"/>
    <n v="18"/>
    <x v="3"/>
    <x v="4"/>
    <x v="3"/>
    <x v="3"/>
    <n v="69"/>
    <n v="4"/>
    <n v="276"/>
  </r>
  <r>
    <s v="1611"/>
    <x v="516"/>
    <n v="2"/>
    <x v="18"/>
    <x v="7"/>
    <x v="1"/>
    <x v="2"/>
    <n v="159"/>
    <n v="1"/>
    <n v="159"/>
  </r>
  <r>
    <s v="1612"/>
    <x v="516"/>
    <n v="10"/>
    <x v="14"/>
    <x v="5"/>
    <x v="2"/>
    <x v="2"/>
    <n v="159"/>
    <n v="2"/>
    <n v="318"/>
  </r>
  <r>
    <s v="1613"/>
    <x v="516"/>
    <n v="17"/>
    <x v="6"/>
    <x v="4"/>
    <x v="3"/>
    <x v="1"/>
    <n v="289"/>
    <n v="0"/>
    <n v="0"/>
  </r>
  <r>
    <s v="1614"/>
    <x v="517"/>
    <n v="8"/>
    <x v="10"/>
    <x v="5"/>
    <x v="2"/>
    <x v="1"/>
    <n v="289"/>
    <n v="4"/>
    <n v="1156"/>
  </r>
  <r>
    <s v="1615"/>
    <x v="517"/>
    <n v="3"/>
    <x v="9"/>
    <x v="7"/>
    <x v="1"/>
    <x v="3"/>
    <n v="69"/>
    <n v="6"/>
    <n v="414"/>
  </r>
  <r>
    <s v="1616"/>
    <x v="517"/>
    <n v="10"/>
    <x v="14"/>
    <x v="5"/>
    <x v="2"/>
    <x v="3"/>
    <n v="69"/>
    <n v="4"/>
    <n v="276"/>
  </r>
  <r>
    <s v="1617"/>
    <x v="517"/>
    <n v="15"/>
    <x v="19"/>
    <x v="0"/>
    <x v="0"/>
    <x v="2"/>
    <n v="159"/>
    <n v="1"/>
    <n v="159"/>
  </r>
  <r>
    <s v="1618"/>
    <x v="518"/>
    <n v="19"/>
    <x v="13"/>
    <x v="4"/>
    <x v="3"/>
    <x v="3"/>
    <n v="69"/>
    <n v="1"/>
    <n v="69"/>
  </r>
  <r>
    <s v="1619"/>
    <x v="519"/>
    <n v="20"/>
    <x v="8"/>
    <x v="4"/>
    <x v="3"/>
    <x v="2"/>
    <n v="159"/>
    <n v="4"/>
    <n v="636"/>
  </r>
  <r>
    <s v="1620"/>
    <x v="520"/>
    <n v="9"/>
    <x v="2"/>
    <x v="5"/>
    <x v="2"/>
    <x v="4"/>
    <n v="399"/>
    <n v="0"/>
    <n v="0"/>
  </r>
  <r>
    <s v="1621"/>
    <x v="520"/>
    <n v="4"/>
    <x v="12"/>
    <x v="7"/>
    <x v="1"/>
    <x v="2"/>
    <n v="159"/>
    <n v="2"/>
    <n v="318"/>
  </r>
  <r>
    <s v="1622"/>
    <x v="520"/>
    <n v="11"/>
    <x v="0"/>
    <x v="0"/>
    <x v="0"/>
    <x v="1"/>
    <n v="289"/>
    <n v="2"/>
    <n v="578"/>
  </r>
  <r>
    <s v="1623"/>
    <x v="520"/>
    <n v="2"/>
    <x v="18"/>
    <x v="1"/>
    <x v="1"/>
    <x v="2"/>
    <n v="159"/>
    <n v="1"/>
    <n v="159"/>
  </r>
  <r>
    <s v="1624"/>
    <x v="521"/>
    <n v="6"/>
    <x v="11"/>
    <x v="5"/>
    <x v="2"/>
    <x v="1"/>
    <n v="289"/>
    <n v="1"/>
    <n v="289"/>
  </r>
  <r>
    <s v="1625"/>
    <x v="521"/>
    <n v="14"/>
    <x v="7"/>
    <x v="6"/>
    <x v="0"/>
    <x v="0"/>
    <n v="199"/>
    <n v="7"/>
    <n v="1393"/>
  </r>
  <r>
    <s v="1626"/>
    <x v="521"/>
    <n v="15"/>
    <x v="19"/>
    <x v="0"/>
    <x v="0"/>
    <x v="0"/>
    <n v="199"/>
    <n v="6"/>
    <n v="1194"/>
  </r>
  <r>
    <s v="1627"/>
    <x v="521"/>
    <n v="5"/>
    <x v="15"/>
    <x v="7"/>
    <x v="1"/>
    <x v="4"/>
    <n v="399"/>
    <n v="6"/>
    <n v="2394"/>
  </r>
  <r>
    <s v="1628"/>
    <x v="521"/>
    <n v="17"/>
    <x v="6"/>
    <x v="4"/>
    <x v="3"/>
    <x v="2"/>
    <n v="159"/>
    <n v="7"/>
    <n v="1113"/>
  </r>
  <r>
    <s v="1629"/>
    <x v="521"/>
    <n v="9"/>
    <x v="2"/>
    <x v="5"/>
    <x v="2"/>
    <x v="4"/>
    <n v="399"/>
    <n v="0"/>
    <n v="0"/>
  </r>
  <r>
    <s v="1630"/>
    <x v="521"/>
    <n v="4"/>
    <x v="12"/>
    <x v="1"/>
    <x v="1"/>
    <x v="2"/>
    <n v="159"/>
    <n v="4"/>
    <n v="636"/>
  </r>
  <r>
    <s v="1631"/>
    <x v="521"/>
    <n v="17"/>
    <x v="6"/>
    <x v="4"/>
    <x v="3"/>
    <x v="3"/>
    <n v="69"/>
    <n v="7"/>
    <n v="483"/>
  </r>
  <r>
    <s v="1632"/>
    <x v="521"/>
    <n v="1"/>
    <x v="1"/>
    <x v="7"/>
    <x v="1"/>
    <x v="4"/>
    <n v="399"/>
    <n v="0"/>
    <n v="0"/>
  </r>
  <r>
    <s v="1633"/>
    <x v="521"/>
    <n v="15"/>
    <x v="19"/>
    <x v="6"/>
    <x v="0"/>
    <x v="2"/>
    <n v="159"/>
    <n v="5"/>
    <n v="795"/>
  </r>
  <r>
    <s v="1634"/>
    <x v="521"/>
    <n v="2"/>
    <x v="18"/>
    <x v="1"/>
    <x v="1"/>
    <x v="2"/>
    <n v="159"/>
    <n v="8"/>
    <n v="1272"/>
  </r>
  <r>
    <s v="1635"/>
    <x v="521"/>
    <n v="3"/>
    <x v="9"/>
    <x v="1"/>
    <x v="1"/>
    <x v="1"/>
    <n v="289"/>
    <n v="9"/>
    <n v="2601"/>
  </r>
  <r>
    <s v="1636"/>
    <x v="522"/>
    <n v="2"/>
    <x v="18"/>
    <x v="7"/>
    <x v="1"/>
    <x v="3"/>
    <n v="69"/>
    <n v="3"/>
    <n v="207"/>
  </r>
  <r>
    <s v="1637"/>
    <x v="523"/>
    <n v="10"/>
    <x v="14"/>
    <x v="5"/>
    <x v="2"/>
    <x v="4"/>
    <n v="399"/>
    <n v="5"/>
    <n v="1995"/>
  </r>
  <r>
    <s v="1638"/>
    <x v="523"/>
    <n v="4"/>
    <x v="12"/>
    <x v="7"/>
    <x v="1"/>
    <x v="0"/>
    <n v="199"/>
    <n v="1"/>
    <n v="199"/>
  </r>
  <r>
    <s v="1639"/>
    <x v="523"/>
    <n v="20"/>
    <x v="8"/>
    <x v="3"/>
    <x v="3"/>
    <x v="4"/>
    <n v="399"/>
    <n v="6"/>
    <n v="2394"/>
  </r>
  <r>
    <s v="1640"/>
    <x v="523"/>
    <n v="19"/>
    <x v="13"/>
    <x v="3"/>
    <x v="3"/>
    <x v="3"/>
    <n v="69"/>
    <n v="5"/>
    <n v="345"/>
  </r>
  <r>
    <s v="1641"/>
    <x v="523"/>
    <n v="13"/>
    <x v="5"/>
    <x v="0"/>
    <x v="0"/>
    <x v="2"/>
    <n v="159"/>
    <n v="2"/>
    <n v="318"/>
  </r>
  <r>
    <s v="1642"/>
    <x v="523"/>
    <n v="17"/>
    <x v="6"/>
    <x v="3"/>
    <x v="3"/>
    <x v="4"/>
    <n v="399"/>
    <n v="9"/>
    <n v="3591"/>
  </r>
  <r>
    <s v="1643"/>
    <x v="523"/>
    <n v="7"/>
    <x v="17"/>
    <x v="5"/>
    <x v="2"/>
    <x v="0"/>
    <n v="199"/>
    <n v="9"/>
    <n v="1791"/>
  </r>
  <r>
    <s v="1644"/>
    <x v="524"/>
    <n v="4"/>
    <x v="12"/>
    <x v="1"/>
    <x v="1"/>
    <x v="4"/>
    <n v="399"/>
    <n v="6"/>
    <n v="2394"/>
  </r>
  <r>
    <s v="1645"/>
    <x v="524"/>
    <n v="11"/>
    <x v="0"/>
    <x v="0"/>
    <x v="0"/>
    <x v="4"/>
    <n v="399"/>
    <n v="3"/>
    <n v="1197"/>
  </r>
  <r>
    <s v="1646"/>
    <x v="525"/>
    <n v="11"/>
    <x v="0"/>
    <x v="0"/>
    <x v="0"/>
    <x v="0"/>
    <n v="199"/>
    <n v="4"/>
    <n v="796"/>
  </r>
  <r>
    <s v="1647"/>
    <x v="525"/>
    <n v="13"/>
    <x v="5"/>
    <x v="6"/>
    <x v="0"/>
    <x v="2"/>
    <n v="159"/>
    <n v="9"/>
    <n v="1431"/>
  </r>
  <r>
    <s v="1648"/>
    <x v="525"/>
    <n v="1"/>
    <x v="1"/>
    <x v="7"/>
    <x v="1"/>
    <x v="4"/>
    <n v="399"/>
    <n v="2"/>
    <n v="798"/>
  </r>
  <r>
    <s v="1649"/>
    <x v="526"/>
    <n v="15"/>
    <x v="19"/>
    <x v="0"/>
    <x v="0"/>
    <x v="2"/>
    <n v="159"/>
    <n v="0"/>
    <n v="0"/>
  </r>
  <r>
    <s v="1650"/>
    <x v="526"/>
    <n v="9"/>
    <x v="2"/>
    <x v="2"/>
    <x v="2"/>
    <x v="4"/>
    <n v="399"/>
    <n v="3"/>
    <n v="1197"/>
  </r>
  <r>
    <s v="1651"/>
    <x v="526"/>
    <n v="20"/>
    <x v="8"/>
    <x v="4"/>
    <x v="3"/>
    <x v="3"/>
    <n v="69"/>
    <n v="0"/>
    <n v="0"/>
  </r>
  <r>
    <s v="1652"/>
    <x v="526"/>
    <n v="9"/>
    <x v="2"/>
    <x v="5"/>
    <x v="2"/>
    <x v="0"/>
    <n v="199"/>
    <n v="5"/>
    <n v="995"/>
  </r>
  <r>
    <s v="1653"/>
    <x v="527"/>
    <n v="15"/>
    <x v="19"/>
    <x v="0"/>
    <x v="0"/>
    <x v="2"/>
    <n v="159"/>
    <n v="1"/>
    <n v="159"/>
  </r>
  <r>
    <s v="1654"/>
    <x v="528"/>
    <n v="3"/>
    <x v="9"/>
    <x v="1"/>
    <x v="1"/>
    <x v="4"/>
    <n v="399"/>
    <n v="5"/>
    <n v="1995"/>
  </r>
  <r>
    <s v="1655"/>
    <x v="529"/>
    <n v="17"/>
    <x v="6"/>
    <x v="4"/>
    <x v="3"/>
    <x v="0"/>
    <n v="199"/>
    <n v="8"/>
    <n v="1592"/>
  </r>
  <r>
    <s v="1656"/>
    <x v="529"/>
    <n v="16"/>
    <x v="4"/>
    <x v="4"/>
    <x v="3"/>
    <x v="1"/>
    <n v="289"/>
    <n v="9"/>
    <n v="2601"/>
  </r>
  <r>
    <s v="1657"/>
    <x v="529"/>
    <n v="10"/>
    <x v="14"/>
    <x v="5"/>
    <x v="2"/>
    <x v="4"/>
    <n v="399"/>
    <n v="8"/>
    <n v="3192"/>
  </r>
  <r>
    <s v="1658"/>
    <x v="529"/>
    <n v="3"/>
    <x v="9"/>
    <x v="1"/>
    <x v="1"/>
    <x v="4"/>
    <n v="399"/>
    <n v="8"/>
    <n v="3192"/>
  </r>
  <r>
    <s v="1659"/>
    <x v="529"/>
    <n v="13"/>
    <x v="5"/>
    <x v="6"/>
    <x v="0"/>
    <x v="3"/>
    <n v="69"/>
    <n v="4"/>
    <n v="276"/>
  </r>
  <r>
    <s v="1660"/>
    <x v="530"/>
    <n v="13"/>
    <x v="5"/>
    <x v="0"/>
    <x v="0"/>
    <x v="1"/>
    <n v="289"/>
    <n v="4"/>
    <n v="1156"/>
  </r>
  <r>
    <s v="1661"/>
    <x v="530"/>
    <n v="9"/>
    <x v="2"/>
    <x v="2"/>
    <x v="2"/>
    <x v="3"/>
    <n v="69"/>
    <n v="5"/>
    <n v="345"/>
  </r>
  <r>
    <s v="1662"/>
    <x v="530"/>
    <n v="20"/>
    <x v="8"/>
    <x v="4"/>
    <x v="3"/>
    <x v="3"/>
    <n v="69"/>
    <n v="8"/>
    <n v="552"/>
  </r>
  <r>
    <s v="1663"/>
    <x v="530"/>
    <n v="2"/>
    <x v="18"/>
    <x v="1"/>
    <x v="1"/>
    <x v="1"/>
    <n v="289"/>
    <n v="5"/>
    <n v="1445"/>
  </r>
  <r>
    <s v="1664"/>
    <x v="530"/>
    <n v="13"/>
    <x v="5"/>
    <x v="6"/>
    <x v="0"/>
    <x v="4"/>
    <n v="399"/>
    <n v="7"/>
    <n v="2793"/>
  </r>
  <r>
    <s v="1665"/>
    <x v="530"/>
    <n v="17"/>
    <x v="6"/>
    <x v="4"/>
    <x v="3"/>
    <x v="0"/>
    <n v="199"/>
    <n v="3"/>
    <n v="597"/>
  </r>
  <r>
    <s v="1666"/>
    <x v="531"/>
    <n v="20"/>
    <x v="8"/>
    <x v="4"/>
    <x v="3"/>
    <x v="0"/>
    <n v="199"/>
    <n v="7"/>
    <n v="1393"/>
  </r>
  <r>
    <s v="1667"/>
    <x v="531"/>
    <n v="8"/>
    <x v="10"/>
    <x v="5"/>
    <x v="2"/>
    <x v="4"/>
    <n v="399"/>
    <n v="2"/>
    <n v="798"/>
  </r>
  <r>
    <s v="1668"/>
    <x v="531"/>
    <n v="16"/>
    <x v="4"/>
    <x v="3"/>
    <x v="3"/>
    <x v="2"/>
    <n v="159"/>
    <n v="3"/>
    <n v="477"/>
  </r>
  <r>
    <s v="1669"/>
    <x v="531"/>
    <n v="18"/>
    <x v="3"/>
    <x v="4"/>
    <x v="3"/>
    <x v="3"/>
    <n v="69"/>
    <n v="8"/>
    <n v="552"/>
  </r>
  <r>
    <s v="1670"/>
    <x v="532"/>
    <n v="1"/>
    <x v="1"/>
    <x v="1"/>
    <x v="1"/>
    <x v="1"/>
    <n v="289"/>
    <n v="5"/>
    <n v="1445"/>
  </r>
  <r>
    <s v="1671"/>
    <x v="532"/>
    <n v="17"/>
    <x v="6"/>
    <x v="4"/>
    <x v="3"/>
    <x v="1"/>
    <n v="289"/>
    <n v="1"/>
    <n v="289"/>
  </r>
  <r>
    <s v="1672"/>
    <x v="532"/>
    <n v="4"/>
    <x v="12"/>
    <x v="7"/>
    <x v="1"/>
    <x v="3"/>
    <n v="69"/>
    <n v="8"/>
    <n v="552"/>
  </r>
  <r>
    <s v="1673"/>
    <x v="532"/>
    <n v="18"/>
    <x v="3"/>
    <x v="3"/>
    <x v="3"/>
    <x v="2"/>
    <n v="159"/>
    <n v="6"/>
    <n v="954"/>
  </r>
  <r>
    <s v="1674"/>
    <x v="533"/>
    <n v="17"/>
    <x v="6"/>
    <x v="4"/>
    <x v="3"/>
    <x v="4"/>
    <n v="399"/>
    <n v="3"/>
    <n v="1197"/>
  </r>
  <r>
    <s v="1675"/>
    <x v="534"/>
    <n v="13"/>
    <x v="5"/>
    <x v="0"/>
    <x v="0"/>
    <x v="0"/>
    <n v="199"/>
    <n v="0"/>
    <n v="0"/>
  </r>
  <r>
    <s v="1676"/>
    <x v="534"/>
    <n v="11"/>
    <x v="0"/>
    <x v="0"/>
    <x v="0"/>
    <x v="0"/>
    <n v="199"/>
    <n v="7"/>
    <n v="1393"/>
  </r>
  <r>
    <s v="1677"/>
    <x v="534"/>
    <n v="14"/>
    <x v="7"/>
    <x v="6"/>
    <x v="0"/>
    <x v="2"/>
    <n v="159"/>
    <n v="5"/>
    <n v="795"/>
  </r>
  <r>
    <s v="1678"/>
    <x v="535"/>
    <n v="6"/>
    <x v="11"/>
    <x v="2"/>
    <x v="2"/>
    <x v="2"/>
    <n v="159"/>
    <n v="2"/>
    <n v="318"/>
  </r>
  <r>
    <s v="1679"/>
    <x v="536"/>
    <n v="20"/>
    <x v="8"/>
    <x v="3"/>
    <x v="3"/>
    <x v="0"/>
    <n v="199"/>
    <n v="7"/>
    <n v="1393"/>
  </r>
  <r>
    <s v="1680"/>
    <x v="537"/>
    <n v="4"/>
    <x v="12"/>
    <x v="1"/>
    <x v="1"/>
    <x v="2"/>
    <n v="159"/>
    <n v="5"/>
    <n v="795"/>
  </r>
  <r>
    <s v="1681"/>
    <x v="537"/>
    <n v="6"/>
    <x v="11"/>
    <x v="5"/>
    <x v="2"/>
    <x v="3"/>
    <n v="69"/>
    <n v="5"/>
    <n v="345"/>
  </r>
  <r>
    <s v="1682"/>
    <x v="537"/>
    <n v="3"/>
    <x v="9"/>
    <x v="7"/>
    <x v="1"/>
    <x v="0"/>
    <n v="199"/>
    <n v="5"/>
    <n v="995"/>
  </r>
  <r>
    <s v="1683"/>
    <x v="537"/>
    <n v="9"/>
    <x v="2"/>
    <x v="5"/>
    <x v="2"/>
    <x v="2"/>
    <n v="159"/>
    <n v="4"/>
    <n v="636"/>
  </r>
  <r>
    <s v="1684"/>
    <x v="537"/>
    <n v="12"/>
    <x v="16"/>
    <x v="6"/>
    <x v="0"/>
    <x v="2"/>
    <n v="159"/>
    <n v="2"/>
    <n v="318"/>
  </r>
  <r>
    <s v="1685"/>
    <x v="537"/>
    <n v="3"/>
    <x v="9"/>
    <x v="1"/>
    <x v="1"/>
    <x v="2"/>
    <n v="159"/>
    <n v="8"/>
    <n v="1272"/>
  </r>
  <r>
    <s v="1686"/>
    <x v="538"/>
    <n v="15"/>
    <x v="19"/>
    <x v="0"/>
    <x v="0"/>
    <x v="2"/>
    <n v="159"/>
    <n v="4"/>
    <n v="636"/>
  </r>
  <r>
    <s v="1687"/>
    <x v="538"/>
    <n v="9"/>
    <x v="2"/>
    <x v="2"/>
    <x v="2"/>
    <x v="2"/>
    <n v="159"/>
    <n v="8"/>
    <n v="1272"/>
  </r>
  <r>
    <s v="1688"/>
    <x v="539"/>
    <n v="13"/>
    <x v="5"/>
    <x v="0"/>
    <x v="0"/>
    <x v="4"/>
    <n v="399"/>
    <n v="5"/>
    <n v="1995"/>
  </r>
  <r>
    <s v="1689"/>
    <x v="540"/>
    <n v="16"/>
    <x v="4"/>
    <x v="4"/>
    <x v="3"/>
    <x v="4"/>
    <n v="399"/>
    <n v="6"/>
    <n v="2394"/>
  </r>
  <r>
    <s v="1690"/>
    <x v="541"/>
    <n v="7"/>
    <x v="17"/>
    <x v="5"/>
    <x v="2"/>
    <x v="4"/>
    <n v="399"/>
    <n v="4"/>
    <n v="1596"/>
  </r>
  <r>
    <s v="1691"/>
    <x v="541"/>
    <n v="2"/>
    <x v="18"/>
    <x v="7"/>
    <x v="1"/>
    <x v="1"/>
    <n v="289"/>
    <n v="7"/>
    <n v="2023"/>
  </r>
  <r>
    <s v="1692"/>
    <x v="542"/>
    <n v="9"/>
    <x v="2"/>
    <x v="2"/>
    <x v="2"/>
    <x v="3"/>
    <n v="69"/>
    <n v="3"/>
    <n v="207"/>
  </r>
  <r>
    <s v="1693"/>
    <x v="543"/>
    <n v="20"/>
    <x v="8"/>
    <x v="4"/>
    <x v="3"/>
    <x v="1"/>
    <n v="289"/>
    <n v="8"/>
    <n v="2312"/>
  </r>
  <r>
    <s v="1694"/>
    <x v="544"/>
    <n v="9"/>
    <x v="2"/>
    <x v="2"/>
    <x v="2"/>
    <x v="4"/>
    <n v="399"/>
    <n v="5"/>
    <n v="1995"/>
  </r>
  <r>
    <s v="1695"/>
    <x v="544"/>
    <n v="8"/>
    <x v="10"/>
    <x v="5"/>
    <x v="2"/>
    <x v="0"/>
    <n v="199"/>
    <n v="3"/>
    <n v="597"/>
  </r>
  <r>
    <s v="1696"/>
    <x v="545"/>
    <n v="9"/>
    <x v="2"/>
    <x v="2"/>
    <x v="2"/>
    <x v="2"/>
    <n v="159"/>
    <n v="7"/>
    <n v="1113"/>
  </r>
  <r>
    <s v="1697"/>
    <x v="546"/>
    <n v="14"/>
    <x v="7"/>
    <x v="0"/>
    <x v="0"/>
    <x v="3"/>
    <n v="69"/>
    <n v="8"/>
    <n v="552"/>
  </r>
  <r>
    <s v="1698"/>
    <x v="547"/>
    <n v="8"/>
    <x v="10"/>
    <x v="5"/>
    <x v="2"/>
    <x v="0"/>
    <n v="199"/>
    <n v="3"/>
    <n v="597"/>
  </r>
  <r>
    <s v="1699"/>
    <x v="547"/>
    <n v="11"/>
    <x v="0"/>
    <x v="0"/>
    <x v="0"/>
    <x v="2"/>
    <n v="159"/>
    <n v="0"/>
    <n v="0"/>
  </r>
  <r>
    <s v="1700"/>
    <x v="548"/>
    <n v="12"/>
    <x v="16"/>
    <x v="0"/>
    <x v="0"/>
    <x v="1"/>
    <n v="289"/>
    <n v="5"/>
    <n v="1445"/>
  </r>
  <r>
    <s v="1701"/>
    <x v="549"/>
    <n v="16"/>
    <x v="4"/>
    <x v="4"/>
    <x v="3"/>
    <x v="4"/>
    <n v="399"/>
    <n v="4"/>
    <n v="1596"/>
  </r>
  <r>
    <s v="1702"/>
    <x v="550"/>
    <n v="8"/>
    <x v="10"/>
    <x v="2"/>
    <x v="2"/>
    <x v="0"/>
    <n v="199"/>
    <n v="5"/>
    <n v="995"/>
  </r>
  <r>
    <s v="1703"/>
    <x v="550"/>
    <n v="5"/>
    <x v="15"/>
    <x v="1"/>
    <x v="1"/>
    <x v="4"/>
    <n v="399"/>
    <n v="7"/>
    <n v="2793"/>
  </r>
  <r>
    <s v="1704"/>
    <x v="551"/>
    <n v="18"/>
    <x v="3"/>
    <x v="4"/>
    <x v="3"/>
    <x v="2"/>
    <n v="159"/>
    <n v="0"/>
    <n v="0"/>
  </r>
  <r>
    <s v="1705"/>
    <x v="552"/>
    <n v="9"/>
    <x v="2"/>
    <x v="2"/>
    <x v="2"/>
    <x v="0"/>
    <n v="199"/>
    <n v="2"/>
    <n v="398"/>
  </r>
  <r>
    <s v="1706"/>
    <x v="553"/>
    <n v="7"/>
    <x v="17"/>
    <x v="5"/>
    <x v="2"/>
    <x v="3"/>
    <n v="69"/>
    <n v="3"/>
    <n v="207"/>
  </r>
  <r>
    <s v="1707"/>
    <x v="554"/>
    <n v="19"/>
    <x v="13"/>
    <x v="4"/>
    <x v="3"/>
    <x v="2"/>
    <n v="159"/>
    <n v="0"/>
    <n v="0"/>
  </r>
  <r>
    <s v="1708"/>
    <x v="555"/>
    <n v="5"/>
    <x v="15"/>
    <x v="1"/>
    <x v="1"/>
    <x v="0"/>
    <n v="199"/>
    <n v="3"/>
    <n v="597"/>
  </r>
  <r>
    <s v="1709"/>
    <x v="555"/>
    <n v="8"/>
    <x v="10"/>
    <x v="5"/>
    <x v="2"/>
    <x v="0"/>
    <n v="199"/>
    <n v="6"/>
    <n v="1194"/>
  </r>
  <r>
    <s v="1710"/>
    <x v="555"/>
    <n v="14"/>
    <x v="7"/>
    <x v="0"/>
    <x v="0"/>
    <x v="4"/>
    <n v="399"/>
    <n v="0"/>
    <n v="0"/>
  </r>
  <r>
    <s v="1711"/>
    <x v="555"/>
    <n v="13"/>
    <x v="5"/>
    <x v="6"/>
    <x v="0"/>
    <x v="3"/>
    <n v="69"/>
    <n v="2"/>
    <n v="138"/>
  </r>
  <r>
    <s v="1712"/>
    <x v="556"/>
    <n v="5"/>
    <x v="15"/>
    <x v="1"/>
    <x v="1"/>
    <x v="2"/>
    <n v="159"/>
    <n v="7"/>
    <n v="1113"/>
  </r>
  <r>
    <s v="1713"/>
    <x v="556"/>
    <n v="19"/>
    <x v="13"/>
    <x v="3"/>
    <x v="3"/>
    <x v="4"/>
    <n v="399"/>
    <n v="9"/>
    <n v="3591"/>
  </r>
  <r>
    <s v="1714"/>
    <x v="557"/>
    <n v="13"/>
    <x v="5"/>
    <x v="0"/>
    <x v="0"/>
    <x v="0"/>
    <n v="199"/>
    <n v="3"/>
    <n v="597"/>
  </r>
  <r>
    <s v="1715"/>
    <x v="557"/>
    <n v="5"/>
    <x v="15"/>
    <x v="7"/>
    <x v="1"/>
    <x v="3"/>
    <n v="69"/>
    <n v="3"/>
    <n v="207"/>
  </r>
  <r>
    <s v="1716"/>
    <x v="557"/>
    <n v="14"/>
    <x v="7"/>
    <x v="0"/>
    <x v="0"/>
    <x v="4"/>
    <n v="399"/>
    <n v="1"/>
    <n v="399"/>
  </r>
  <r>
    <s v="1717"/>
    <x v="557"/>
    <n v="11"/>
    <x v="0"/>
    <x v="0"/>
    <x v="0"/>
    <x v="3"/>
    <n v="69"/>
    <n v="1"/>
    <n v="69"/>
  </r>
  <r>
    <s v="1718"/>
    <x v="557"/>
    <n v="7"/>
    <x v="17"/>
    <x v="2"/>
    <x v="2"/>
    <x v="2"/>
    <n v="159"/>
    <n v="8"/>
    <n v="1272"/>
  </r>
  <r>
    <s v="1719"/>
    <x v="557"/>
    <n v="5"/>
    <x v="15"/>
    <x v="7"/>
    <x v="1"/>
    <x v="1"/>
    <n v="289"/>
    <n v="0"/>
    <n v="0"/>
  </r>
  <r>
    <s v="1720"/>
    <x v="557"/>
    <n v="1"/>
    <x v="1"/>
    <x v="7"/>
    <x v="1"/>
    <x v="1"/>
    <n v="289"/>
    <n v="3"/>
    <n v="867"/>
  </r>
  <r>
    <s v="1721"/>
    <x v="558"/>
    <n v="6"/>
    <x v="11"/>
    <x v="5"/>
    <x v="2"/>
    <x v="0"/>
    <n v="199"/>
    <n v="1"/>
    <n v="199"/>
  </r>
  <r>
    <s v="1722"/>
    <x v="559"/>
    <n v="16"/>
    <x v="4"/>
    <x v="4"/>
    <x v="3"/>
    <x v="0"/>
    <n v="199"/>
    <n v="8"/>
    <n v="1592"/>
  </r>
  <r>
    <s v="1723"/>
    <x v="559"/>
    <n v="10"/>
    <x v="14"/>
    <x v="5"/>
    <x v="2"/>
    <x v="0"/>
    <n v="199"/>
    <n v="2"/>
    <n v="398"/>
  </r>
  <r>
    <s v="1724"/>
    <x v="559"/>
    <n v="20"/>
    <x v="8"/>
    <x v="3"/>
    <x v="3"/>
    <x v="2"/>
    <n v="159"/>
    <n v="1"/>
    <n v="159"/>
  </r>
  <r>
    <s v="1725"/>
    <x v="559"/>
    <n v="4"/>
    <x v="12"/>
    <x v="1"/>
    <x v="1"/>
    <x v="1"/>
    <n v="289"/>
    <n v="8"/>
    <n v="2312"/>
  </r>
  <r>
    <s v="1726"/>
    <x v="559"/>
    <n v="10"/>
    <x v="14"/>
    <x v="5"/>
    <x v="2"/>
    <x v="4"/>
    <n v="399"/>
    <n v="9"/>
    <n v="3591"/>
  </r>
  <r>
    <s v="1727"/>
    <x v="559"/>
    <n v="4"/>
    <x v="12"/>
    <x v="1"/>
    <x v="1"/>
    <x v="0"/>
    <n v="199"/>
    <n v="3"/>
    <n v="597"/>
  </r>
  <r>
    <s v="1728"/>
    <x v="560"/>
    <n v="16"/>
    <x v="4"/>
    <x v="3"/>
    <x v="3"/>
    <x v="2"/>
    <n v="159"/>
    <n v="3"/>
    <n v="477"/>
  </r>
  <r>
    <s v="1729"/>
    <x v="560"/>
    <n v="2"/>
    <x v="18"/>
    <x v="1"/>
    <x v="1"/>
    <x v="2"/>
    <n v="159"/>
    <n v="4"/>
    <n v="636"/>
  </r>
  <r>
    <s v="1730"/>
    <x v="560"/>
    <n v="18"/>
    <x v="3"/>
    <x v="4"/>
    <x v="3"/>
    <x v="4"/>
    <n v="399"/>
    <n v="5"/>
    <n v="1995"/>
  </r>
  <r>
    <s v="1731"/>
    <x v="561"/>
    <n v="9"/>
    <x v="2"/>
    <x v="5"/>
    <x v="2"/>
    <x v="4"/>
    <n v="399"/>
    <n v="0"/>
    <n v="0"/>
  </r>
  <r>
    <s v="1732"/>
    <x v="562"/>
    <n v="4"/>
    <x v="12"/>
    <x v="1"/>
    <x v="1"/>
    <x v="4"/>
    <n v="399"/>
    <n v="8"/>
    <n v="3192"/>
  </r>
  <r>
    <s v="1733"/>
    <x v="562"/>
    <n v="5"/>
    <x v="15"/>
    <x v="1"/>
    <x v="1"/>
    <x v="2"/>
    <n v="159"/>
    <n v="9"/>
    <n v="1431"/>
  </r>
  <r>
    <s v="1734"/>
    <x v="563"/>
    <n v="5"/>
    <x v="15"/>
    <x v="1"/>
    <x v="1"/>
    <x v="4"/>
    <n v="399"/>
    <n v="2"/>
    <n v="798"/>
  </r>
  <r>
    <s v="1735"/>
    <x v="563"/>
    <n v="12"/>
    <x v="16"/>
    <x v="6"/>
    <x v="0"/>
    <x v="4"/>
    <n v="399"/>
    <n v="7"/>
    <n v="2793"/>
  </r>
  <r>
    <s v="1736"/>
    <x v="563"/>
    <n v="7"/>
    <x v="17"/>
    <x v="5"/>
    <x v="2"/>
    <x v="1"/>
    <n v="289"/>
    <n v="7"/>
    <n v="2023"/>
  </r>
  <r>
    <s v="1737"/>
    <x v="563"/>
    <n v="1"/>
    <x v="1"/>
    <x v="7"/>
    <x v="1"/>
    <x v="3"/>
    <n v="69"/>
    <n v="3"/>
    <n v="207"/>
  </r>
  <r>
    <s v="1738"/>
    <x v="564"/>
    <n v="18"/>
    <x v="3"/>
    <x v="4"/>
    <x v="3"/>
    <x v="2"/>
    <n v="159"/>
    <n v="6"/>
    <n v="954"/>
  </r>
  <r>
    <s v="1739"/>
    <x v="565"/>
    <n v="3"/>
    <x v="9"/>
    <x v="7"/>
    <x v="1"/>
    <x v="3"/>
    <n v="69"/>
    <n v="3"/>
    <n v="207"/>
  </r>
  <r>
    <s v="1740"/>
    <x v="565"/>
    <n v="2"/>
    <x v="18"/>
    <x v="1"/>
    <x v="1"/>
    <x v="0"/>
    <n v="199"/>
    <n v="4"/>
    <n v="796"/>
  </r>
  <r>
    <s v="1741"/>
    <x v="565"/>
    <n v="17"/>
    <x v="6"/>
    <x v="3"/>
    <x v="3"/>
    <x v="1"/>
    <n v="289"/>
    <n v="2"/>
    <n v="578"/>
  </r>
  <r>
    <s v="1742"/>
    <x v="566"/>
    <n v="14"/>
    <x v="7"/>
    <x v="6"/>
    <x v="0"/>
    <x v="1"/>
    <n v="289"/>
    <n v="9"/>
    <n v="2601"/>
  </r>
  <r>
    <s v="1743"/>
    <x v="566"/>
    <n v="19"/>
    <x v="13"/>
    <x v="4"/>
    <x v="3"/>
    <x v="3"/>
    <n v="69"/>
    <n v="2"/>
    <n v="138"/>
  </r>
  <r>
    <s v="1744"/>
    <x v="566"/>
    <n v="9"/>
    <x v="2"/>
    <x v="2"/>
    <x v="2"/>
    <x v="3"/>
    <n v="69"/>
    <n v="4"/>
    <n v="276"/>
  </r>
  <r>
    <s v="1745"/>
    <x v="566"/>
    <n v="9"/>
    <x v="2"/>
    <x v="5"/>
    <x v="2"/>
    <x v="0"/>
    <n v="199"/>
    <n v="5"/>
    <n v="995"/>
  </r>
  <r>
    <s v="1746"/>
    <x v="567"/>
    <n v="9"/>
    <x v="2"/>
    <x v="5"/>
    <x v="2"/>
    <x v="3"/>
    <n v="69"/>
    <n v="4"/>
    <n v="276"/>
  </r>
  <r>
    <s v="1747"/>
    <x v="567"/>
    <n v="6"/>
    <x v="11"/>
    <x v="5"/>
    <x v="2"/>
    <x v="0"/>
    <n v="199"/>
    <n v="0"/>
    <n v="0"/>
  </r>
  <r>
    <s v="1748"/>
    <x v="567"/>
    <n v="11"/>
    <x v="0"/>
    <x v="6"/>
    <x v="0"/>
    <x v="3"/>
    <n v="69"/>
    <n v="0"/>
    <n v="0"/>
  </r>
  <r>
    <s v="1749"/>
    <x v="568"/>
    <n v="2"/>
    <x v="18"/>
    <x v="7"/>
    <x v="1"/>
    <x v="4"/>
    <n v="399"/>
    <n v="9"/>
    <n v="3591"/>
  </r>
  <r>
    <s v="1750"/>
    <x v="569"/>
    <n v="19"/>
    <x v="13"/>
    <x v="4"/>
    <x v="3"/>
    <x v="3"/>
    <n v="69"/>
    <n v="1"/>
    <n v="69"/>
  </r>
  <r>
    <s v="1751"/>
    <x v="570"/>
    <n v="15"/>
    <x v="19"/>
    <x v="0"/>
    <x v="0"/>
    <x v="3"/>
    <n v="69"/>
    <n v="4"/>
    <n v="276"/>
  </r>
  <r>
    <s v="1752"/>
    <x v="570"/>
    <n v="6"/>
    <x v="11"/>
    <x v="2"/>
    <x v="2"/>
    <x v="1"/>
    <n v="289"/>
    <n v="7"/>
    <n v="2023"/>
  </r>
  <r>
    <s v="1753"/>
    <x v="570"/>
    <n v="12"/>
    <x v="16"/>
    <x v="6"/>
    <x v="0"/>
    <x v="3"/>
    <n v="69"/>
    <n v="8"/>
    <n v="552"/>
  </r>
  <r>
    <s v="1754"/>
    <x v="570"/>
    <n v="2"/>
    <x v="18"/>
    <x v="7"/>
    <x v="1"/>
    <x v="3"/>
    <n v="69"/>
    <n v="9"/>
    <n v="621"/>
  </r>
  <r>
    <s v="1755"/>
    <x v="570"/>
    <n v="15"/>
    <x v="19"/>
    <x v="6"/>
    <x v="0"/>
    <x v="1"/>
    <n v="289"/>
    <n v="4"/>
    <n v="1156"/>
  </r>
  <r>
    <s v="1756"/>
    <x v="570"/>
    <n v="2"/>
    <x v="18"/>
    <x v="1"/>
    <x v="1"/>
    <x v="4"/>
    <n v="399"/>
    <n v="9"/>
    <n v="3591"/>
  </r>
  <r>
    <s v="1757"/>
    <x v="570"/>
    <n v="4"/>
    <x v="12"/>
    <x v="1"/>
    <x v="1"/>
    <x v="1"/>
    <n v="289"/>
    <n v="2"/>
    <n v="578"/>
  </r>
  <r>
    <s v="1758"/>
    <x v="570"/>
    <n v="5"/>
    <x v="15"/>
    <x v="7"/>
    <x v="1"/>
    <x v="3"/>
    <n v="69"/>
    <n v="9"/>
    <n v="621"/>
  </r>
  <r>
    <s v="1759"/>
    <x v="571"/>
    <n v="18"/>
    <x v="3"/>
    <x v="4"/>
    <x v="3"/>
    <x v="2"/>
    <n v="159"/>
    <n v="5"/>
    <n v="795"/>
  </r>
  <r>
    <s v="1760"/>
    <x v="572"/>
    <n v="18"/>
    <x v="3"/>
    <x v="3"/>
    <x v="3"/>
    <x v="0"/>
    <n v="199"/>
    <n v="0"/>
    <n v="0"/>
  </r>
  <r>
    <s v="1761"/>
    <x v="573"/>
    <n v="11"/>
    <x v="0"/>
    <x v="0"/>
    <x v="0"/>
    <x v="0"/>
    <n v="199"/>
    <n v="4"/>
    <n v="796"/>
  </r>
  <r>
    <s v="1762"/>
    <x v="573"/>
    <n v="19"/>
    <x v="13"/>
    <x v="3"/>
    <x v="3"/>
    <x v="3"/>
    <n v="69"/>
    <n v="8"/>
    <n v="552"/>
  </r>
  <r>
    <s v="1763"/>
    <x v="574"/>
    <n v="2"/>
    <x v="18"/>
    <x v="1"/>
    <x v="1"/>
    <x v="0"/>
    <n v="199"/>
    <n v="7"/>
    <n v="1393"/>
  </r>
  <r>
    <s v="1764"/>
    <x v="574"/>
    <n v="9"/>
    <x v="2"/>
    <x v="2"/>
    <x v="2"/>
    <x v="3"/>
    <n v="69"/>
    <n v="2"/>
    <n v="138"/>
  </r>
  <r>
    <s v="1765"/>
    <x v="575"/>
    <n v="9"/>
    <x v="2"/>
    <x v="5"/>
    <x v="2"/>
    <x v="0"/>
    <n v="199"/>
    <n v="3"/>
    <n v="597"/>
  </r>
  <r>
    <s v="1766"/>
    <x v="576"/>
    <n v="13"/>
    <x v="5"/>
    <x v="0"/>
    <x v="0"/>
    <x v="4"/>
    <n v="399"/>
    <n v="8"/>
    <n v="3192"/>
  </r>
  <r>
    <s v="1767"/>
    <x v="576"/>
    <n v="6"/>
    <x v="11"/>
    <x v="2"/>
    <x v="2"/>
    <x v="4"/>
    <n v="399"/>
    <n v="9"/>
    <n v="3591"/>
  </r>
  <r>
    <s v="1768"/>
    <x v="577"/>
    <n v="15"/>
    <x v="19"/>
    <x v="6"/>
    <x v="0"/>
    <x v="2"/>
    <n v="159"/>
    <n v="1"/>
    <n v="159"/>
  </r>
  <r>
    <s v="1769"/>
    <x v="578"/>
    <n v="6"/>
    <x v="11"/>
    <x v="5"/>
    <x v="2"/>
    <x v="4"/>
    <n v="399"/>
    <n v="2"/>
    <n v="798"/>
  </r>
  <r>
    <s v="1770"/>
    <x v="579"/>
    <n v="1"/>
    <x v="1"/>
    <x v="7"/>
    <x v="1"/>
    <x v="2"/>
    <n v="159"/>
    <n v="8"/>
    <n v="1272"/>
  </r>
  <r>
    <s v="1771"/>
    <x v="579"/>
    <n v="4"/>
    <x v="12"/>
    <x v="1"/>
    <x v="1"/>
    <x v="0"/>
    <n v="199"/>
    <n v="7"/>
    <n v="1393"/>
  </r>
  <r>
    <s v="1772"/>
    <x v="580"/>
    <n v="18"/>
    <x v="3"/>
    <x v="4"/>
    <x v="3"/>
    <x v="0"/>
    <n v="199"/>
    <n v="8"/>
    <n v="1592"/>
  </r>
  <r>
    <s v="1773"/>
    <x v="580"/>
    <n v="5"/>
    <x v="15"/>
    <x v="1"/>
    <x v="1"/>
    <x v="0"/>
    <n v="199"/>
    <n v="2"/>
    <n v="398"/>
  </r>
  <r>
    <s v="1774"/>
    <x v="580"/>
    <n v="8"/>
    <x v="10"/>
    <x v="5"/>
    <x v="2"/>
    <x v="0"/>
    <n v="199"/>
    <n v="1"/>
    <n v="199"/>
  </r>
  <r>
    <s v="1775"/>
    <x v="580"/>
    <n v="7"/>
    <x v="17"/>
    <x v="5"/>
    <x v="2"/>
    <x v="3"/>
    <n v="69"/>
    <n v="9"/>
    <n v="621"/>
  </r>
  <r>
    <s v="1776"/>
    <x v="581"/>
    <n v="2"/>
    <x v="18"/>
    <x v="1"/>
    <x v="1"/>
    <x v="1"/>
    <n v="289"/>
    <n v="8"/>
    <n v="2312"/>
  </r>
  <r>
    <s v="1777"/>
    <x v="582"/>
    <n v="7"/>
    <x v="17"/>
    <x v="2"/>
    <x v="2"/>
    <x v="4"/>
    <n v="399"/>
    <n v="6"/>
    <n v="2394"/>
  </r>
  <r>
    <s v="1778"/>
    <x v="583"/>
    <n v="2"/>
    <x v="18"/>
    <x v="1"/>
    <x v="1"/>
    <x v="2"/>
    <n v="159"/>
    <n v="6"/>
    <n v="954"/>
  </r>
  <r>
    <s v="1779"/>
    <x v="583"/>
    <n v="10"/>
    <x v="14"/>
    <x v="2"/>
    <x v="2"/>
    <x v="2"/>
    <n v="159"/>
    <n v="3"/>
    <n v="477"/>
  </r>
  <r>
    <s v="1780"/>
    <x v="583"/>
    <n v="18"/>
    <x v="3"/>
    <x v="4"/>
    <x v="3"/>
    <x v="1"/>
    <n v="289"/>
    <n v="0"/>
    <n v="0"/>
  </r>
  <r>
    <s v="1781"/>
    <x v="583"/>
    <n v="19"/>
    <x v="13"/>
    <x v="3"/>
    <x v="3"/>
    <x v="1"/>
    <n v="289"/>
    <n v="8"/>
    <n v="2312"/>
  </r>
  <r>
    <s v="1782"/>
    <x v="584"/>
    <n v="13"/>
    <x v="5"/>
    <x v="0"/>
    <x v="0"/>
    <x v="0"/>
    <n v="199"/>
    <n v="3"/>
    <n v="597"/>
  </r>
  <r>
    <s v="1783"/>
    <x v="584"/>
    <n v="5"/>
    <x v="15"/>
    <x v="1"/>
    <x v="1"/>
    <x v="4"/>
    <n v="399"/>
    <n v="1"/>
    <n v="399"/>
  </r>
  <r>
    <s v="1784"/>
    <x v="584"/>
    <n v="14"/>
    <x v="7"/>
    <x v="0"/>
    <x v="0"/>
    <x v="2"/>
    <n v="159"/>
    <n v="1"/>
    <n v="159"/>
  </r>
  <r>
    <s v="1785"/>
    <x v="584"/>
    <n v="9"/>
    <x v="2"/>
    <x v="5"/>
    <x v="2"/>
    <x v="3"/>
    <n v="69"/>
    <n v="0"/>
    <n v="0"/>
  </r>
  <r>
    <s v="1786"/>
    <x v="584"/>
    <n v="15"/>
    <x v="19"/>
    <x v="0"/>
    <x v="0"/>
    <x v="4"/>
    <n v="399"/>
    <n v="2"/>
    <n v="798"/>
  </r>
  <r>
    <s v="1787"/>
    <x v="585"/>
    <n v="15"/>
    <x v="19"/>
    <x v="6"/>
    <x v="0"/>
    <x v="1"/>
    <n v="289"/>
    <n v="8"/>
    <n v="2312"/>
  </r>
  <r>
    <s v="1788"/>
    <x v="585"/>
    <n v="11"/>
    <x v="0"/>
    <x v="6"/>
    <x v="0"/>
    <x v="4"/>
    <n v="399"/>
    <n v="5"/>
    <n v="1995"/>
  </r>
  <r>
    <s v="1789"/>
    <x v="586"/>
    <n v="4"/>
    <x v="12"/>
    <x v="7"/>
    <x v="1"/>
    <x v="0"/>
    <n v="199"/>
    <n v="9"/>
    <n v="1791"/>
  </r>
  <r>
    <s v="1790"/>
    <x v="586"/>
    <n v="14"/>
    <x v="7"/>
    <x v="6"/>
    <x v="0"/>
    <x v="2"/>
    <n v="159"/>
    <n v="8"/>
    <n v="1272"/>
  </r>
  <r>
    <s v="1791"/>
    <x v="587"/>
    <n v="17"/>
    <x v="6"/>
    <x v="3"/>
    <x v="3"/>
    <x v="4"/>
    <n v="399"/>
    <n v="8"/>
    <n v="3192"/>
  </r>
  <r>
    <s v="1792"/>
    <x v="587"/>
    <n v="3"/>
    <x v="9"/>
    <x v="1"/>
    <x v="1"/>
    <x v="4"/>
    <n v="399"/>
    <n v="2"/>
    <n v="798"/>
  </r>
  <r>
    <s v="1793"/>
    <x v="587"/>
    <n v="17"/>
    <x v="6"/>
    <x v="4"/>
    <x v="3"/>
    <x v="3"/>
    <n v="69"/>
    <n v="0"/>
    <n v="0"/>
  </r>
  <r>
    <s v="1794"/>
    <x v="587"/>
    <n v="2"/>
    <x v="18"/>
    <x v="7"/>
    <x v="1"/>
    <x v="3"/>
    <n v="69"/>
    <n v="9"/>
    <n v="621"/>
  </r>
  <r>
    <s v="1795"/>
    <x v="587"/>
    <n v="7"/>
    <x v="17"/>
    <x v="5"/>
    <x v="2"/>
    <x v="3"/>
    <n v="69"/>
    <n v="5"/>
    <n v="345"/>
  </r>
  <r>
    <s v="1796"/>
    <x v="588"/>
    <n v="2"/>
    <x v="18"/>
    <x v="7"/>
    <x v="1"/>
    <x v="1"/>
    <n v="289"/>
    <n v="5"/>
    <n v="1445"/>
  </r>
  <r>
    <s v="1797"/>
    <x v="588"/>
    <n v="10"/>
    <x v="14"/>
    <x v="2"/>
    <x v="2"/>
    <x v="0"/>
    <n v="199"/>
    <n v="2"/>
    <n v="398"/>
  </r>
  <r>
    <s v="1798"/>
    <x v="588"/>
    <n v="13"/>
    <x v="5"/>
    <x v="6"/>
    <x v="0"/>
    <x v="1"/>
    <n v="289"/>
    <n v="4"/>
    <n v="1156"/>
  </r>
  <r>
    <s v="1799"/>
    <x v="588"/>
    <n v="15"/>
    <x v="19"/>
    <x v="0"/>
    <x v="0"/>
    <x v="4"/>
    <n v="399"/>
    <n v="4"/>
    <n v="1596"/>
  </r>
  <r>
    <s v="1800"/>
    <x v="588"/>
    <n v="9"/>
    <x v="2"/>
    <x v="2"/>
    <x v="2"/>
    <x v="0"/>
    <n v="199"/>
    <n v="8"/>
    <n v="1592"/>
  </r>
  <r>
    <s v="1801"/>
    <x v="588"/>
    <n v="17"/>
    <x v="6"/>
    <x v="4"/>
    <x v="3"/>
    <x v="4"/>
    <n v="399"/>
    <n v="1"/>
    <n v="399"/>
  </r>
  <r>
    <s v="1802"/>
    <x v="588"/>
    <n v="6"/>
    <x v="11"/>
    <x v="5"/>
    <x v="2"/>
    <x v="0"/>
    <n v="199"/>
    <n v="6"/>
    <n v="1194"/>
  </r>
  <r>
    <s v="1803"/>
    <x v="588"/>
    <n v="18"/>
    <x v="3"/>
    <x v="3"/>
    <x v="3"/>
    <x v="4"/>
    <n v="399"/>
    <n v="5"/>
    <n v="1995"/>
  </r>
  <r>
    <s v="1804"/>
    <x v="588"/>
    <n v="8"/>
    <x v="10"/>
    <x v="5"/>
    <x v="2"/>
    <x v="0"/>
    <n v="199"/>
    <n v="6"/>
    <n v="1194"/>
  </r>
  <r>
    <s v="1805"/>
    <x v="588"/>
    <n v="13"/>
    <x v="5"/>
    <x v="6"/>
    <x v="0"/>
    <x v="2"/>
    <n v="159"/>
    <n v="3"/>
    <n v="477"/>
  </r>
  <r>
    <s v="1806"/>
    <x v="588"/>
    <n v="17"/>
    <x v="6"/>
    <x v="4"/>
    <x v="3"/>
    <x v="3"/>
    <n v="69"/>
    <n v="7"/>
    <n v="483"/>
  </r>
  <r>
    <s v="1807"/>
    <x v="588"/>
    <n v="4"/>
    <x v="12"/>
    <x v="7"/>
    <x v="1"/>
    <x v="3"/>
    <n v="69"/>
    <n v="3"/>
    <n v="207"/>
  </r>
  <r>
    <s v="1808"/>
    <x v="589"/>
    <n v="9"/>
    <x v="2"/>
    <x v="5"/>
    <x v="2"/>
    <x v="0"/>
    <n v="199"/>
    <n v="3"/>
    <n v="597"/>
  </r>
  <r>
    <s v="1809"/>
    <x v="590"/>
    <n v="8"/>
    <x v="10"/>
    <x v="2"/>
    <x v="2"/>
    <x v="3"/>
    <n v="69"/>
    <n v="5"/>
    <n v="345"/>
  </r>
  <r>
    <s v="1810"/>
    <x v="590"/>
    <n v="3"/>
    <x v="9"/>
    <x v="7"/>
    <x v="1"/>
    <x v="1"/>
    <n v="289"/>
    <n v="3"/>
    <n v="867"/>
  </r>
  <r>
    <s v="1811"/>
    <x v="591"/>
    <n v="15"/>
    <x v="19"/>
    <x v="6"/>
    <x v="0"/>
    <x v="3"/>
    <n v="69"/>
    <n v="4"/>
    <n v="276"/>
  </r>
  <r>
    <s v="1812"/>
    <x v="591"/>
    <n v="11"/>
    <x v="0"/>
    <x v="6"/>
    <x v="0"/>
    <x v="3"/>
    <n v="69"/>
    <n v="8"/>
    <n v="552"/>
  </r>
  <r>
    <s v="1813"/>
    <x v="591"/>
    <n v="6"/>
    <x v="11"/>
    <x v="2"/>
    <x v="2"/>
    <x v="2"/>
    <n v="159"/>
    <n v="6"/>
    <n v="954"/>
  </r>
  <r>
    <s v="1814"/>
    <x v="591"/>
    <n v="9"/>
    <x v="2"/>
    <x v="2"/>
    <x v="2"/>
    <x v="2"/>
    <n v="159"/>
    <n v="6"/>
    <n v="954"/>
  </r>
  <r>
    <s v="1815"/>
    <x v="592"/>
    <n v="5"/>
    <x v="15"/>
    <x v="7"/>
    <x v="1"/>
    <x v="0"/>
    <n v="199"/>
    <n v="2"/>
    <n v="398"/>
  </r>
  <r>
    <s v="1816"/>
    <x v="593"/>
    <n v="10"/>
    <x v="14"/>
    <x v="2"/>
    <x v="2"/>
    <x v="2"/>
    <n v="159"/>
    <n v="9"/>
    <n v="1431"/>
  </r>
  <r>
    <s v="1817"/>
    <x v="593"/>
    <n v="8"/>
    <x v="10"/>
    <x v="5"/>
    <x v="2"/>
    <x v="3"/>
    <n v="69"/>
    <n v="8"/>
    <n v="552"/>
  </r>
  <r>
    <s v="1818"/>
    <x v="593"/>
    <n v="5"/>
    <x v="15"/>
    <x v="1"/>
    <x v="1"/>
    <x v="0"/>
    <n v="199"/>
    <n v="4"/>
    <n v="796"/>
  </r>
  <r>
    <s v="1819"/>
    <x v="593"/>
    <n v="9"/>
    <x v="2"/>
    <x v="2"/>
    <x v="2"/>
    <x v="0"/>
    <n v="199"/>
    <n v="9"/>
    <n v="1791"/>
  </r>
  <r>
    <s v="1820"/>
    <x v="593"/>
    <n v="2"/>
    <x v="18"/>
    <x v="1"/>
    <x v="1"/>
    <x v="3"/>
    <n v="69"/>
    <n v="9"/>
    <n v="621"/>
  </r>
  <r>
    <s v="1821"/>
    <x v="593"/>
    <n v="7"/>
    <x v="17"/>
    <x v="5"/>
    <x v="2"/>
    <x v="0"/>
    <n v="199"/>
    <n v="6"/>
    <n v="1194"/>
  </r>
  <r>
    <s v="1822"/>
    <x v="594"/>
    <n v="17"/>
    <x v="6"/>
    <x v="3"/>
    <x v="3"/>
    <x v="1"/>
    <n v="289"/>
    <n v="7"/>
    <n v="2023"/>
  </r>
  <r>
    <s v="1823"/>
    <x v="594"/>
    <n v="9"/>
    <x v="2"/>
    <x v="2"/>
    <x v="2"/>
    <x v="0"/>
    <n v="199"/>
    <n v="3"/>
    <n v="597"/>
  </r>
  <r>
    <s v="1824"/>
    <x v="594"/>
    <n v="15"/>
    <x v="19"/>
    <x v="0"/>
    <x v="0"/>
    <x v="2"/>
    <n v="159"/>
    <n v="3"/>
    <n v="477"/>
  </r>
  <r>
    <s v="1825"/>
    <x v="595"/>
    <n v="11"/>
    <x v="0"/>
    <x v="0"/>
    <x v="0"/>
    <x v="0"/>
    <n v="199"/>
    <n v="5"/>
    <n v="995"/>
  </r>
  <r>
    <s v="1826"/>
    <x v="595"/>
    <n v="18"/>
    <x v="3"/>
    <x v="4"/>
    <x v="3"/>
    <x v="1"/>
    <n v="289"/>
    <n v="4"/>
    <n v="1156"/>
  </r>
  <r>
    <s v="1827"/>
    <x v="595"/>
    <n v="2"/>
    <x v="18"/>
    <x v="1"/>
    <x v="1"/>
    <x v="1"/>
    <n v="289"/>
    <n v="2"/>
    <n v="578"/>
  </r>
  <r>
    <s v="1828"/>
    <x v="595"/>
    <n v="18"/>
    <x v="3"/>
    <x v="4"/>
    <x v="3"/>
    <x v="3"/>
    <n v="69"/>
    <n v="6"/>
    <n v="414"/>
  </r>
  <r>
    <s v="1829"/>
    <x v="595"/>
    <n v="13"/>
    <x v="5"/>
    <x v="6"/>
    <x v="0"/>
    <x v="3"/>
    <n v="69"/>
    <n v="4"/>
    <n v="276"/>
  </r>
  <r>
    <s v="1830"/>
    <x v="596"/>
    <n v="5"/>
    <x v="15"/>
    <x v="1"/>
    <x v="1"/>
    <x v="1"/>
    <n v="289"/>
    <n v="2"/>
    <n v="578"/>
  </r>
  <r>
    <s v="1831"/>
    <x v="597"/>
    <n v="8"/>
    <x v="10"/>
    <x v="2"/>
    <x v="2"/>
    <x v="0"/>
    <n v="199"/>
    <n v="3"/>
    <n v="597"/>
  </r>
  <r>
    <s v="1832"/>
    <x v="597"/>
    <n v="14"/>
    <x v="7"/>
    <x v="6"/>
    <x v="0"/>
    <x v="2"/>
    <n v="159"/>
    <n v="1"/>
    <n v="159"/>
  </r>
  <r>
    <s v="1833"/>
    <x v="597"/>
    <n v="8"/>
    <x v="10"/>
    <x v="5"/>
    <x v="2"/>
    <x v="3"/>
    <n v="69"/>
    <n v="5"/>
    <n v="345"/>
  </r>
  <r>
    <s v="1834"/>
    <x v="597"/>
    <n v="5"/>
    <x v="15"/>
    <x v="7"/>
    <x v="1"/>
    <x v="0"/>
    <n v="199"/>
    <n v="7"/>
    <n v="1393"/>
  </r>
  <r>
    <s v="1835"/>
    <x v="597"/>
    <n v="5"/>
    <x v="15"/>
    <x v="7"/>
    <x v="1"/>
    <x v="1"/>
    <n v="289"/>
    <n v="3"/>
    <n v="867"/>
  </r>
  <r>
    <s v="1836"/>
    <x v="597"/>
    <n v="9"/>
    <x v="2"/>
    <x v="5"/>
    <x v="2"/>
    <x v="0"/>
    <n v="199"/>
    <n v="5"/>
    <n v="995"/>
  </r>
  <r>
    <s v="1837"/>
    <x v="598"/>
    <n v="6"/>
    <x v="11"/>
    <x v="2"/>
    <x v="2"/>
    <x v="3"/>
    <n v="69"/>
    <n v="3"/>
    <n v="207"/>
  </r>
  <r>
    <s v="1838"/>
    <x v="598"/>
    <n v="20"/>
    <x v="8"/>
    <x v="4"/>
    <x v="3"/>
    <x v="4"/>
    <n v="399"/>
    <n v="9"/>
    <n v="3591"/>
  </r>
  <r>
    <s v="1839"/>
    <x v="598"/>
    <n v="19"/>
    <x v="13"/>
    <x v="3"/>
    <x v="3"/>
    <x v="1"/>
    <n v="289"/>
    <n v="5"/>
    <n v="1445"/>
  </r>
  <r>
    <s v="1840"/>
    <x v="598"/>
    <n v="17"/>
    <x v="6"/>
    <x v="4"/>
    <x v="3"/>
    <x v="0"/>
    <n v="199"/>
    <n v="5"/>
    <n v="995"/>
  </r>
  <r>
    <s v="1841"/>
    <x v="598"/>
    <n v="3"/>
    <x v="9"/>
    <x v="7"/>
    <x v="1"/>
    <x v="0"/>
    <n v="199"/>
    <n v="4"/>
    <n v="796"/>
  </r>
  <r>
    <s v="1842"/>
    <x v="598"/>
    <n v="2"/>
    <x v="18"/>
    <x v="1"/>
    <x v="1"/>
    <x v="2"/>
    <n v="159"/>
    <n v="3"/>
    <n v="477"/>
  </r>
  <r>
    <s v="1843"/>
    <x v="598"/>
    <n v="20"/>
    <x v="8"/>
    <x v="3"/>
    <x v="3"/>
    <x v="0"/>
    <n v="199"/>
    <n v="1"/>
    <n v="199"/>
  </r>
  <r>
    <s v="1844"/>
    <x v="598"/>
    <n v="5"/>
    <x v="15"/>
    <x v="1"/>
    <x v="1"/>
    <x v="0"/>
    <n v="199"/>
    <n v="4"/>
    <n v="796"/>
  </r>
  <r>
    <s v="1845"/>
    <x v="598"/>
    <n v="5"/>
    <x v="15"/>
    <x v="7"/>
    <x v="1"/>
    <x v="2"/>
    <n v="159"/>
    <n v="2"/>
    <n v="318"/>
  </r>
  <r>
    <s v="1846"/>
    <x v="599"/>
    <n v="7"/>
    <x v="17"/>
    <x v="2"/>
    <x v="2"/>
    <x v="2"/>
    <n v="159"/>
    <n v="1"/>
    <n v="159"/>
  </r>
  <r>
    <s v="1847"/>
    <x v="599"/>
    <n v="2"/>
    <x v="18"/>
    <x v="1"/>
    <x v="1"/>
    <x v="2"/>
    <n v="159"/>
    <n v="6"/>
    <n v="954"/>
  </r>
  <r>
    <s v="1848"/>
    <x v="600"/>
    <n v="1"/>
    <x v="1"/>
    <x v="7"/>
    <x v="1"/>
    <x v="3"/>
    <n v="69"/>
    <n v="5"/>
    <n v="345"/>
  </r>
  <r>
    <s v="1849"/>
    <x v="600"/>
    <n v="4"/>
    <x v="12"/>
    <x v="1"/>
    <x v="1"/>
    <x v="4"/>
    <n v="399"/>
    <n v="7"/>
    <n v="2793"/>
  </r>
  <r>
    <s v="1850"/>
    <x v="601"/>
    <n v="4"/>
    <x v="12"/>
    <x v="7"/>
    <x v="1"/>
    <x v="2"/>
    <n v="159"/>
    <n v="1"/>
    <n v="159"/>
  </r>
  <r>
    <s v="1851"/>
    <x v="602"/>
    <n v="14"/>
    <x v="7"/>
    <x v="6"/>
    <x v="0"/>
    <x v="3"/>
    <n v="69"/>
    <n v="2"/>
    <n v="138"/>
  </r>
  <r>
    <s v="1852"/>
    <x v="603"/>
    <n v="11"/>
    <x v="0"/>
    <x v="0"/>
    <x v="0"/>
    <x v="3"/>
    <n v="69"/>
    <n v="9"/>
    <n v="621"/>
  </r>
  <r>
    <s v="1853"/>
    <x v="604"/>
    <n v="16"/>
    <x v="4"/>
    <x v="4"/>
    <x v="3"/>
    <x v="3"/>
    <n v="69"/>
    <n v="2"/>
    <n v="138"/>
  </r>
  <r>
    <s v="1854"/>
    <x v="605"/>
    <n v="16"/>
    <x v="4"/>
    <x v="3"/>
    <x v="3"/>
    <x v="2"/>
    <n v="159"/>
    <n v="8"/>
    <n v="1272"/>
  </r>
  <r>
    <s v="1855"/>
    <x v="605"/>
    <n v="4"/>
    <x v="12"/>
    <x v="7"/>
    <x v="1"/>
    <x v="2"/>
    <n v="159"/>
    <n v="0"/>
    <n v="0"/>
  </r>
  <r>
    <s v="1856"/>
    <x v="606"/>
    <n v="19"/>
    <x v="13"/>
    <x v="4"/>
    <x v="3"/>
    <x v="2"/>
    <n v="159"/>
    <n v="7"/>
    <n v="1113"/>
  </r>
  <r>
    <s v="1857"/>
    <x v="606"/>
    <n v="7"/>
    <x v="17"/>
    <x v="5"/>
    <x v="2"/>
    <x v="0"/>
    <n v="199"/>
    <n v="1"/>
    <n v="199"/>
  </r>
  <r>
    <s v="1858"/>
    <x v="606"/>
    <n v="17"/>
    <x v="6"/>
    <x v="4"/>
    <x v="3"/>
    <x v="4"/>
    <n v="399"/>
    <n v="1"/>
    <n v="399"/>
  </r>
  <r>
    <s v="1859"/>
    <x v="606"/>
    <n v="6"/>
    <x v="11"/>
    <x v="2"/>
    <x v="2"/>
    <x v="3"/>
    <n v="69"/>
    <n v="0"/>
    <n v="0"/>
  </r>
  <r>
    <s v="1860"/>
    <x v="606"/>
    <n v="14"/>
    <x v="7"/>
    <x v="6"/>
    <x v="0"/>
    <x v="4"/>
    <n v="399"/>
    <n v="4"/>
    <n v="1596"/>
  </r>
  <r>
    <s v="1861"/>
    <x v="606"/>
    <n v="20"/>
    <x v="8"/>
    <x v="3"/>
    <x v="3"/>
    <x v="4"/>
    <n v="399"/>
    <n v="8"/>
    <n v="3192"/>
  </r>
  <r>
    <s v="1862"/>
    <x v="606"/>
    <n v="10"/>
    <x v="14"/>
    <x v="2"/>
    <x v="2"/>
    <x v="1"/>
    <n v="289"/>
    <n v="3"/>
    <n v="867"/>
  </r>
  <r>
    <s v="1863"/>
    <x v="607"/>
    <n v="11"/>
    <x v="0"/>
    <x v="0"/>
    <x v="0"/>
    <x v="4"/>
    <n v="399"/>
    <n v="5"/>
    <n v="1995"/>
  </r>
  <r>
    <s v="1864"/>
    <x v="608"/>
    <n v="16"/>
    <x v="4"/>
    <x v="3"/>
    <x v="3"/>
    <x v="1"/>
    <n v="289"/>
    <n v="3"/>
    <n v="867"/>
  </r>
  <r>
    <s v="1865"/>
    <x v="608"/>
    <n v="11"/>
    <x v="0"/>
    <x v="6"/>
    <x v="0"/>
    <x v="4"/>
    <n v="399"/>
    <n v="4"/>
    <n v="1596"/>
  </r>
  <r>
    <s v="1866"/>
    <x v="608"/>
    <n v="7"/>
    <x v="17"/>
    <x v="5"/>
    <x v="2"/>
    <x v="3"/>
    <n v="69"/>
    <n v="6"/>
    <n v="414"/>
  </r>
  <r>
    <s v="1867"/>
    <x v="609"/>
    <n v="3"/>
    <x v="9"/>
    <x v="1"/>
    <x v="1"/>
    <x v="1"/>
    <n v="289"/>
    <n v="6"/>
    <n v="1734"/>
  </r>
  <r>
    <s v="1868"/>
    <x v="609"/>
    <n v="15"/>
    <x v="19"/>
    <x v="0"/>
    <x v="0"/>
    <x v="0"/>
    <n v="199"/>
    <n v="5"/>
    <n v="995"/>
  </r>
  <r>
    <s v="1869"/>
    <x v="610"/>
    <n v="7"/>
    <x v="17"/>
    <x v="2"/>
    <x v="2"/>
    <x v="4"/>
    <n v="399"/>
    <n v="1"/>
    <n v="399"/>
  </r>
  <r>
    <s v="1870"/>
    <x v="611"/>
    <n v="19"/>
    <x v="13"/>
    <x v="4"/>
    <x v="3"/>
    <x v="4"/>
    <n v="399"/>
    <n v="9"/>
    <n v="3591"/>
  </r>
  <r>
    <s v="1871"/>
    <x v="611"/>
    <n v="20"/>
    <x v="8"/>
    <x v="3"/>
    <x v="3"/>
    <x v="2"/>
    <n v="159"/>
    <n v="4"/>
    <n v="636"/>
  </r>
  <r>
    <s v="1872"/>
    <x v="612"/>
    <n v="10"/>
    <x v="14"/>
    <x v="5"/>
    <x v="2"/>
    <x v="3"/>
    <n v="69"/>
    <n v="7"/>
    <n v="483"/>
  </r>
  <r>
    <s v="1873"/>
    <x v="612"/>
    <n v="8"/>
    <x v="10"/>
    <x v="5"/>
    <x v="2"/>
    <x v="0"/>
    <n v="199"/>
    <n v="6"/>
    <n v="1194"/>
  </r>
  <r>
    <s v="1874"/>
    <x v="613"/>
    <n v="9"/>
    <x v="2"/>
    <x v="2"/>
    <x v="2"/>
    <x v="1"/>
    <n v="289"/>
    <n v="2"/>
    <n v="578"/>
  </r>
  <r>
    <s v="1875"/>
    <x v="613"/>
    <n v="3"/>
    <x v="9"/>
    <x v="7"/>
    <x v="1"/>
    <x v="2"/>
    <n v="159"/>
    <n v="9"/>
    <n v="1431"/>
  </r>
  <r>
    <s v="1876"/>
    <x v="613"/>
    <n v="16"/>
    <x v="4"/>
    <x v="3"/>
    <x v="3"/>
    <x v="0"/>
    <n v="199"/>
    <n v="8"/>
    <n v="1592"/>
  </r>
  <r>
    <s v="1877"/>
    <x v="613"/>
    <n v="1"/>
    <x v="1"/>
    <x v="1"/>
    <x v="1"/>
    <x v="4"/>
    <n v="399"/>
    <n v="3"/>
    <n v="1197"/>
  </r>
  <r>
    <s v="1878"/>
    <x v="613"/>
    <n v="9"/>
    <x v="2"/>
    <x v="2"/>
    <x v="2"/>
    <x v="3"/>
    <n v="69"/>
    <n v="1"/>
    <n v="69"/>
  </r>
  <r>
    <s v="1879"/>
    <x v="613"/>
    <n v="4"/>
    <x v="12"/>
    <x v="7"/>
    <x v="1"/>
    <x v="4"/>
    <n v="399"/>
    <n v="4"/>
    <n v="1596"/>
  </r>
  <r>
    <s v="1880"/>
    <x v="613"/>
    <n v="11"/>
    <x v="0"/>
    <x v="0"/>
    <x v="0"/>
    <x v="2"/>
    <n v="159"/>
    <n v="3"/>
    <n v="477"/>
  </r>
  <r>
    <s v="1881"/>
    <x v="614"/>
    <n v="9"/>
    <x v="2"/>
    <x v="2"/>
    <x v="2"/>
    <x v="3"/>
    <n v="69"/>
    <n v="8"/>
    <n v="552"/>
  </r>
  <r>
    <s v="1882"/>
    <x v="614"/>
    <n v="2"/>
    <x v="18"/>
    <x v="1"/>
    <x v="1"/>
    <x v="0"/>
    <n v="199"/>
    <n v="1"/>
    <n v="199"/>
  </r>
  <r>
    <s v="1883"/>
    <x v="615"/>
    <n v="8"/>
    <x v="10"/>
    <x v="5"/>
    <x v="2"/>
    <x v="3"/>
    <n v="69"/>
    <n v="4"/>
    <n v="276"/>
  </r>
  <r>
    <s v="1884"/>
    <x v="615"/>
    <n v="13"/>
    <x v="5"/>
    <x v="0"/>
    <x v="0"/>
    <x v="4"/>
    <n v="399"/>
    <n v="4"/>
    <n v="1596"/>
  </r>
  <r>
    <s v="1885"/>
    <x v="615"/>
    <n v="14"/>
    <x v="7"/>
    <x v="6"/>
    <x v="0"/>
    <x v="0"/>
    <n v="199"/>
    <n v="3"/>
    <n v="597"/>
  </r>
  <r>
    <s v="1886"/>
    <x v="615"/>
    <n v="10"/>
    <x v="14"/>
    <x v="5"/>
    <x v="2"/>
    <x v="1"/>
    <n v="289"/>
    <n v="2"/>
    <n v="578"/>
  </r>
  <r>
    <s v="1887"/>
    <x v="615"/>
    <n v="8"/>
    <x v="10"/>
    <x v="5"/>
    <x v="2"/>
    <x v="4"/>
    <n v="399"/>
    <n v="1"/>
    <n v="399"/>
  </r>
  <r>
    <s v="1888"/>
    <x v="615"/>
    <n v="3"/>
    <x v="9"/>
    <x v="1"/>
    <x v="1"/>
    <x v="3"/>
    <n v="69"/>
    <n v="7"/>
    <n v="483"/>
  </r>
  <r>
    <s v="1889"/>
    <x v="616"/>
    <n v="18"/>
    <x v="3"/>
    <x v="3"/>
    <x v="3"/>
    <x v="3"/>
    <n v="69"/>
    <n v="3"/>
    <n v="207"/>
  </r>
  <r>
    <s v="1890"/>
    <x v="617"/>
    <n v="10"/>
    <x v="14"/>
    <x v="5"/>
    <x v="2"/>
    <x v="0"/>
    <n v="199"/>
    <n v="5"/>
    <n v="995"/>
  </r>
  <r>
    <s v="1891"/>
    <x v="617"/>
    <n v="17"/>
    <x v="6"/>
    <x v="4"/>
    <x v="3"/>
    <x v="2"/>
    <n v="159"/>
    <n v="7"/>
    <n v="1113"/>
  </r>
  <r>
    <s v="1892"/>
    <x v="618"/>
    <n v="5"/>
    <x v="15"/>
    <x v="1"/>
    <x v="1"/>
    <x v="4"/>
    <n v="399"/>
    <n v="9"/>
    <n v="3591"/>
  </r>
  <r>
    <s v="1893"/>
    <x v="618"/>
    <n v="15"/>
    <x v="19"/>
    <x v="6"/>
    <x v="0"/>
    <x v="0"/>
    <n v="199"/>
    <n v="1"/>
    <n v="199"/>
  </r>
  <r>
    <s v="1894"/>
    <x v="619"/>
    <n v="8"/>
    <x v="10"/>
    <x v="5"/>
    <x v="2"/>
    <x v="2"/>
    <n v="159"/>
    <n v="0"/>
    <n v="0"/>
  </r>
  <r>
    <s v="1895"/>
    <x v="619"/>
    <n v="15"/>
    <x v="19"/>
    <x v="6"/>
    <x v="0"/>
    <x v="4"/>
    <n v="399"/>
    <n v="1"/>
    <n v="399"/>
  </r>
  <r>
    <s v="1896"/>
    <x v="619"/>
    <n v="20"/>
    <x v="8"/>
    <x v="4"/>
    <x v="3"/>
    <x v="1"/>
    <n v="289"/>
    <n v="0"/>
    <n v="0"/>
  </r>
  <r>
    <s v="1897"/>
    <x v="619"/>
    <n v="1"/>
    <x v="1"/>
    <x v="1"/>
    <x v="1"/>
    <x v="2"/>
    <n v="159"/>
    <n v="3"/>
    <n v="477"/>
  </r>
  <r>
    <s v="1898"/>
    <x v="620"/>
    <n v="3"/>
    <x v="9"/>
    <x v="7"/>
    <x v="1"/>
    <x v="0"/>
    <n v="199"/>
    <n v="1"/>
    <n v="199"/>
  </r>
  <r>
    <s v="1899"/>
    <x v="621"/>
    <n v="9"/>
    <x v="2"/>
    <x v="5"/>
    <x v="2"/>
    <x v="0"/>
    <n v="199"/>
    <n v="0"/>
    <n v="0"/>
  </r>
  <r>
    <s v="1900"/>
    <x v="622"/>
    <n v="2"/>
    <x v="18"/>
    <x v="1"/>
    <x v="1"/>
    <x v="0"/>
    <n v="199"/>
    <n v="6"/>
    <n v="1194"/>
  </r>
  <r>
    <s v="1901"/>
    <x v="623"/>
    <n v="18"/>
    <x v="3"/>
    <x v="4"/>
    <x v="3"/>
    <x v="4"/>
    <n v="399"/>
    <n v="3"/>
    <n v="1197"/>
  </r>
  <r>
    <s v="1902"/>
    <x v="623"/>
    <n v="14"/>
    <x v="7"/>
    <x v="0"/>
    <x v="0"/>
    <x v="4"/>
    <n v="399"/>
    <n v="8"/>
    <n v="3192"/>
  </r>
  <r>
    <s v="1903"/>
    <x v="623"/>
    <n v="15"/>
    <x v="19"/>
    <x v="6"/>
    <x v="0"/>
    <x v="4"/>
    <n v="399"/>
    <n v="0"/>
    <n v="0"/>
  </r>
  <r>
    <s v="1904"/>
    <x v="624"/>
    <n v="15"/>
    <x v="19"/>
    <x v="6"/>
    <x v="0"/>
    <x v="4"/>
    <n v="399"/>
    <n v="2"/>
    <n v="798"/>
  </r>
  <r>
    <s v="1905"/>
    <x v="624"/>
    <n v="14"/>
    <x v="7"/>
    <x v="6"/>
    <x v="0"/>
    <x v="3"/>
    <n v="69"/>
    <n v="5"/>
    <n v="345"/>
  </r>
  <r>
    <s v="1906"/>
    <x v="624"/>
    <n v="16"/>
    <x v="4"/>
    <x v="4"/>
    <x v="3"/>
    <x v="3"/>
    <n v="69"/>
    <n v="8"/>
    <n v="552"/>
  </r>
  <r>
    <s v="1907"/>
    <x v="624"/>
    <n v="1"/>
    <x v="1"/>
    <x v="1"/>
    <x v="1"/>
    <x v="3"/>
    <n v="69"/>
    <n v="2"/>
    <n v="138"/>
  </r>
  <r>
    <s v="1908"/>
    <x v="625"/>
    <n v="20"/>
    <x v="8"/>
    <x v="4"/>
    <x v="3"/>
    <x v="0"/>
    <n v="199"/>
    <n v="7"/>
    <n v="1393"/>
  </r>
  <r>
    <s v="1909"/>
    <x v="625"/>
    <n v="15"/>
    <x v="19"/>
    <x v="6"/>
    <x v="0"/>
    <x v="3"/>
    <n v="69"/>
    <n v="8"/>
    <n v="552"/>
  </r>
  <r>
    <s v="1910"/>
    <x v="625"/>
    <n v="14"/>
    <x v="7"/>
    <x v="0"/>
    <x v="0"/>
    <x v="2"/>
    <n v="159"/>
    <n v="7"/>
    <n v="1113"/>
  </r>
  <r>
    <s v="1911"/>
    <x v="625"/>
    <n v="1"/>
    <x v="1"/>
    <x v="7"/>
    <x v="1"/>
    <x v="4"/>
    <n v="399"/>
    <n v="6"/>
    <n v="2394"/>
  </r>
  <r>
    <s v="1912"/>
    <x v="626"/>
    <n v="6"/>
    <x v="11"/>
    <x v="2"/>
    <x v="2"/>
    <x v="1"/>
    <n v="289"/>
    <n v="7"/>
    <n v="2023"/>
  </r>
  <r>
    <s v="1913"/>
    <x v="626"/>
    <n v="16"/>
    <x v="4"/>
    <x v="3"/>
    <x v="3"/>
    <x v="3"/>
    <n v="69"/>
    <n v="5"/>
    <n v="345"/>
  </r>
  <r>
    <s v="1914"/>
    <x v="626"/>
    <n v="9"/>
    <x v="2"/>
    <x v="5"/>
    <x v="2"/>
    <x v="3"/>
    <n v="69"/>
    <n v="0"/>
    <n v="0"/>
  </r>
  <r>
    <s v="1915"/>
    <x v="626"/>
    <n v="11"/>
    <x v="0"/>
    <x v="0"/>
    <x v="0"/>
    <x v="0"/>
    <n v="199"/>
    <n v="9"/>
    <n v="1791"/>
  </r>
  <r>
    <s v="1916"/>
    <x v="627"/>
    <n v="5"/>
    <x v="15"/>
    <x v="1"/>
    <x v="1"/>
    <x v="4"/>
    <n v="399"/>
    <n v="4"/>
    <n v="1596"/>
  </r>
  <r>
    <s v="1917"/>
    <x v="627"/>
    <n v="4"/>
    <x v="12"/>
    <x v="1"/>
    <x v="1"/>
    <x v="1"/>
    <n v="289"/>
    <n v="8"/>
    <n v="2312"/>
  </r>
  <r>
    <s v="1918"/>
    <x v="627"/>
    <n v="1"/>
    <x v="1"/>
    <x v="1"/>
    <x v="1"/>
    <x v="4"/>
    <n v="399"/>
    <n v="1"/>
    <n v="399"/>
  </r>
  <r>
    <s v="1919"/>
    <x v="627"/>
    <n v="11"/>
    <x v="0"/>
    <x v="6"/>
    <x v="0"/>
    <x v="0"/>
    <n v="199"/>
    <n v="4"/>
    <n v="796"/>
  </r>
  <r>
    <s v="1920"/>
    <x v="627"/>
    <n v="10"/>
    <x v="14"/>
    <x v="5"/>
    <x v="2"/>
    <x v="2"/>
    <n v="159"/>
    <n v="9"/>
    <n v="1431"/>
  </r>
  <r>
    <s v="1921"/>
    <x v="627"/>
    <n v="17"/>
    <x v="6"/>
    <x v="3"/>
    <x v="3"/>
    <x v="4"/>
    <n v="399"/>
    <n v="1"/>
    <n v="399"/>
  </r>
  <r>
    <s v="1922"/>
    <x v="627"/>
    <n v="8"/>
    <x v="10"/>
    <x v="2"/>
    <x v="2"/>
    <x v="4"/>
    <n v="399"/>
    <n v="3"/>
    <n v="1197"/>
  </r>
  <r>
    <s v="1923"/>
    <x v="627"/>
    <n v="12"/>
    <x v="16"/>
    <x v="6"/>
    <x v="0"/>
    <x v="2"/>
    <n v="159"/>
    <n v="8"/>
    <n v="1272"/>
  </r>
  <r>
    <s v="1924"/>
    <x v="627"/>
    <n v="6"/>
    <x v="11"/>
    <x v="2"/>
    <x v="2"/>
    <x v="0"/>
    <n v="199"/>
    <n v="0"/>
    <n v="0"/>
  </r>
  <r>
    <s v="1925"/>
    <x v="628"/>
    <n v="19"/>
    <x v="13"/>
    <x v="3"/>
    <x v="3"/>
    <x v="1"/>
    <n v="289"/>
    <n v="1"/>
    <n v="289"/>
  </r>
  <r>
    <s v="1926"/>
    <x v="629"/>
    <n v="1"/>
    <x v="1"/>
    <x v="1"/>
    <x v="1"/>
    <x v="0"/>
    <n v="199"/>
    <n v="3"/>
    <n v="597"/>
  </r>
  <r>
    <s v="1927"/>
    <x v="629"/>
    <n v="6"/>
    <x v="11"/>
    <x v="5"/>
    <x v="2"/>
    <x v="1"/>
    <n v="289"/>
    <n v="2"/>
    <n v="578"/>
  </r>
  <r>
    <s v="1928"/>
    <x v="629"/>
    <n v="13"/>
    <x v="5"/>
    <x v="6"/>
    <x v="0"/>
    <x v="4"/>
    <n v="399"/>
    <n v="6"/>
    <n v="2394"/>
  </r>
  <r>
    <s v="1929"/>
    <x v="629"/>
    <n v="9"/>
    <x v="2"/>
    <x v="5"/>
    <x v="2"/>
    <x v="0"/>
    <n v="199"/>
    <n v="3"/>
    <n v="597"/>
  </r>
  <r>
    <s v="1930"/>
    <x v="630"/>
    <n v="4"/>
    <x v="12"/>
    <x v="1"/>
    <x v="1"/>
    <x v="4"/>
    <n v="399"/>
    <n v="7"/>
    <n v="2793"/>
  </r>
  <r>
    <s v="1931"/>
    <x v="630"/>
    <n v="2"/>
    <x v="18"/>
    <x v="1"/>
    <x v="1"/>
    <x v="4"/>
    <n v="399"/>
    <n v="0"/>
    <n v="0"/>
  </r>
  <r>
    <s v="1932"/>
    <x v="631"/>
    <n v="7"/>
    <x v="17"/>
    <x v="2"/>
    <x v="2"/>
    <x v="2"/>
    <n v="159"/>
    <n v="5"/>
    <n v="795"/>
  </r>
  <r>
    <s v="1933"/>
    <x v="631"/>
    <n v="2"/>
    <x v="18"/>
    <x v="7"/>
    <x v="1"/>
    <x v="2"/>
    <n v="159"/>
    <n v="7"/>
    <n v="1113"/>
  </r>
  <r>
    <s v="1934"/>
    <x v="632"/>
    <n v="6"/>
    <x v="11"/>
    <x v="5"/>
    <x v="2"/>
    <x v="1"/>
    <n v="289"/>
    <n v="8"/>
    <n v="2312"/>
  </r>
  <r>
    <s v="1935"/>
    <x v="632"/>
    <n v="12"/>
    <x v="16"/>
    <x v="0"/>
    <x v="0"/>
    <x v="1"/>
    <n v="289"/>
    <n v="5"/>
    <n v="1445"/>
  </r>
  <r>
    <s v="1936"/>
    <x v="633"/>
    <n v="17"/>
    <x v="6"/>
    <x v="4"/>
    <x v="3"/>
    <x v="1"/>
    <n v="289"/>
    <n v="6"/>
    <n v="1734"/>
  </r>
  <r>
    <s v="1937"/>
    <x v="634"/>
    <n v="15"/>
    <x v="19"/>
    <x v="0"/>
    <x v="0"/>
    <x v="1"/>
    <n v="289"/>
    <n v="2"/>
    <n v="578"/>
  </r>
  <r>
    <s v="1938"/>
    <x v="634"/>
    <n v="13"/>
    <x v="5"/>
    <x v="6"/>
    <x v="0"/>
    <x v="1"/>
    <n v="289"/>
    <n v="5"/>
    <n v="1445"/>
  </r>
  <r>
    <s v="1939"/>
    <x v="634"/>
    <n v="13"/>
    <x v="5"/>
    <x v="6"/>
    <x v="0"/>
    <x v="4"/>
    <n v="399"/>
    <n v="6"/>
    <n v="2394"/>
  </r>
  <r>
    <s v="1940"/>
    <x v="635"/>
    <n v="12"/>
    <x v="16"/>
    <x v="0"/>
    <x v="0"/>
    <x v="2"/>
    <n v="159"/>
    <n v="1"/>
    <n v="159"/>
  </r>
  <r>
    <s v="1941"/>
    <x v="635"/>
    <n v="11"/>
    <x v="0"/>
    <x v="6"/>
    <x v="0"/>
    <x v="3"/>
    <n v="69"/>
    <n v="3"/>
    <n v="207"/>
  </r>
  <r>
    <s v="1942"/>
    <x v="635"/>
    <n v="4"/>
    <x v="12"/>
    <x v="1"/>
    <x v="1"/>
    <x v="0"/>
    <n v="199"/>
    <n v="0"/>
    <n v="0"/>
  </r>
  <r>
    <s v="1943"/>
    <x v="636"/>
    <n v="18"/>
    <x v="3"/>
    <x v="3"/>
    <x v="3"/>
    <x v="3"/>
    <n v="69"/>
    <n v="3"/>
    <n v="207"/>
  </r>
  <r>
    <s v="1944"/>
    <x v="636"/>
    <n v="12"/>
    <x v="16"/>
    <x v="6"/>
    <x v="0"/>
    <x v="0"/>
    <n v="199"/>
    <n v="2"/>
    <n v="398"/>
  </r>
  <r>
    <s v="1945"/>
    <x v="636"/>
    <n v="19"/>
    <x v="13"/>
    <x v="3"/>
    <x v="3"/>
    <x v="1"/>
    <n v="289"/>
    <n v="0"/>
    <n v="0"/>
  </r>
  <r>
    <s v="1946"/>
    <x v="636"/>
    <n v="16"/>
    <x v="4"/>
    <x v="4"/>
    <x v="3"/>
    <x v="0"/>
    <n v="199"/>
    <n v="4"/>
    <n v="796"/>
  </r>
  <r>
    <s v="1947"/>
    <x v="636"/>
    <n v="19"/>
    <x v="13"/>
    <x v="4"/>
    <x v="3"/>
    <x v="0"/>
    <n v="199"/>
    <n v="2"/>
    <n v="398"/>
  </r>
  <r>
    <s v="1948"/>
    <x v="636"/>
    <n v="1"/>
    <x v="1"/>
    <x v="1"/>
    <x v="1"/>
    <x v="1"/>
    <n v="289"/>
    <n v="8"/>
    <n v="2312"/>
  </r>
  <r>
    <s v="1949"/>
    <x v="636"/>
    <n v="9"/>
    <x v="2"/>
    <x v="2"/>
    <x v="2"/>
    <x v="4"/>
    <n v="399"/>
    <n v="4"/>
    <n v="1596"/>
  </r>
  <r>
    <s v="1950"/>
    <x v="637"/>
    <n v="9"/>
    <x v="2"/>
    <x v="5"/>
    <x v="2"/>
    <x v="3"/>
    <n v="69"/>
    <n v="7"/>
    <n v="483"/>
  </r>
  <r>
    <s v="1951"/>
    <x v="638"/>
    <n v="20"/>
    <x v="8"/>
    <x v="3"/>
    <x v="3"/>
    <x v="2"/>
    <n v="159"/>
    <n v="1"/>
    <n v="159"/>
  </r>
  <r>
    <s v="1952"/>
    <x v="638"/>
    <n v="8"/>
    <x v="10"/>
    <x v="2"/>
    <x v="2"/>
    <x v="1"/>
    <n v="289"/>
    <n v="5"/>
    <n v="1445"/>
  </r>
  <r>
    <s v="1953"/>
    <x v="638"/>
    <n v="18"/>
    <x v="3"/>
    <x v="4"/>
    <x v="3"/>
    <x v="3"/>
    <n v="69"/>
    <n v="0"/>
    <n v="0"/>
  </r>
  <r>
    <s v="1954"/>
    <x v="638"/>
    <n v="2"/>
    <x v="18"/>
    <x v="1"/>
    <x v="1"/>
    <x v="4"/>
    <n v="399"/>
    <n v="2"/>
    <n v="798"/>
  </r>
  <r>
    <s v="1955"/>
    <x v="639"/>
    <n v="10"/>
    <x v="14"/>
    <x v="2"/>
    <x v="2"/>
    <x v="0"/>
    <n v="199"/>
    <n v="7"/>
    <n v="1393"/>
  </r>
  <r>
    <s v="1956"/>
    <x v="639"/>
    <n v="13"/>
    <x v="5"/>
    <x v="6"/>
    <x v="0"/>
    <x v="2"/>
    <n v="159"/>
    <n v="5"/>
    <n v="795"/>
  </r>
  <r>
    <s v="1957"/>
    <x v="639"/>
    <n v="17"/>
    <x v="6"/>
    <x v="3"/>
    <x v="3"/>
    <x v="1"/>
    <n v="289"/>
    <n v="6"/>
    <n v="1734"/>
  </r>
  <r>
    <s v="1958"/>
    <x v="640"/>
    <n v="8"/>
    <x v="10"/>
    <x v="5"/>
    <x v="2"/>
    <x v="4"/>
    <n v="399"/>
    <n v="3"/>
    <n v="1197"/>
  </r>
  <r>
    <s v="1959"/>
    <x v="640"/>
    <n v="12"/>
    <x v="16"/>
    <x v="0"/>
    <x v="0"/>
    <x v="3"/>
    <n v="69"/>
    <n v="7"/>
    <n v="483"/>
  </r>
  <r>
    <s v="1960"/>
    <x v="641"/>
    <n v="19"/>
    <x v="13"/>
    <x v="4"/>
    <x v="3"/>
    <x v="2"/>
    <n v="159"/>
    <n v="3"/>
    <n v="477"/>
  </r>
  <r>
    <s v="1961"/>
    <x v="641"/>
    <n v="9"/>
    <x v="2"/>
    <x v="2"/>
    <x v="2"/>
    <x v="1"/>
    <n v="289"/>
    <n v="8"/>
    <n v="2312"/>
  </r>
  <r>
    <s v="1962"/>
    <x v="641"/>
    <n v="20"/>
    <x v="8"/>
    <x v="3"/>
    <x v="3"/>
    <x v="4"/>
    <n v="399"/>
    <n v="3"/>
    <n v="1197"/>
  </r>
  <r>
    <s v="1963"/>
    <x v="642"/>
    <n v="20"/>
    <x v="8"/>
    <x v="4"/>
    <x v="3"/>
    <x v="1"/>
    <n v="289"/>
    <n v="1"/>
    <n v="289"/>
  </r>
  <r>
    <s v="1964"/>
    <x v="642"/>
    <n v="4"/>
    <x v="12"/>
    <x v="1"/>
    <x v="1"/>
    <x v="1"/>
    <n v="289"/>
    <n v="3"/>
    <n v="867"/>
  </r>
  <r>
    <s v="1965"/>
    <x v="642"/>
    <n v="4"/>
    <x v="12"/>
    <x v="7"/>
    <x v="1"/>
    <x v="0"/>
    <n v="199"/>
    <n v="2"/>
    <n v="398"/>
  </r>
  <r>
    <s v="1966"/>
    <x v="642"/>
    <n v="15"/>
    <x v="19"/>
    <x v="0"/>
    <x v="0"/>
    <x v="4"/>
    <n v="399"/>
    <n v="0"/>
    <n v="0"/>
  </r>
  <r>
    <s v="1967"/>
    <x v="642"/>
    <n v="20"/>
    <x v="8"/>
    <x v="4"/>
    <x v="3"/>
    <x v="4"/>
    <n v="399"/>
    <n v="9"/>
    <n v="3591"/>
  </r>
  <r>
    <s v="1968"/>
    <x v="642"/>
    <n v="1"/>
    <x v="1"/>
    <x v="7"/>
    <x v="1"/>
    <x v="3"/>
    <n v="69"/>
    <n v="2"/>
    <n v="138"/>
  </r>
  <r>
    <s v="1969"/>
    <x v="642"/>
    <n v="3"/>
    <x v="9"/>
    <x v="7"/>
    <x v="1"/>
    <x v="0"/>
    <n v="199"/>
    <n v="1"/>
    <n v="199"/>
  </r>
  <r>
    <s v="1970"/>
    <x v="642"/>
    <n v="11"/>
    <x v="0"/>
    <x v="6"/>
    <x v="0"/>
    <x v="4"/>
    <n v="399"/>
    <n v="2"/>
    <n v="798"/>
  </r>
  <r>
    <s v="1971"/>
    <x v="642"/>
    <n v="17"/>
    <x v="6"/>
    <x v="3"/>
    <x v="3"/>
    <x v="3"/>
    <n v="69"/>
    <n v="6"/>
    <n v="414"/>
  </r>
  <r>
    <s v="1972"/>
    <x v="642"/>
    <n v="8"/>
    <x v="10"/>
    <x v="2"/>
    <x v="2"/>
    <x v="3"/>
    <n v="69"/>
    <n v="0"/>
    <n v="0"/>
  </r>
  <r>
    <s v="1973"/>
    <x v="642"/>
    <n v="12"/>
    <x v="16"/>
    <x v="0"/>
    <x v="0"/>
    <x v="4"/>
    <n v="399"/>
    <n v="6"/>
    <n v="2394"/>
  </r>
  <r>
    <s v="1974"/>
    <x v="643"/>
    <n v="19"/>
    <x v="13"/>
    <x v="3"/>
    <x v="3"/>
    <x v="1"/>
    <n v="289"/>
    <n v="1"/>
    <n v="289"/>
  </r>
  <r>
    <s v="1975"/>
    <x v="644"/>
    <n v="6"/>
    <x v="11"/>
    <x v="2"/>
    <x v="2"/>
    <x v="2"/>
    <n v="159"/>
    <n v="4"/>
    <n v="636"/>
  </r>
  <r>
    <s v="1976"/>
    <x v="644"/>
    <n v="15"/>
    <x v="19"/>
    <x v="0"/>
    <x v="0"/>
    <x v="2"/>
    <n v="159"/>
    <n v="1"/>
    <n v="159"/>
  </r>
  <r>
    <s v="1977"/>
    <x v="645"/>
    <n v="10"/>
    <x v="14"/>
    <x v="2"/>
    <x v="2"/>
    <x v="2"/>
    <n v="159"/>
    <n v="6"/>
    <n v="954"/>
  </r>
  <r>
    <s v="1978"/>
    <x v="645"/>
    <n v="14"/>
    <x v="7"/>
    <x v="6"/>
    <x v="0"/>
    <x v="0"/>
    <n v="199"/>
    <n v="0"/>
    <n v="0"/>
  </r>
  <r>
    <s v="1979"/>
    <x v="646"/>
    <n v="11"/>
    <x v="0"/>
    <x v="6"/>
    <x v="0"/>
    <x v="2"/>
    <n v="159"/>
    <n v="0"/>
    <n v="0"/>
  </r>
  <r>
    <s v="1980"/>
    <x v="646"/>
    <n v="17"/>
    <x v="6"/>
    <x v="3"/>
    <x v="3"/>
    <x v="3"/>
    <n v="69"/>
    <n v="4"/>
    <n v="276"/>
  </r>
  <r>
    <s v="1981"/>
    <x v="646"/>
    <n v="12"/>
    <x v="16"/>
    <x v="0"/>
    <x v="0"/>
    <x v="1"/>
    <n v="289"/>
    <n v="0"/>
    <n v="0"/>
  </r>
  <r>
    <s v="1982"/>
    <x v="646"/>
    <n v="15"/>
    <x v="19"/>
    <x v="6"/>
    <x v="0"/>
    <x v="3"/>
    <n v="69"/>
    <n v="1"/>
    <n v="69"/>
  </r>
  <r>
    <s v="1983"/>
    <x v="647"/>
    <n v="3"/>
    <x v="9"/>
    <x v="7"/>
    <x v="1"/>
    <x v="4"/>
    <n v="399"/>
    <n v="1"/>
    <n v="399"/>
  </r>
  <r>
    <s v="1984"/>
    <x v="648"/>
    <n v="20"/>
    <x v="8"/>
    <x v="3"/>
    <x v="3"/>
    <x v="0"/>
    <n v="199"/>
    <n v="1"/>
    <n v="199"/>
  </r>
  <r>
    <s v="1985"/>
    <x v="649"/>
    <n v="13"/>
    <x v="5"/>
    <x v="0"/>
    <x v="0"/>
    <x v="4"/>
    <n v="399"/>
    <n v="3"/>
    <n v="1197"/>
  </r>
  <r>
    <s v="1986"/>
    <x v="649"/>
    <n v="1"/>
    <x v="1"/>
    <x v="1"/>
    <x v="1"/>
    <x v="3"/>
    <n v="69"/>
    <n v="8"/>
    <n v="552"/>
  </r>
  <r>
    <s v="1987"/>
    <x v="650"/>
    <n v="9"/>
    <x v="2"/>
    <x v="2"/>
    <x v="2"/>
    <x v="1"/>
    <n v="289"/>
    <n v="0"/>
    <n v="0"/>
  </r>
  <r>
    <s v="1988"/>
    <x v="650"/>
    <n v="2"/>
    <x v="18"/>
    <x v="7"/>
    <x v="1"/>
    <x v="0"/>
    <n v="199"/>
    <n v="5"/>
    <n v="995"/>
  </r>
  <r>
    <s v="1989"/>
    <x v="650"/>
    <n v="12"/>
    <x v="16"/>
    <x v="6"/>
    <x v="0"/>
    <x v="1"/>
    <n v="289"/>
    <n v="3"/>
    <n v="867"/>
  </r>
  <r>
    <s v="1990"/>
    <x v="650"/>
    <n v="11"/>
    <x v="0"/>
    <x v="0"/>
    <x v="0"/>
    <x v="0"/>
    <n v="199"/>
    <n v="4"/>
    <n v="796"/>
  </r>
  <r>
    <s v="1991"/>
    <x v="651"/>
    <n v="3"/>
    <x v="9"/>
    <x v="1"/>
    <x v="1"/>
    <x v="0"/>
    <n v="199"/>
    <n v="7"/>
    <n v="1393"/>
  </r>
  <r>
    <s v="1992"/>
    <x v="652"/>
    <n v="5"/>
    <x v="15"/>
    <x v="1"/>
    <x v="1"/>
    <x v="2"/>
    <n v="159"/>
    <n v="7"/>
    <n v="1113"/>
  </r>
  <r>
    <s v="1993"/>
    <x v="653"/>
    <n v="15"/>
    <x v="19"/>
    <x v="6"/>
    <x v="0"/>
    <x v="0"/>
    <n v="199"/>
    <n v="1"/>
    <n v="199"/>
  </r>
  <r>
    <s v="1994"/>
    <x v="653"/>
    <n v="3"/>
    <x v="9"/>
    <x v="1"/>
    <x v="1"/>
    <x v="3"/>
    <n v="69"/>
    <n v="3"/>
    <n v="207"/>
  </r>
  <r>
    <s v="1995"/>
    <x v="653"/>
    <n v="1"/>
    <x v="1"/>
    <x v="1"/>
    <x v="1"/>
    <x v="0"/>
    <n v="199"/>
    <n v="8"/>
    <n v="1592"/>
  </r>
  <r>
    <s v="1996"/>
    <x v="653"/>
    <n v="9"/>
    <x v="2"/>
    <x v="5"/>
    <x v="2"/>
    <x v="3"/>
    <n v="69"/>
    <n v="8"/>
    <n v="552"/>
  </r>
  <r>
    <s v="1997"/>
    <x v="653"/>
    <n v="5"/>
    <x v="15"/>
    <x v="7"/>
    <x v="1"/>
    <x v="3"/>
    <n v="69"/>
    <n v="6"/>
    <n v="414"/>
  </r>
  <r>
    <s v="1998"/>
    <x v="653"/>
    <n v="3"/>
    <x v="9"/>
    <x v="7"/>
    <x v="1"/>
    <x v="4"/>
    <n v="399"/>
    <n v="6"/>
    <n v="2394"/>
  </r>
  <r>
    <s v="1999"/>
    <x v="653"/>
    <n v="6"/>
    <x v="11"/>
    <x v="5"/>
    <x v="2"/>
    <x v="1"/>
    <n v="289"/>
    <n v="1"/>
    <n v="289"/>
  </r>
  <r>
    <s v="2000"/>
    <x v="653"/>
    <n v="14"/>
    <x v="7"/>
    <x v="0"/>
    <x v="0"/>
    <x v="0"/>
    <n v="199"/>
    <n v="4"/>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6EB85A-7630-492C-A4B1-27E5EBF1CEFE}"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28" firstHeaderRow="1" firstDataRow="1" firstDataCol="1"/>
  <pivotFields count="13">
    <pivotField showAll="0"/>
    <pivotField axis="axisRow"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2"/>
    <field x="10"/>
    <field x="1"/>
  </rowFields>
  <rowItems count="25">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B0B4E8-ADF3-4424-93AE-0B017E250F91}"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5" firstHeaderRow="1" firstDataRow="2"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axis="axisCol"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Items count="1">
    <i/>
  </rowItems>
  <colFields count="1">
    <field x="5"/>
  </colFields>
  <colItems count="5">
    <i>
      <x/>
    </i>
    <i>
      <x v="1"/>
    </i>
    <i>
      <x v="2"/>
    </i>
    <i>
      <x v="3"/>
    </i>
    <i t="grand">
      <x/>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BD73F2-CEED-4A73-9C2B-6E16F722978E}"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J7" firstHeaderRow="1" firstDataRow="2"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axis="axisCol"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pivotField axis="axisRow" showAll="0" defaultSubtotal="0">
      <items count="4">
        <item x="0"/>
        <item x="1"/>
        <item x="2"/>
        <item x="3"/>
      </items>
    </pivotField>
  </pivotFields>
  <rowFields count="1">
    <field x="12"/>
  </rowFields>
  <rowItems count="3">
    <i>
      <x v="1"/>
    </i>
    <i>
      <x v="2"/>
    </i>
    <i t="grand">
      <x/>
    </i>
  </rowItems>
  <colFields count="1">
    <field x="4"/>
  </colFields>
  <colItems count="9">
    <i>
      <x/>
    </i>
    <i>
      <x v="1"/>
    </i>
    <i>
      <x v="2"/>
    </i>
    <i>
      <x v="3"/>
    </i>
    <i>
      <x v="4"/>
    </i>
    <i>
      <x v="5"/>
    </i>
    <i>
      <x v="6"/>
    </i>
    <i>
      <x v="7"/>
    </i>
    <i t="grand">
      <x/>
    </i>
  </colItems>
  <dataFields count="1">
    <dataField name="Sum of Revenue" fld="9" baseField="0" baseItem="0"/>
  </dataFields>
  <chartFormats count="1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3" format="16" series="1">
      <pivotArea type="data" outline="0" fieldPosition="0">
        <references count="2">
          <reference field="4294967294" count="1" selected="0">
            <x v="0"/>
          </reference>
          <reference field="4" count="1" selected="0">
            <x v="0"/>
          </reference>
        </references>
      </pivotArea>
    </chartFormat>
    <chartFormat chart="3" format="17" series="1">
      <pivotArea type="data" outline="0" fieldPosition="0">
        <references count="2">
          <reference field="4294967294" count="1" selected="0">
            <x v="0"/>
          </reference>
          <reference field="4" count="1" selected="0">
            <x v="1"/>
          </reference>
        </references>
      </pivotArea>
    </chartFormat>
    <chartFormat chart="3" format="18" series="1">
      <pivotArea type="data" outline="0" fieldPosition="0">
        <references count="2">
          <reference field="4294967294" count="1" selected="0">
            <x v="0"/>
          </reference>
          <reference field="4" count="1" selected="0">
            <x v="2"/>
          </reference>
        </references>
      </pivotArea>
    </chartFormat>
    <chartFormat chart="3" format="19" series="1">
      <pivotArea type="data" outline="0" fieldPosition="0">
        <references count="2">
          <reference field="4294967294" count="1" selected="0">
            <x v="0"/>
          </reference>
          <reference field="4" count="1" selected="0">
            <x v="3"/>
          </reference>
        </references>
      </pivotArea>
    </chartFormat>
    <chartFormat chart="3" format="20" series="1">
      <pivotArea type="data" outline="0" fieldPosition="0">
        <references count="2">
          <reference field="4294967294" count="1" selected="0">
            <x v="0"/>
          </reference>
          <reference field="4" count="1" selected="0">
            <x v="4"/>
          </reference>
        </references>
      </pivotArea>
    </chartFormat>
    <chartFormat chart="3" format="21" series="1">
      <pivotArea type="data" outline="0" fieldPosition="0">
        <references count="2">
          <reference field="4294967294" count="1" selected="0">
            <x v="0"/>
          </reference>
          <reference field="4" count="1" selected="0">
            <x v="5"/>
          </reference>
        </references>
      </pivotArea>
    </chartFormat>
    <chartFormat chart="3" format="22" series="1">
      <pivotArea type="data" outline="0" fieldPosition="0">
        <references count="2">
          <reference field="4294967294" count="1" selected="0">
            <x v="0"/>
          </reference>
          <reference field="4" count="1" selected="0">
            <x v="6"/>
          </reference>
        </references>
      </pivotArea>
    </chartFormat>
    <chartFormat chart="3" format="23" series="1">
      <pivotArea type="data" outline="0" fieldPosition="0">
        <references count="2">
          <reference field="4294967294" count="1" selected="0">
            <x v="0"/>
          </reference>
          <reference field="4" count="1" selected="0">
            <x v="7"/>
          </reference>
        </references>
      </pivotArea>
    </chartFormat>
    <chartFormat chart="3" format="24">
      <pivotArea type="data" outline="0" fieldPosition="0">
        <references count="3">
          <reference field="4294967294" count="1" selected="0">
            <x v="0"/>
          </reference>
          <reference field="4" count="1" selected="0">
            <x v="6"/>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9FEE8B-5CD8-4505-A9CF-5B780E821C67}"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axis="axisRow" showAll="0">
      <items count="6">
        <item x="4"/>
        <item x="0"/>
        <item x="3"/>
        <item x="2"/>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6"/>
  </rowFields>
  <rowItems count="6">
    <i>
      <x/>
    </i>
    <i>
      <x v="1"/>
    </i>
    <i>
      <x v="2"/>
    </i>
    <i>
      <x v="3"/>
    </i>
    <i>
      <x v="4"/>
    </i>
    <i t="grand">
      <x/>
    </i>
  </rowItems>
  <colItems count="1">
    <i/>
  </colItems>
  <dataFields count="1">
    <dataField name="Sum of Revenue" fld="9" baseField="0" baseItem="0"/>
  </dataFields>
  <chartFormats count="7">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6" count="1" selected="0">
            <x v="0"/>
          </reference>
        </references>
      </pivotArea>
    </chartFormat>
    <chartFormat chart="4" format="9">
      <pivotArea type="data" outline="0" fieldPosition="0">
        <references count="2">
          <reference field="4294967294" count="1" selected="0">
            <x v="0"/>
          </reference>
          <reference field="6" count="1" selected="0">
            <x v="1"/>
          </reference>
        </references>
      </pivotArea>
    </chartFormat>
    <chartFormat chart="4" format="10">
      <pivotArea type="data" outline="0" fieldPosition="0">
        <references count="2">
          <reference field="4294967294" count="1" selected="0">
            <x v="0"/>
          </reference>
          <reference field="6" count="1" selected="0">
            <x v="2"/>
          </reference>
        </references>
      </pivotArea>
    </chartFormat>
    <chartFormat chart="4" format="11">
      <pivotArea type="data" outline="0" fieldPosition="0">
        <references count="2">
          <reference field="4294967294" count="1" selected="0">
            <x v="0"/>
          </reference>
          <reference field="6" count="1" selected="0">
            <x v="3"/>
          </reference>
        </references>
      </pivotArea>
    </chartFormat>
    <chartFormat chart="4"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0A0D8B-273F-44AC-BA90-0C56A90C18CB}"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4"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axis="axisRow" showAll="0" sortType="a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3"/>
  </rowFields>
  <rowItems count="21">
    <i>
      <x v="19"/>
    </i>
    <i>
      <x v="14"/>
    </i>
    <i>
      <x v="11"/>
    </i>
    <i>
      <x v="17"/>
    </i>
    <i>
      <x v="10"/>
    </i>
    <i>
      <x v="5"/>
    </i>
    <i>
      <x v="6"/>
    </i>
    <i>
      <x v="15"/>
    </i>
    <i>
      <x v="2"/>
    </i>
    <i>
      <x/>
    </i>
    <i>
      <x v="7"/>
    </i>
    <i>
      <x v="16"/>
    </i>
    <i>
      <x v="1"/>
    </i>
    <i>
      <x v="4"/>
    </i>
    <i>
      <x v="9"/>
    </i>
    <i>
      <x v="8"/>
    </i>
    <i>
      <x v="13"/>
    </i>
    <i>
      <x v="12"/>
    </i>
    <i>
      <x v="18"/>
    </i>
    <i>
      <x v="3"/>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63DB2D9-6A73-435B-83F8-FD5A94F55BA8}" sourceName="Sales Person">
  <pivotTables>
    <pivotTable tabId="8" name="PivotTable1"/>
    <pivotTable tabId="12" name="PivotTable5"/>
    <pivotTable tabId="11" name="PivotTable4"/>
    <pivotTable tabId="10" name="PivotTable3"/>
    <pivotTable tabId="9" name="PivotTable2"/>
  </pivotTables>
  <data>
    <tabular pivotCacheId="1443296209">
      <items count="8">
        <i x="4" s="1"/>
        <i x="1" s="1"/>
        <i x="6" s="1"/>
        <i x="7" s="1"/>
        <i x="2" s="1"/>
        <i x="5"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66F4287-9F5F-4A8E-85F4-14E9279CC404}" sourceName="Region">
  <pivotTables>
    <pivotTable tabId="8" name="PivotTable1"/>
    <pivotTable tabId="12" name="PivotTable5"/>
    <pivotTable tabId="11" name="PivotTable4"/>
    <pivotTable tabId="10" name="PivotTable3"/>
    <pivotTable tabId="9" name="PivotTable2"/>
  </pivotTables>
  <data>
    <tabular pivotCacheId="1443296209">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2E2D9A27-C78B-457A-8ACA-925534FE4524}" sourceName="Item">
  <pivotTables>
    <pivotTable tabId="8" name="PivotTable1"/>
    <pivotTable tabId="12" name="PivotTable5"/>
    <pivotTable tabId="11" name="PivotTable4"/>
    <pivotTable tabId="10" name="PivotTable3"/>
    <pivotTable tabId="9" name="PivotTable2"/>
  </pivotTables>
  <data>
    <tabular pivotCacheId="1443296209">
      <items count="5">
        <i x="4" s="1"/>
        <i x="0"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A897F973-8CAE-4803-9011-E1EA4C90AABE}" sourceName="Years (Date)">
  <pivotTables>
    <pivotTable tabId="8" name="PivotTable1"/>
    <pivotTable tabId="12" name="PivotTable5"/>
    <pivotTable tabId="11" name="PivotTable4"/>
    <pivotTable tabId="10" name="PivotTable3"/>
    <pivotTable tabId="9" name="PivotTable2"/>
  </pivotTables>
  <data>
    <tabular pivotCacheId="1443296209">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538AE-5638-4559-B728-5B14FB90384D}" cache="Slicer_Sales_Person" caption="Sales Person" columnCount="4" style="Slicer Style 1" rowHeight="257175"/>
  <slicer name="Region" xr10:uid="{72041EA4-6D87-4DA7-91EB-F0B0648A1616}" cache="Slicer_Region" caption="Region" columnCount="4" style="Slicer Style 1" rowHeight="257175"/>
  <slicer name="Item" xr10:uid="{732F08B6-32E6-433D-B50D-55643C33DB07}" cache="Slicer_Item" caption="Item" columnCount="2" style="Slicer Style 1" rowHeight="257175"/>
  <slicer name="Years (Date)" xr10:uid="{761DBD6E-9920-49B5-9F65-4D82A6737587}" cache="Slicer_Years__Date" caption="Years (Date)" columnCount="4"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A82A3-B989-4C1F-AC7F-270B7075C1F7}" name="pt_Sales" displayName="pt_Sales" ref="A1:J2001" totalsRowShown="0" headerRowDxfId="2">
  <autoFilter ref="A1:J2001" xr:uid="{D7BA82A3-B989-4C1F-AC7F-270B7075C1F7}"/>
  <tableColumns count="10">
    <tableColumn id="1" xr3:uid="{78CF45A5-4C02-447D-B868-F6FA22F93E89}" name="Order ID" dataDxfId="4"/>
    <tableColumn id="2" xr3:uid="{76304158-E29C-4F64-A99F-9CA80A9AE12B}" name="Date" dataDxfId="3"/>
    <tableColumn id="3" xr3:uid="{B38F4441-4ECD-4866-9E07-0C7F1FFEC9F5}" name="Customer ID"/>
    <tableColumn id="4" xr3:uid="{161D0EAA-78AE-4B2A-A8DB-4AA63478CFE8}" name="Customer Name"/>
    <tableColumn id="5" xr3:uid="{ACC5B341-2E28-401D-B1FB-B7D9565A9461}" name="Sales Person"/>
    <tableColumn id="6" xr3:uid="{C35997F4-03B0-4703-B367-9F615F9F1280}" name="Region"/>
    <tableColumn id="7" xr3:uid="{9C2DB120-D19C-4693-9595-7514A5EB8FD2}" name="Item"/>
    <tableColumn id="8" xr3:uid="{EA698A88-42E4-45E8-8B9A-0AB936DC9E4E}" name="Price"/>
    <tableColumn id="9" xr3:uid="{E700347A-F8B8-4EBC-BEE8-4E0542C1E4F3}" name="Quantity"/>
    <tableColumn id="10" xr3:uid="{48E75367-F878-44CC-AC00-3AEA281FED06}"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B33F-B604-4FA2-8D9E-33356CD6E931}">
  <dimension ref="A17"/>
  <sheetViews>
    <sheetView showGridLines="0" tabSelected="1" zoomScale="85" zoomScaleNormal="85" workbookViewId="0">
      <selection activeCell="Z25" sqref="Z25"/>
    </sheetView>
  </sheetViews>
  <sheetFormatPr defaultRowHeight="15" x14ac:dyDescent="0.25"/>
  <sheetData>
    <row r="17" customFormat="1" x14ac:dyDescent="0.2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471B4-2F99-4694-B164-9BDA88A8EB71}">
  <dimension ref="A1:J2001"/>
  <sheetViews>
    <sheetView topLeftCell="A2" workbookViewId="0">
      <selection activeCell="G3" sqref="G3"/>
    </sheetView>
  </sheetViews>
  <sheetFormatPr defaultColWidth="12.5703125" defaultRowHeight="15" x14ac:dyDescent="0.25"/>
  <cols>
    <col min="3" max="3" width="14.7109375" customWidth="1"/>
    <col min="4" max="5" width="18.85546875" customWidth="1"/>
    <col min="6" max="6" width="14.7109375" customWidth="1"/>
  </cols>
  <sheetData>
    <row r="1" spans="1:10" ht="15.75" x14ac:dyDescent="0.25">
      <c r="A1" s="1" t="s">
        <v>0</v>
      </c>
      <c r="B1" s="2" t="s">
        <v>1</v>
      </c>
      <c r="C1" s="2" t="s">
        <v>2</v>
      </c>
      <c r="D1" s="2" t="s">
        <v>3</v>
      </c>
      <c r="E1" s="2" t="s">
        <v>4</v>
      </c>
      <c r="F1" s="2" t="s">
        <v>5</v>
      </c>
      <c r="G1" s="2" t="s">
        <v>6</v>
      </c>
      <c r="H1" s="2" t="s">
        <v>7</v>
      </c>
      <c r="I1" s="2" t="s">
        <v>8</v>
      </c>
      <c r="J1" s="2" t="s">
        <v>9</v>
      </c>
    </row>
    <row r="2" spans="1:10" x14ac:dyDescent="0.25">
      <c r="A2" s="3" t="s">
        <v>10</v>
      </c>
      <c r="B2" s="4">
        <v>43101</v>
      </c>
      <c r="C2">
        <v>11</v>
      </c>
      <c r="D2" t="s">
        <v>11</v>
      </c>
      <c r="E2" t="s">
        <v>12</v>
      </c>
      <c r="F2" t="s">
        <v>13</v>
      </c>
      <c r="G2" t="s">
        <v>14</v>
      </c>
      <c r="H2">
        <v>199</v>
      </c>
      <c r="I2">
        <v>3</v>
      </c>
      <c r="J2">
        <v>597</v>
      </c>
    </row>
    <row r="3" spans="1:10" x14ac:dyDescent="0.25">
      <c r="A3" s="3" t="s">
        <v>15</v>
      </c>
      <c r="B3" s="4">
        <v>43102</v>
      </c>
      <c r="C3">
        <v>1</v>
      </c>
      <c r="D3" t="s">
        <v>16</v>
      </c>
      <c r="E3" t="s">
        <v>17</v>
      </c>
      <c r="F3" t="s">
        <v>18</v>
      </c>
      <c r="G3" t="s">
        <v>19</v>
      </c>
      <c r="H3">
        <v>289</v>
      </c>
      <c r="I3">
        <v>7</v>
      </c>
      <c r="J3">
        <v>2023</v>
      </c>
    </row>
    <row r="4" spans="1:10" x14ac:dyDescent="0.25">
      <c r="A4" s="3" t="s">
        <v>20</v>
      </c>
      <c r="B4" s="4">
        <v>43103</v>
      </c>
      <c r="C4">
        <v>9</v>
      </c>
      <c r="D4" t="s">
        <v>21</v>
      </c>
      <c r="E4" t="s">
        <v>22</v>
      </c>
      <c r="F4" t="s">
        <v>23</v>
      </c>
      <c r="G4" t="s">
        <v>24</v>
      </c>
      <c r="H4">
        <v>159</v>
      </c>
      <c r="I4">
        <v>3</v>
      </c>
      <c r="J4">
        <v>477</v>
      </c>
    </row>
    <row r="5" spans="1:10" x14ac:dyDescent="0.25">
      <c r="A5" s="3" t="s">
        <v>25</v>
      </c>
      <c r="B5" s="4">
        <v>43103</v>
      </c>
      <c r="C5">
        <v>18</v>
      </c>
      <c r="D5" t="s">
        <v>26</v>
      </c>
      <c r="E5" t="s">
        <v>27</v>
      </c>
      <c r="F5" t="s">
        <v>28</v>
      </c>
      <c r="G5" t="s">
        <v>19</v>
      </c>
      <c r="H5">
        <v>289</v>
      </c>
      <c r="I5">
        <v>3</v>
      </c>
      <c r="J5">
        <v>867</v>
      </c>
    </row>
    <row r="6" spans="1:10" x14ac:dyDescent="0.25">
      <c r="A6" s="3" t="s">
        <v>29</v>
      </c>
      <c r="B6" s="4">
        <v>43104</v>
      </c>
      <c r="C6">
        <v>16</v>
      </c>
      <c r="D6" t="s">
        <v>30</v>
      </c>
      <c r="E6" t="s">
        <v>27</v>
      </c>
      <c r="F6" t="s">
        <v>28</v>
      </c>
      <c r="G6" t="s">
        <v>31</v>
      </c>
      <c r="H6">
        <v>69</v>
      </c>
      <c r="I6">
        <v>4</v>
      </c>
      <c r="J6">
        <v>276</v>
      </c>
    </row>
    <row r="7" spans="1:10" x14ac:dyDescent="0.25">
      <c r="A7" s="3" t="s">
        <v>32</v>
      </c>
      <c r="B7" s="4">
        <v>43104</v>
      </c>
      <c r="C7">
        <v>13</v>
      </c>
      <c r="D7" t="s">
        <v>33</v>
      </c>
      <c r="E7" t="s">
        <v>12</v>
      </c>
      <c r="F7" t="s">
        <v>13</v>
      </c>
      <c r="G7" t="s">
        <v>14</v>
      </c>
      <c r="H7">
        <v>199</v>
      </c>
      <c r="I7">
        <v>2</v>
      </c>
      <c r="J7">
        <v>398</v>
      </c>
    </row>
    <row r="8" spans="1:10" x14ac:dyDescent="0.25">
      <c r="A8" s="3" t="s">
        <v>34</v>
      </c>
      <c r="B8" s="4">
        <v>43104</v>
      </c>
      <c r="C8">
        <v>17</v>
      </c>
      <c r="D8" t="s">
        <v>35</v>
      </c>
      <c r="E8" t="s">
        <v>36</v>
      </c>
      <c r="F8" t="s">
        <v>28</v>
      </c>
      <c r="G8" t="s">
        <v>19</v>
      </c>
      <c r="H8">
        <v>289</v>
      </c>
      <c r="I8">
        <v>9</v>
      </c>
      <c r="J8">
        <v>2601</v>
      </c>
    </row>
    <row r="9" spans="1:10" x14ac:dyDescent="0.25">
      <c r="A9" s="3" t="s">
        <v>37</v>
      </c>
      <c r="B9" s="4">
        <v>43105</v>
      </c>
      <c r="C9">
        <v>14</v>
      </c>
      <c r="D9" t="s">
        <v>38</v>
      </c>
      <c r="E9" t="s">
        <v>12</v>
      </c>
      <c r="F9" t="s">
        <v>13</v>
      </c>
      <c r="G9" t="s">
        <v>14</v>
      </c>
      <c r="H9">
        <v>199</v>
      </c>
      <c r="I9">
        <v>5</v>
      </c>
      <c r="J9">
        <v>995</v>
      </c>
    </row>
    <row r="10" spans="1:10" x14ac:dyDescent="0.25">
      <c r="A10" s="3" t="s">
        <v>39</v>
      </c>
      <c r="B10" s="4">
        <v>43105</v>
      </c>
      <c r="C10">
        <v>20</v>
      </c>
      <c r="D10" t="s">
        <v>40</v>
      </c>
      <c r="E10" t="s">
        <v>36</v>
      </c>
      <c r="F10" t="s">
        <v>28</v>
      </c>
      <c r="G10" t="s">
        <v>41</v>
      </c>
      <c r="H10">
        <v>399</v>
      </c>
      <c r="I10">
        <v>5</v>
      </c>
      <c r="J10">
        <v>1995</v>
      </c>
    </row>
    <row r="11" spans="1:10" x14ac:dyDescent="0.25">
      <c r="A11" s="3" t="s">
        <v>42</v>
      </c>
      <c r="B11" s="4">
        <v>43105</v>
      </c>
      <c r="C11">
        <v>3</v>
      </c>
      <c r="D11" t="s">
        <v>43</v>
      </c>
      <c r="E11" t="s">
        <v>17</v>
      </c>
      <c r="F11" t="s">
        <v>18</v>
      </c>
      <c r="G11" t="s">
        <v>14</v>
      </c>
      <c r="H11">
        <v>199</v>
      </c>
      <c r="I11">
        <v>0</v>
      </c>
      <c r="J11">
        <v>0</v>
      </c>
    </row>
    <row r="12" spans="1:10" x14ac:dyDescent="0.25">
      <c r="A12" s="3" t="s">
        <v>44</v>
      </c>
      <c r="B12" s="4">
        <v>43105</v>
      </c>
      <c r="C12">
        <v>8</v>
      </c>
      <c r="D12" t="s">
        <v>45</v>
      </c>
      <c r="E12" t="s">
        <v>46</v>
      </c>
      <c r="F12" t="s">
        <v>23</v>
      </c>
      <c r="G12" t="s">
        <v>19</v>
      </c>
      <c r="H12">
        <v>289</v>
      </c>
      <c r="I12">
        <v>9</v>
      </c>
      <c r="J12">
        <v>2601</v>
      </c>
    </row>
    <row r="13" spans="1:10" x14ac:dyDescent="0.25">
      <c r="A13" s="3" t="s">
        <v>47</v>
      </c>
      <c r="B13" s="4">
        <v>43105</v>
      </c>
      <c r="C13">
        <v>6</v>
      </c>
      <c r="D13" t="s">
        <v>48</v>
      </c>
      <c r="E13" t="s">
        <v>46</v>
      </c>
      <c r="F13" t="s">
        <v>23</v>
      </c>
      <c r="G13" t="s">
        <v>41</v>
      </c>
      <c r="H13">
        <v>399</v>
      </c>
      <c r="I13">
        <v>6</v>
      </c>
      <c r="J13">
        <v>2394</v>
      </c>
    </row>
    <row r="14" spans="1:10" x14ac:dyDescent="0.25">
      <c r="A14" s="3" t="s">
        <v>49</v>
      </c>
      <c r="B14" s="4">
        <v>43105</v>
      </c>
      <c r="C14">
        <v>9</v>
      </c>
      <c r="D14" t="s">
        <v>21</v>
      </c>
      <c r="E14" t="s">
        <v>22</v>
      </c>
      <c r="F14" t="s">
        <v>23</v>
      </c>
      <c r="G14" t="s">
        <v>14</v>
      </c>
      <c r="H14">
        <v>199</v>
      </c>
      <c r="I14">
        <v>6</v>
      </c>
      <c r="J14">
        <v>1194</v>
      </c>
    </row>
    <row r="15" spans="1:10" x14ac:dyDescent="0.25">
      <c r="A15" s="3" t="s">
        <v>50</v>
      </c>
      <c r="B15" s="4">
        <v>43105</v>
      </c>
      <c r="C15">
        <v>4</v>
      </c>
      <c r="D15" t="s">
        <v>51</v>
      </c>
      <c r="E15" t="s">
        <v>17</v>
      </c>
      <c r="F15" t="s">
        <v>18</v>
      </c>
      <c r="G15" t="s">
        <v>41</v>
      </c>
      <c r="H15">
        <v>399</v>
      </c>
      <c r="I15">
        <v>4</v>
      </c>
      <c r="J15">
        <v>1596</v>
      </c>
    </row>
    <row r="16" spans="1:10" x14ac:dyDescent="0.25">
      <c r="A16" s="3" t="s">
        <v>52</v>
      </c>
      <c r="B16" s="4">
        <v>43105</v>
      </c>
      <c r="C16">
        <v>6</v>
      </c>
      <c r="D16" t="s">
        <v>48</v>
      </c>
      <c r="E16" t="s">
        <v>22</v>
      </c>
      <c r="F16" t="s">
        <v>23</v>
      </c>
      <c r="G16" t="s">
        <v>14</v>
      </c>
      <c r="H16">
        <v>199</v>
      </c>
      <c r="I16">
        <v>2</v>
      </c>
      <c r="J16">
        <v>398</v>
      </c>
    </row>
    <row r="17" spans="1:10" x14ac:dyDescent="0.25">
      <c r="A17" s="3" t="s">
        <v>53</v>
      </c>
      <c r="B17" s="4">
        <v>43106</v>
      </c>
      <c r="C17">
        <v>13</v>
      </c>
      <c r="D17" t="s">
        <v>33</v>
      </c>
      <c r="E17" t="s">
        <v>12</v>
      </c>
      <c r="F17" t="s">
        <v>13</v>
      </c>
      <c r="G17" t="s">
        <v>31</v>
      </c>
      <c r="H17">
        <v>69</v>
      </c>
      <c r="I17">
        <v>0</v>
      </c>
      <c r="J17">
        <v>0</v>
      </c>
    </row>
    <row r="18" spans="1:10" x14ac:dyDescent="0.25">
      <c r="A18" s="3" t="s">
        <v>54</v>
      </c>
      <c r="B18" s="4">
        <v>43107</v>
      </c>
      <c r="C18">
        <v>14</v>
      </c>
      <c r="D18" t="s">
        <v>38</v>
      </c>
      <c r="E18" t="s">
        <v>12</v>
      </c>
      <c r="F18" t="s">
        <v>13</v>
      </c>
      <c r="G18" t="s">
        <v>19</v>
      </c>
      <c r="H18">
        <v>289</v>
      </c>
      <c r="I18">
        <v>0</v>
      </c>
      <c r="J18">
        <v>0</v>
      </c>
    </row>
    <row r="19" spans="1:10" x14ac:dyDescent="0.25">
      <c r="A19" s="3" t="s">
        <v>55</v>
      </c>
      <c r="B19" s="4">
        <v>43107</v>
      </c>
      <c r="C19">
        <v>19</v>
      </c>
      <c r="D19" t="s">
        <v>56</v>
      </c>
      <c r="E19" t="s">
        <v>27</v>
      </c>
      <c r="F19" t="s">
        <v>28</v>
      </c>
      <c r="G19" t="s">
        <v>24</v>
      </c>
      <c r="H19">
        <v>159</v>
      </c>
      <c r="I19">
        <v>5</v>
      </c>
      <c r="J19">
        <v>795</v>
      </c>
    </row>
    <row r="20" spans="1:10" x14ac:dyDescent="0.25">
      <c r="A20" s="3" t="s">
        <v>57</v>
      </c>
      <c r="B20" s="4">
        <v>43107</v>
      </c>
      <c r="C20">
        <v>10</v>
      </c>
      <c r="D20" t="s">
        <v>58</v>
      </c>
      <c r="E20" t="s">
        <v>46</v>
      </c>
      <c r="F20" t="s">
        <v>23</v>
      </c>
      <c r="G20" t="s">
        <v>31</v>
      </c>
      <c r="H20">
        <v>69</v>
      </c>
      <c r="I20">
        <v>2</v>
      </c>
      <c r="J20">
        <v>138</v>
      </c>
    </row>
    <row r="21" spans="1:10" x14ac:dyDescent="0.25">
      <c r="A21" s="3" t="s">
        <v>59</v>
      </c>
      <c r="B21" s="4">
        <v>43107</v>
      </c>
      <c r="C21">
        <v>5</v>
      </c>
      <c r="D21" t="s">
        <v>60</v>
      </c>
      <c r="E21" t="s">
        <v>17</v>
      </c>
      <c r="F21" t="s">
        <v>18</v>
      </c>
      <c r="G21" t="s">
        <v>41</v>
      </c>
      <c r="H21">
        <v>399</v>
      </c>
      <c r="I21">
        <v>3</v>
      </c>
      <c r="J21">
        <v>1197</v>
      </c>
    </row>
    <row r="22" spans="1:10" x14ac:dyDescent="0.25">
      <c r="A22" s="3" t="s">
        <v>61</v>
      </c>
      <c r="B22" s="4">
        <v>43107</v>
      </c>
      <c r="C22">
        <v>10</v>
      </c>
      <c r="D22" t="s">
        <v>58</v>
      </c>
      <c r="E22" t="s">
        <v>46</v>
      </c>
      <c r="F22" t="s">
        <v>23</v>
      </c>
      <c r="G22" t="s">
        <v>31</v>
      </c>
      <c r="H22">
        <v>69</v>
      </c>
      <c r="I22">
        <v>2</v>
      </c>
      <c r="J22">
        <v>138</v>
      </c>
    </row>
    <row r="23" spans="1:10" x14ac:dyDescent="0.25">
      <c r="A23" s="3" t="s">
        <v>62</v>
      </c>
      <c r="B23" s="4">
        <v>43107</v>
      </c>
      <c r="C23">
        <v>11</v>
      </c>
      <c r="D23" t="s">
        <v>11</v>
      </c>
      <c r="E23" t="s">
        <v>63</v>
      </c>
      <c r="F23" t="s">
        <v>13</v>
      </c>
      <c r="G23" t="s">
        <v>19</v>
      </c>
      <c r="H23">
        <v>289</v>
      </c>
      <c r="I23">
        <v>6</v>
      </c>
      <c r="J23">
        <v>1734</v>
      </c>
    </row>
    <row r="24" spans="1:10" x14ac:dyDescent="0.25">
      <c r="A24" s="3" t="s">
        <v>64</v>
      </c>
      <c r="B24" s="4">
        <v>43107</v>
      </c>
      <c r="C24">
        <v>8</v>
      </c>
      <c r="D24" t="s">
        <v>45</v>
      </c>
      <c r="E24" t="s">
        <v>46</v>
      </c>
      <c r="F24" t="s">
        <v>23</v>
      </c>
      <c r="G24" t="s">
        <v>24</v>
      </c>
      <c r="H24">
        <v>159</v>
      </c>
      <c r="I24">
        <v>4</v>
      </c>
      <c r="J24">
        <v>636</v>
      </c>
    </row>
    <row r="25" spans="1:10" x14ac:dyDescent="0.25">
      <c r="A25" s="3" t="s">
        <v>65</v>
      </c>
      <c r="B25" s="4">
        <v>43107</v>
      </c>
      <c r="C25">
        <v>12</v>
      </c>
      <c r="D25" t="s">
        <v>66</v>
      </c>
      <c r="E25" t="s">
        <v>12</v>
      </c>
      <c r="F25" t="s">
        <v>13</v>
      </c>
      <c r="G25" t="s">
        <v>41</v>
      </c>
      <c r="H25">
        <v>399</v>
      </c>
      <c r="I25">
        <v>2</v>
      </c>
      <c r="J25">
        <v>798</v>
      </c>
    </row>
    <row r="26" spans="1:10" x14ac:dyDescent="0.25">
      <c r="A26" s="3" t="s">
        <v>67</v>
      </c>
      <c r="B26" s="4">
        <v>43108</v>
      </c>
      <c r="C26">
        <v>3</v>
      </c>
      <c r="D26" t="s">
        <v>43</v>
      </c>
      <c r="E26" t="s">
        <v>68</v>
      </c>
      <c r="F26" t="s">
        <v>18</v>
      </c>
      <c r="G26" t="s">
        <v>41</v>
      </c>
      <c r="H26">
        <v>399</v>
      </c>
      <c r="I26">
        <v>0</v>
      </c>
      <c r="J26">
        <v>0</v>
      </c>
    </row>
    <row r="27" spans="1:10" x14ac:dyDescent="0.25">
      <c r="A27" s="3" t="s">
        <v>69</v>
      </c>
      <c r="B27" s="4">
        <v>43108</v>
      </c>
      <c r="C27">
        <v>14</v>
      </c>
      <c r="D27" t="s">
        <v>38</v>
      </c>
      <c r="E27" t="s">
        <v>12</v>
      </c>
      <c r="F27" t="s">
        <v>13</v>
      </c>
      <c r="G27" t="s">
        <v>19</v>
      </c>
      <c r="H27">
        <v>289</v>
      </c>
      <c r="I27">
        <v>0</v>
      </c>
      <c r="J27">
        <v>0</v>
      </c>
    </row>
    <row r="28" spans="1:10" x14ac:dyDescent="0.25">
      <c r="A28" s="3" t="s">
        <v>70</v>
      </c>
      <c r="B28" s="4">
        <v>43108</v>
      </c>
      <c r="C28">
        <v>14</v>
      </c>
      <c r="D28" t="s">
        <v>38</v>
      </c>
      <c r="E28" t="s">
        <v>63</v>
      </c>
      <c r="F28" t="s">
        <v>13</v>
      </c>
      <c r="G28" t="s">
        <v>14</v>
      </c>
      <c r="H28">
        <v>199</v>
      </c>
      <c r="I28">
        <v>1</v>
      </c>
      <c r="J28">
        <v>199</v>
      </c>
    </row>
    <row r="29" spans="1:10" x14ac:dyDescent="0.25">
      <c r="A29" s="3" t="s">
        <v>71</v>
      </c>
      <c r="B29" s="4">
        <v>43108</v>
      </c>
      <c r="C29">
        <v>19</v>
      </c>
      <c r="D29" t="s">
        <v>56</v>
      </c>
      <c r="E29" t="s">
        <v>36</v>
      </c>
      <c r="F29" t="s">
        <v>28</v>
      </c>
      <c r="G29" t="s">
        <v>41</v>
      </c>
      <c r="H29">
        <v>399</v>
      </c>
      <c r="I29">
        <v>7</v>
      </c>
      <c r="J29">
        <v>2793</v>
      </c>
    </row>
    <row r="30" spans="1:10" x14ac:dyDescent="0.25">
      <c r="A30" s="3" t="s">
        <v>72</v>
      </c>
      <c r="B30" s="4">
        <v>43109</v>
      </c>
      <c r="C30">
        <v>10</v>
      </c>
      <c r="D30" t="s">
        <v>58</v>
      </c>
      <c r="E30" t="s">
        <v>46</v>
      </c>
      <c r="F30" t="s">
        <v>23</v>
      </c>
      <c r="G30" t="s">
        <v>14</v>
      </c>
      <c r="H30">
        <v>199</v>
      </c>
      <c r="I30">
        <v>3</v>
      </c>
      <c r="J30">
        <v>597</v>
      </c>
    </row>
    <row r="31" spans="1:10" x14ac:dyDescent="0.25">
      <c r="A31" s="3" t="s">
        <v>73</v>
      </c>
      <c r="B31" s="4">
        <v>43109</v>
      </c>
      <c r="C31">
        <v>12</v>
      </c>
      <c r="D31" t="s">
        <v>66</v>
      </c>
      <c r="E31" t="s">
        <v>63</v>
      </c>
      <c r="F31" t="s">
        <v>13</v>
      </c>
      <c r="G31" t="s">
        <v>19</v>
      </c>
      <c r="H31">
        <v>289</v>
      </c>
      <c r="I31">
        <v>0</v>
      </c>
      <c r="J31">
        <v>0</v>
      </c>
    </row>
    <row r="32" spans="1:10" x14ac:dyDescent="0.25">
      <c r="A32" s="3" t="s">
        <v>74</v>
      </c>
      <c r="B32" s="4">
        <v>43109</v>
      </c>
      <c r="C32">
        <v>6</v>
      </c>
      <c r="D32" t="s">
        <v>48</v>
      </c>
      <c r="E32" t="s">
        <v>22</v>
      </c>
      <c r="F32" t="s">
        <v>23</v>
      </c>
      <c r="G32" t="s">
        <v>24</v>
      </c>
      <c r="H32">
        <v>159</v>
      </c>
      <c r="I32">
        <v>2</v>
      </c>
      <c r="J32">
        <v>318</v>
      </c>
    </row>
    <row r="33" spans="1:10" x14ac:dyDescent="0.25">
      <c r="A33" s="3" t="s">
        <v>75</v>
      </c>
      <c r="B33" s="4">
        <v>43109</v>
      </c>
      <c r="C33">
        <v>6</v>
      </c>
      <c r="D33" t="s">
        <v>48</v>
      </c>
      <c r="E33" t="s">
        <v>46</v>
      </c>
      <c r="F33" t="s">
        <v>23</v>
      </c>
      <c r="G33" t="s">
        <v>41</v>
      </c>
      <c r="H33">
        <v>399</v>
      </c>
      <c r="I33">
        <v>3</v>
      </c>
      <c r="J33">
        <v>1197</v>
      </c>
    </row>
    <row r="34" spans="1:10" x14ac:dyDescent="0.25">
      <c r="A34" s="3" t="s">
        <v>76</v>
      </c>
      <c r="B34" s="4">
        <v>43110</v>
      </c>
      <c r="C34">
        <v>6</v>
      </c>
      <c r="D34" t="s">
        <v>48</v>
      </c>
      <c r="E34" t="s">
        <v>46</v>
      </c>
      <c r="F34" t="s">
        <v>23</v>
      </c>
      <c r="G34" t="s">
        <v>31</v>
      </c>
      <c r="H34">
        <v>69</v>
      </c>
      <c r="I34">
        <v>2</v>
      </c>
      <c r="J34">
        <v>138</v>
      </c>
    </row>
    <row r="35" spans="1:10" x14ac:dyDescent="0.25">
      <c r="A35" s="3" t="s">
        <v>77</v>
      </c>
      <c r="B35" s="4">
        <v>43111</v>
      </c>
      <c r="C35">
        <v>1</v>
      </c>
      <c r="D35" t="s">
        <v>16</v>
      </c>
      <c r="E35" t="s">
        <v>68</v>
      </c>
      <c r="F35" t="s">
        <v>18</v>
      </c>
      <c r="G35" t="s">
        <v>14</v>
      </c>
      <c r="H35">
        <v>199</v>
      </c>
      <c r="I35">
        <v>8</v>
      </c>
      <c r="J35">
        <v>1592</v>
      </c>
    </row>
    <row r="36" spans="1:10" x14ac:dyDescent="0.25">
      <c r="A36" s="3" t="s">
        <v>78</v>
      </c>
      <c r="B36" s="4">
        <v>43111</v>
      </c>
      <c r="C36">
        <v>16</v>
      </c>
      <c r="D36" t="s">
        <v>30</v>
      </c>
      <c r="E36" t="s">
        <v>36</v>
      </c>
      <c r="F36" t="s">
        <v>28</v>
      </c>
      <c r="G36" t="s">
        <v>14</v>
      </c>
      <c r="H36">
        <v>199</v>
      </c>
      <c r="I36">
        <v>5</v>
      </c>
      <c r="J36">
        <v>995</v>
      </c>
    </row>
    <row r="37" spans="1:10" x14ac:dyDescent="0.25">
      <c r="A37" s="3" t="s">
        <v>79</v>
      </c>
      <c r="B37" s="4">
        <v>43111</v>
      </c>
      <c r="C37">
        <v>13</v>
      </c>
      <c r="D37" t="s">
        <v>33</v>
      </c>
      <c r="E37" t="s">
        <v>63</v>
      </c>
      <c r="F37" t="s">
        <v>13</v>
      </c>
      <c r="G37" t="s">
        <v>19</v>
      </c>
      <c r="H37">
        <v>289</v>
      </c>
      <c r="I37">
        <v>1</v>
      </c>
      <c r="J37">
        <v>289</v>
      </c>
    </row>
    <row r="38" spans="1:10" x14ac:dyDescent="0.25">
      <c r="A38" s="3" t="s">
        <v>80</v>
      </c>
      <c r="B38" s="4">
        <v>43111</v>
      </c>
      <c r="C38">
        <v>13</v>
      </c>
      <c r="D38" t="s">
        <v>33</v>
      </c>
      <c r="E38" t="s">
        <v>63</v>
      </c>
      <c r="F38" t="s">
        <v>13</v>
      </c>
      <c r="G38" t="s">
        <v>41</v>
      </c>
      <c r="H38">
        <v>399</v>
      </c>
      <c r="I38">
        <v>4</v>
      </c>
      <c r="J38">
        <v>1596</v>
      </c>
    </row>
    <row r="39" spans="1:10" x14ac:dyDescent="0.25">
      <c r="A39" s="3" t="s">
        <v>81</v>
      </c>
      <c r="B39" s="4">
        <v>43112</v>
      </c>
      <c r="C39">
        <v>20</v>
      </c>
      <c r="D39" t="s">
        <v>40</v>
      </c>
      <c r="E39" t="s">
        <v>27</v>
      </c>
      <c r="F39" t="s">
        <v>28</v>
      </c>
      <c r="G39" t="s">
        <v>41</v>
      </c>
      <c r="H39">
        <v>399</v>
      </c>
      <c r="I39">
        <v>3</v>
      </c>
      <c r="J39">
        <v>1197</v>
      </c>
    </row>
    <row r="40" spans="1:10" x14ac:dyDescent="0.25">
      <c r="A40" s="3" t="s">
        <v>82</v>
      </c>
      <c r="B40" s="4">
        <v>43112</v>
      </c>
      <c r="C40">
        <v>19</v>
      </c>
      <c r="D40" t="s">
        <v>56</v>
      </c>
      <c r="E40" t="s">
        <v>36</v>
      </c>
      <c r="F40" t="s">
        <v>28</v>
      </c>
      <c r="G40" t="s">
        <v>31</v>
      </c>
      <c r="H40">
        <v>69</v>
      </c>
      <c r="I40">
        <v>8</v>
      </c>
      <c r="J40">
        <v>552</v>
      </c>
    </row>
    <row r="41" spans="1:10" x14ac:dyDescent="0.25">
      <c r="A41" s="3" t="s">
        <v>83</v>
      </c>
      <c r="B41" s="4">
        <v>43112</v>
      </c>
      <c r="C41">
        <v>14</v>
      </c>
      <c r="D41" t="s">
        <v>38</v>
      </c>
      <c r="E41" t="s">
        <v>12</v>
      </c>
      <c r="F41" t="s">
        <v>13</v>
      </c>
      <c r="G41" t="s">
        <v>19</v>
      </c>
      <c r="H41">
        <v>289</v>
      </c>
      <c r="I41">
        <v>3</v>
      </c>
      <c r="J41">
        <v>867</v>
      </c>
    </row>
    <row r="42" spans="1:10" x14ac:dyDescent="0.25">
      <c r="A42" s="3" t="s">
        <v>84</v>
      </c>
      <c r="B42" s="4">
        <v>43113</v>
      </c>
      <c r="C42">
        <v>9</v>
      </c>
      <c r="D42" t="s">
        <v>21</v>
      </c>
      <c r="E42" t="s">
        <v>22</v>
      </c>
      <c r="F42" t="s">
        <v>23</v>
      </c>
      <c r="G42" t="s">
        <v>41</v>
      </c>
      <c r="H42">
        <v>399</v>
      </c>
      <c r="I42">
        <v>4</v>
      </c>
      <c r="J42">
        <v>1596</v>
      </c>
    </row>
    <row r="43" spans="1:10" x14ac:dyDescent="0.25">
      <c r="A43" s="3" t="s">
        <v>85</v>
      </c>
      <c r="B43" s="4">
        <v>43113</v>
      </c>
      <c r="C43">
        <v>17</v>
      </c>
      <c r="D43" t="s">
        <v>35</v>
      </c>
      <c r="E43" t="s">
        <v>36</v>
      </c>
      <c r="F43" t="s">
        <v>28</v>
      </c>
      <c r="G43" t="s">
        <v>31</v>
      </c>
      <c r="H43">
        <v>69</v>
      </c>
      <c r="I43">
        <v>5</v>
      </c>
      <c r="J43">
        <v>345</v>
      </c>
    </row>
    <row r="44" spans="1:10" x14ac:dyDescent="0.25">
      <c r="A44" s="3" t="s">
        <v>86</v>
      </c>
      <c r="B44" s="4">
        <v>43113</v>
      </c>
      <c r="C44">
        <v>13</v>
      </c>
      <c r="D44" t="s">
        <v>33</v>
      </c>
      <c r="E44" t="s">
        <v>63</v>
      </c>
      <c r="F44" t="s">
        <v>13</v>
      </c>
      <c r="G44" t="s">
        <v>24</v>
      </c>
      <c r="H44">
        <v>159</v>
      </c>
      <c r="I44">
        <v>8</v>
      </c>
      <c r="J44">
        <v>1272</v>
      </c>
    </row>
    <row r="45" spans="1:10" x14ac:dyDescent="0.25">
      <c r="A45" s="3" t="s">
        <v>87</v>
      </c>
      <c r="B45" s="4">
        <v>43113</v>
      </c>
      <c r="C45">
        <v>7</v>
      </c>
      <c r="D45" t="s">
        <v>88</v>
      </c>
      <c r="E45" t="s">
        <v>46</v>
      </c>
      <c r="F45" t="s">
        <v>23</v>
      </c>
      <c r="G45" t="s">
        <v>41</v>
      </c>
      <c r="H45">
        <v>399</v>
      </c>
      <c r="I45">
        <v>5</v>
      </c>
      <c r="J45">
        <v>1995</v>
      </c>
    </row>
    <row r="46" spans="1:10" x14ac:dyDescent="0.25">
      <c r="A46" s="3" t="s">
        <v>89</v>
      </c>
      <c r="B46" s="4">
        <v>43113</v>
      </c>
      <c r="C46">
        <v>12</v>
      </c>
      <c r="D46" t="s">
        <v>66</v>
      </c>
      <c r="E46" t="s">
        <v>63</v>
      </c>
      <c r="F46" t="s">
        <v>13</v>
      </c>
      <c r="G46" t="s">
        <v>19</v>
      </c>
      <c r="H46">
        <v>289</v>
      </c>
      <c r="I46">
        <v>4</v>
      </c>
      <c r="J46">
        <v>1156</v>
      </c>
    </row>
    <row r="47" spans="1:10" x14ac:dyDescent="0.25">
      <c r="A47" s="3" t="s">
        <v>90</v>
      </c>
      <c r="B47" s="4">
        <v>43113</v>
      </c>
      <c r="C47">
        <v>14</v>
      </c>
      <c r="D47" t="s">
        <v>38</v>
      </c>
      <c r="E47" t="s">
        <v>12</v>
      </c>
      <c r="F47" t="s">
        <v>13</v>
      </c>
      <c r="G47" t="s">
        <v>24</v>
      </c>
      <c r="H47">
        <v>159</v>
      </c>
      <c r="I47">
        <v>7</v>
      </c>
      <c r="J47">
        <v>1113</v>
      </c>
    </row>
    <row r="48" spans="1:10" x14ac:dyDescent="0.25">
      <c r="A48" s="3" t="s">
        <v>91</v>
      </c>
      <c r="B48" s="4">
        <v>43113</v>
      </c>
      <c r="C48">
        <v>17</v>
      </c>
      <c r="D48" t="s">
        <v>35</v>
      </c>
      <c r="E48" t="s">
        <v>27</v>
      </c>
      <c r="F48" t="s">
        <v>28</v>
      </c>
      <c r="G48" t="s">
        <v>19</v>
      </c>
      <c r="H48">
        <v>289</v>
      </c>
      <c r="I48">
        <v>0</v>
      </c>
      <c r="J48">
        <v>0</v>
      </c>
    </row>
    <row r="49" spans="1:10" x14ac:dyDescent="0.25">
      <c r="A49" s="3" t="s">
        <v>92</v>
      </c>
      <c r="B49" s="4">
        <v>43113</v>
      </c>
      <c r="C49">
        <v>16</v>
      </c>
      <c r="D49" t="s">
        <v>30</v>
      </c>
      <c r="E49" t="s">
        <v>27</v>
      </c>
      <c r="F49" t="s">
        <v>28</v>
      </c>
      <c r="G49" t="s">
        <v>31</v>
      </c>
      <c r="H49">
        <v>69</v>
      </c>
      <c r="I49">
        <v>1</v>
      </c>
      <c r="J49">
        <v>69</v>
      </c>
    </row>
    <row r="50" spans="1:10" x14ac:dyDescent="0.25">
      <c r="A50" s="3" t="s">
        <v>93</v>
      </c>
      <c r="B50" s="4">
        <v>43113</v>
      </c>
      <c r="C50">
        <v>4</v>
      </c>
      <c r="D50" t="s">
        <v>51</v>
      </c>
      <c r="E50" t="s">
        <v>68</v>
      </c>
      <c r="F50" t="s">
        <v>18</v>
      </c>
      <c r="G50" t="s">
        <v>24</v>
      </c>
      <c r="H50">
        <v>159</v>
      </c>
      <c r="I50">
        <v>5</v>
      </c>
      <c r="J50">
        <v>795</v>
      </c>
    </row>
    <row r="51" spans="1:10" x14ac:dyDescent="0.25">
      <c r="A51" s="3" t="s">
        <v>94</v>
      </c>
      <c r="B51" s="4">
        <v>43113</v>
      </c>
      <c r="C51">
        <v>5</v>
      </c>
      <c r="D51" t="s">
        <v>60</v>
      </c>
      <c r="E51" t="s">
        <v>68</v>
      </c>
      <c r="F51" t="s">
        <v>18</v>
      </c>
      <c r="G51" t="s">
        <v>24</v>
      </c>
      <c r="H51">
        <v>159</v>
      </c>
      <c r="I51">
        <v>7</v>
      </c>
      <c r="J51">
        <v>1113</v>
      </c>
    </row>
    <row r="52" spans="1:10" x14ac:dyDescent="0.25">
      <c r="A52" s="3" t="s">
        <v>95</v>
      </c>
      <c r="B52" s="4">
        <v>43113</v>
      </c>
      <c r="C52">
        <v>19</v>
      </c>
      <c r="D52" t="s">
        <v>56</v>
      </c>
      <c r="E52" t="s">
        <v>36</v>
      </c>
      <c r="F52" t="s">
        <v>28</v>
      </c>
      <c r="G52" t="s">
        <v>41</v>
      </c>
      <c r="H52">
        <v>399</v>
      </c>
      <c r="I52">
        <v>6</v>
      </c>
      <c r="J52">
        <v>2394</v>
      </c>
    </row>
    <row r="53" spans="1:10" x14ac:dyDescent="0.25">
      <c r="A53" s="3" t="s">
        <v>96</v>
      </c>
      <c r="B53" s="4">
        <v>43113</v>
      </c>
      <c r="C53">
        <v>1</v>
      </c>
      <c r="D53" t="s">
        <v>16</v>
      </c>
      <c r="E53" t="s">
        <v>68</v>
      </c>
      <c r="F53" t="s">
        <v>18</v>
      </c>
      <c r="G53" t="s">
        <v>31</v>
      </c>
      <c r="H53">
        <v>69</v>
      </c>
      <c r="I53">
        <v>2</v>
      </c>
      <c r="J53">
        <v>138</v>
      </c>
    </row>
    <row r="54" spans="1:10" x14ac:dyDescent="0.25">
      <c r="A54" s="3" t="s">
        <v>97</v>
      </c>
      <c r="B54" s="4">
        <v>43114</v>
      </c>
      <c r="C54">
        <v>17</v>
      </c>
      <c r="D54" t="s">
        <v>35</v>
      </c>
      <c r="E54" t="s">
        <v>36</v>
      </c>
      <c r="F54" t="s">
        <v>28</v>
      </c>
      <c r="G54" t="s">
        <v>31</v>
      </c>
      <c r="H54">
        <v>69</v>
      </c>
      <c r="I54">
        <v>7</v>
      </c>
      <c r="J54">
        <v>483</v>
      </c>
    </row>
    <row r="55" spans="1:10" x14ac:dyDescent="0.25">
      <c r="A55" s="3" t="s">
        <v>98</v>
      </c>
      <c r="B55" s="4">
        <v>43115</v>
      </c>
      <c r="C55">
        <v>8</v>
      </c>
      <c r="D55" t="s">
        <v>45</v>
      </c>
      <c r="E55" t="s">
        <v>46</v>
      </c>
      <c r="F55" t="s">
        <v>23</v>
      </c>
      <c r="G55" t="s">
        <v>19</v>
      </c>
      <c r="H55">
        <v>289</v>
      </c>
      <c r="I55">
        <v>1</v>
      </c>
      <c r="J55">
        <v>289</v>
      </c>
    </row>
    <row r="56" spans="1:10" x14ac:dyDescent="0.25">
      <c r="A56" s="3" t="s">
        <v>99</v>
      </c>
      <c r="B56" s="4">
        <v>43115</v>
      </c>
      <c r="C56">
        <v>7</v>
      </c>
      <c r="D56" t="s">
        <v>88</v>
      </c>
      <c r="E56" t="s">
        <v>46</v>
      </c>
      <c r="F56" t="s">
        <v>23</v>
      </c>
      <c r="G56" t="s">
        <v>41</v>
      </c>
      <c r="H56">
        <v>399</v>
      </c>
      <c r="I56">
        <v>0</v>
      </c>
      <c r="J56">
        <v>0</v>
      </c>
    </row>
    <row r="57" spans="1:10" x14ac:dyDescent="0.25">
      <c r="A57" s="3" t="s">
        <v>100</v>
      </c>
      <c r="B57" s="4">
        <v>43115</v>
      </c>
      <c r="C57">
        <v>20</v>
      </c>
      <c r="D57" t="s">
        <v>40</v>
      </c>
      <c r="E57" t="s">
        <v>36</v>
      </c>
      <c r="F57" t="s">
        <v>28</v>
      </c>
      <c r="G57" t="s">
        <v>31</v>
      </c>
      <c r="H57">
        <v>69</v>
      </c>
      <c r="I57">
        <v>9</v>
      </c>
      <c r="J57">
        <v>621</v>
      </c>
    </row>
    <row r="58" spans="1:10" x14ac:dyDescent="0.25">
      <c r="A58" s="3" t="s">
        <v>101</v>
      </c>
      <c r="B58" s="4">
        <v>43115</v>
      </c>
      <c r="C58">
        <v>8</v>
      </c>
      <c r="D58" t="s">
        <v>45</v>
      </c>
      <c r="E58" t="s">
        <v>46</v>
      </c>
      <c r="F58" t="s">
        <v>23</v>
      </c>
      <c r="G58" t="s">
        <v>14</v>
      </c>
      <c r="H58">
        <v>199</v>
      </c>
      <c r="I58">
        <v>5</v>
      </c>
      <c r="J58">
        <v>995</v>
      </c>
    </row>
    <row r="59" spans="1:10" x14ac:dyDescent="0.25">
      <c r="A59" s="3" t="s">
        <v>102</v>
      </c>
      <c r="B59" s="4">
        <v>43115</v>
      </c>
      <c r="C59">
        <v>11</v>
      </c>
      <c r="D59" t="s">
        <v>11</v>
      </c>
      <c r="E59" t="s">
        <v>12</v>
      </c>
      <c r="F59" t="s">
        <v>13</v>
      </c>
      <c r="G59" t="s">
        <v>31</v>
      </c>
      <c r="H59">
        <v>69</v>
      </c>
      <c r="I59">
        <v>9</v>
      </c>
      <c r="J59">
        <v>621</v>
      </c>
    </row>
    <row r="60" spans="1:10" x14ac:dyDescent="0.25">
      <c r="A60" s="3" t="s">
        <v>103</v>
      </c>
      <c r="B60" s="4">
        <v>43115</v>
      </c>
      <c r="C60">
        <v>9</v>
      </c>
      <c r="D60" t="s">
        <v>21</v>
      </c>
      <c r="E60" t="s">
        <v>22</v>
      </c>
      <c r="F60" t="s">
        <v>23</v>
      </c>
      <c r="G60" t="s">
        <v>41</v>
      </c>
      <c r="H60">
        <v>399</v>
      </c>
      <c r="I60">
        <v>7</v>
      </c>
      <c r="J60">
        <v>2793</v>
      </c>
    </row>
    <row r="61" spans="1:10" x14ac:dyDescent="0.25">
      <c r="A61" s="3" t="s">
        <v>104</v>
      </c>
      <c r="B61" s="4">
        <v>43115</v>
      </c>
      <c r="C61">
        <v>10</v>
      </c>
      <c r="D61" t="s">
        <v>58</v>
      </c>
      <c r="E61" t="s">
        <v>46</v>
      </c>
      <c r="F61" t="s">
        <v>23</v>
      </c>
      <c r="G61" t="s">
        <v>14</v>
      </c>
      <c r="H61">
        <v>199</v>
      </c>
      <c r="I61">
        <v>3</v>
      </c>
      <c r="J61">
        <v>597</v>
      </c>
    </row>
    <row r="62" spans="1:10" x14ac:dyDescent="0.25">
      <c r="A62" s="3" t="s">
        <v>105</v>
      </c>
      <c r="B62" s="4">
        <v>43116</v>
      </c>
      <c r="C62">
        <v>2</v>
      </c>
      <c r="D62" t="s">
        <v>106</v>
      </c>
      <c r="E62" t="s">
        <v>17</v>
      </c>
      <c r="F62" t="s">
        <v>18</v>
      </c>
      <c r="G62" t="s">
        <v>24</v>
      </c>
      <c r="H62">
        <v>159</v>
      </c>
      <c r="I62">
        <v>8</v>
      </c>
      <c r="J62">
        <v>1272</v>
      </c>
    </row>
    <row r="63" spans="1:10" x14ac:dyDescent="0.25">
      <c r="A63" s="3" t="s">
        <v>107</v>
      </c>
      <c r="B63" s="4">
        <v>43117</v>
      </c>
      <c r="C63">
        <v>20</v>
      </c>
      <c r="D63" t="s">
        <v>40</v>
      </c>
      <c r="E63" t="s">
        <v>36</v>
      </c>
      <c r="F63" t="s">
        <v>28</v>
      </c>
      <c r="G63" t="s">
        <v>24</v>
      </c>
      <c r="H63">
        <v>159</v>
      </c>
      <c r="I63">
        <v>9</v>
      </c>
      <c r="J63">
        <v>1431</v>
      </c>
    </row>
    <row r="64" spans="1:10" x14ac:dyDescent="0.25">
      <c r="A64" s="3" t="s">
        <v>108</v>
      </c>
      <c r="B64" s="4">
        <v>43117</v>
      </c>
      <c r="C64">
        <v>9</v>
      </c>
      <c r="D64" t="s">
        <v>21</v>
      </c>
      <c r="E64" t="s">
        <v>46</v>
      </c>
      <c r="F64" t="s">
        <v>23</v>
      </c>
      <c r="G64" t="s">
        <v>19</v>
      </c>
      <c r="H64">
        <v>289</v>
      </c>
      <c r="I64">
        <v>7</v>
      </c>
      <c r="J64">
        <v>2023</v>
      </c>
    </row>
    <row r="65" spans="1:10" x14ac:dyDescent="0.25">
      <c r="A65" s="3" t="s">
        <v>109</v>
      </c>
      <c r="B65" s="4">
        <v>43118</v>
      </c>
      <c r="C65">
        <v>9</v>
      </c>
      <c r="D65" t="s">
        <v>21</v>
      </c>
      <c r="E65" t="s">
        <v>46</v>
      </c>
      <c r="F65" t="s">
        <v>23</v>
      </c>
      <c r="G65" t="s">
        <v>41</v>
      </c>
      <c r="H65">
        <v>399</v>
      </c>
      <c r="I65">
        <v>1</v>
      </c>
      <c r="J65">
        <v>399</v>
      </c>
    </row>
    <row r="66" spans="1:10" x14ac:dyDescent="0.25">
      <c r="A66" s="3" t="s">
        <v>110</v>
      </c>
      <c r="B66" s="4">
        <v>43119</v>
      </c>
      <c r="C66">
        <v>9</v>
      </c>
      <c r="D66" t="s">
        <v>21</v>
      </c>
      <c r="E66" t="s">
        <v>46</v>
      </c>
      <c r="F66" t="s">
        <v>23</v>
      </c>
      <c r="G66" t="s">
        <v>14</v>
      </c>
      <c r="H66">
        <v>199</v>
      </c>
      <c r="I66">
        <v>6</v>
      </c>
      <c r="J66">
        <v>1194</v>
      </c>
    </row>
    <row r="67" spans="1:10" x14ac:dyDescent="0.25">
      <c r="A67" s="3" t="s">
        <v>111</v>
      </c>
      <c r="B67" s="4">
        <v>43119</v>
      </c>
      <c r="C67">
        <v>10</v>
      </c>
      <c r="D67" t="s">
        <v>58</v>
      </c>
      <c r="E67" t="s">
        <v>46</v>
      </c>
      <c r="F67" t="s">
        <v>23</v>
      </c>
      <c r="G67" t="s">
        <v>19</v>
      </c>
      <c r="H67">
        <v>289</v>
      </c>
      <c r="I67">
        <v>3</v>
      </c>
      <c r="J67">
        <v>867</v>
      </c>
    </row>
    <row r="68" spans="1:10" x14ac:dyDescent="0.25">
      <c r="A68" s="3" t="s">
        <v>112</v>
      </c>
      <c r="B68" s="4">
        <v>43120</v>
      </c>
      <c r="C68">
        <v>16</v>
      </c>
      <c r="D68" t="s">
        <v>30</v>
      </c>
      <c r="E68" t="s">
        <v>27</v>
      </c>
      <c r="F68" t="s">
        <v>28</v>
      </c>
      <c r="G68" t="s">
        <v>31</v>
      </c>
      <c r="H68">
        <v>69</v>
      </c>
      <c r="I68">
        <v>2</v>
      </c>
      <c r="J68">
        <v>138</v>
      </c>
    </row>
    <row r="69" spans="1:10" x14ac:dyDescent="0.25">
      <c r="A69" s="3" t="s">
        <v>113</v>
      </c>
      <c r="B69" s="4">
        <v>43120</v>
      </c>
      <c r="C69">
        <v>13</v>
      </c>
      <c r="D69" t="s">
        <v>33</v>
      </c>
      <c r="E69" t="s">
        <v>63</v>
      </c>
      <c r="F69" t="s">
        <v>13</v>
      </c>
      <c r="G69" t="s">
        <v>14</v>
      </c>
      <c r="H69">
        <v>199</v>
      </c>
      <c r="I69">
        <v>8</v>
      </c>
      <c r="J69">
        <v>1592</v>
      </c>
    </row>
    <row r="70" spans="1:10" x14ac:dyDescent="0.25">
      <c r="A70" s="3" t="s">
        <v>114</v>
      </c>
      <c r="B70" s="4">
        <v>43121</v>
      </c>
      <c r="C70">
        <v>19</v>
      </c>
      <c r="D70" t="s">
        <v>56</v>
      </c>
      <c r="E70" t="s">
        <v>36</v>
      </c>
      <c r="F70" t="s">
        <v>28</v>
      </c>
      <c r="G70" t="s">
        <v>14</v>
      </c>
      <c r="H70">
        <v>199</v>
      </c>
      <c r="I70">
        <v>8</v>
      </c>
      <c r="J70">
        <v>1592</v>
      </c>
    </row>
    <row r="71" spans="1:10" x14ac:dyDescent="0.25">
      <c r="A71" s="3" t="s">
        <v>115</v>
      </c>
      <c r="B71" s="4">
        <v>43121</v>
      </c>
      <c r="C71">
        <v>6</v>
      </c>
      <c r="D71" t="s">
        <v>48</v>
      </c>
      <c r="E71" t="s">
        <v>46</v>
      </c>
      <c r="F71" t="s">
        <v>23</v>
      </c>
      <c r="G71" t="s">
        <v>14</v>
      </c>
      <c r="H71">
        <v>199</v>
      </c>
      <c r="I71">
        <v>0</v>
      </c>
      <c r="J71">
        <v>0</v>
      </c>
    </row>
    <row r="72" spans="1:10" x14ac:dyDescent="0.25">
      <c r="A72" s="3" t="s">
        <v>116</v>
      </c>
      <c r="B72" s="4">
        <v>43121</v>
      </c>
      <c r="C72">
        <v>17</v>
      </c>
      <c r="D72" t="s">
        <v>35</v>
      </c>
      <c r="E72" t="s">
        <v>27</v>
      </c>
      <c r="F72" t="s">
        <v>28</v>
      </c>
      <c r="G72" t="s">
        <v>24</v>
      </c>
      <c r="H72">
        <v>159</v>
      </c>
      <c r="I72">
        <v>4</v>
      </c>
      <c r="J72">
        <v>636</v>
      </c>
    </row>
    <row r="73" spans="1:10" x14ac:dyDescent="0.25">
      <c r="A73" s="3" t="s">
        <v>117</v>
      </c>
      <c r="B73" s="4">
        <v>43122</v>
      </c>
      <c r="C73">
        <v>15</v>
      </c>
      <c r="D73" t="s">
        <v>118</v>
      </c>
      <c r="E73" t="s">
        <v>63</v>
      </c>
      <c r="F73" t="s">
        <v>13</v>
      </c>
      <c r="G73" t="s">
        <v>41</v>
      </c>
      <c r="H73">
        <v>399</v>
      </c>
      <c r="I73">
        <v>4</v>
      </c>
      <c r="J73">
        <v>1596</v>
      </c>
    </row>
    <row r="74" spans="1:10" x14ac:dyDescent="0.25">
      <c r="A74" s="3" t="s">
        <v>119</v>
      </c>
      <c r="B74" s="4">
        <v>43123</v>
      </c>
      <c r="C74">
        <v>15</v>
      </c>
      <c r="D74" t="s">
        <v>118</v>
      </c>
      <c r="E74" t="s">
        <v>63</v>
      </c>
      <c r="F74" t="s">
        <v>13</v>
      </c>
      <c r="G74" t="s">
        <v>24</v>
      </c>
      <c r="H74">
        <v>159</v>
      </c>
      <c r="I74">
        <v>1</v>
      </c>
      <c r="J74">
        <v>159</v>
      </c>
    </row>
    <row r="75" spans="1:10" x14ac:dyDescent="0.25">
      <c r="A75" s="3" t="s">
        <v>120</v>
      </c>
      <c r="B75" s="4">
        <v>43123</v>
      </c>
      <c r="C75">
        <v>20</v>
      </c>
      <c r="D75" t="s">
        <v>40</v>
      </c>
      <c r="E75" t="s">
        <v>27</v>
      </c>
      <c r="F75" t="s">
        <v>28</v>
      </c>
      <c r="G75" t="s">
        <v>19</v>
      </c>
      <c r="H75">
        <v>289</v>
      </c>
      <c r="I75">
        <v>1</v>
      </c>
      <c r="J75">
        <v>289</v>
      </c>
    </row>
    <row r="76" spans="1:10" x14ac:dyDescent="0.25">
      <c r="A76" s="3" t="s">
        <v>121</v>
      </c>
      <c r="B76" s="4">
        <v>43123</v>
      </c>
      <c r="C76">
        <v>13</v>
      </c>
      <c r="D76" t="s">
        <v>33</v>
      </c>
      <c r="E76" t="s">
        <v>12</v>
      </c>
      <c r="F76" t="s">
        <v>13</v>
      </c>
      <c r="G76" t="s">
        <v>19</v>
      </c>
      <c r="H76">
        <v>289</v>
      </c>
      <c r="I76">
        <v>5</v>
      </c>
      <c r="J76">
        <v>1445</v>
      </c>
    </row>
    <row r="77" spans="1:10" x14ac:dyDescent="0.25">
      <c r="A77" s="3" t="s">
        <v>122</v>
      </c>
      <c r="B77" s="4">
        <v>43124</v>
      </c>
      <c r="C77">
        <v>18</v>
      </c>
      <c r="D77" t="s">
        <v>26</v>
      </c>
      <c r="E77" t="s">
        <v>27</v>
      </c>
      <c r="F77" t="s">
        <v>28</v>
      </c>
      <c r="G77" t="s">
        <v>31</v>
      </c>
      <c r="H77">
        <v>69</v>
      </c>
      <c r="I77">
        <v>7</v>
      </c>
      <c r="J77">
        <v>483</v>
      </c>
    </row>
    <row r="78" spans="1:10" x14ac:dyDescent="0.25">
      <c r="A78" s="3" t="s">
        <v>123</v>
      </c>
      <c r="B78" s="4">
        <v>43124</v>
      </c>
      <c r="C78">
        <v>8</v>
      </c>
      <c r="D78" t="s">
        <v>45</v>
      </c>
      <c r="E78" t="s">
        <v>46</v>
      </c>
      <c r="F78" t="s">
        <v>23</v>
      </c>
      <c r="G78" t="s">
        <v>31</v>
      </c>
      <c r="H78">
        <v>69</v>
      </c>
      <c r="I78">
        <v>2</v>
      </c>
      <c r="J78">
        <v>138</v>
      </c>
    </row>
    <row r="79" spans="1:10" x14ac:dyDescent="0.25">
      <c r="A79" s="3" t="s">
        <v>124</v>
      </c>
      <c r="B79" s="4">
        <v>43124</v>
      </c>
      <c r="C79">
        <v>5</v>
      </c>
      <c r="D79" t="s">
        <v>60</v>
      </c>
      <c r="E79" t="s">
        <v>68</v>
      </c>
      <c r="F79" t="s">
        <v>18</v>
      </c>
      <c r="G79" t="s">
        <v>19</v>
      </c>
      <c r="H79">
        <v>289</v>
      </c>
      <c r="I79">
        <v>1</v>
      </c>
      <c r="J79">
        <v>289</v>
      </c>
    </row>
    <row r="80" spans="1:10" x14ac:dyDescent="0.25">
      <c r="A80" s="3" t="s">
        <v>125</v>
      </c>
      <c r="B80" s="4">
        <v>43124</v>
      </c>
      <c r="C80">
        <v>19</v>
      </c>
      <c r="D80" t="s">
        <v>56</v>
      </c>
      <c r="E80" t="s">
        <v>27</v>
      </c>
      <c r="F80" t="s">
        <v>28</v>
      </c>
      <c r="G80" t="s">
        <v>19</v>
      </c>
      <c r="H80">
        <v>289</v>
      </c>
      <c r="I80">
        <v>8</v>
      </c>
      <c r="J80">
        <v>2312</v>
      </c>
    </row>
    <row r="81" spans="1:10" x14ac:dyDescent="0.25">
      <c r="A81" s="3" t="s">
        <v>126</v>
      </c>
      <c r="B81" s="4">
        <v>43124</v>
      </c>
      <c r="C81">
        <v>10</v>
      </c>
      <c r="D81" t="s">
        <v>58</v>
      </c>
      <c r="E81" t="s">
        <v>22</v>
      </c>
      <c r="F81" t="s">
        <v>23</v>
      </c>
      <c r="G81" t="s">
        <v>19</v>
      </c>
      <c r="H81">
        <v>289</v>
      </c>
      <c r="I81">
        <v>3</v>
      </c>
      <c r="J81">
        <v>867</v>
      </c>
    </row>
    <row r="82" spans="1:10" x14ac:dyDescent="0.25">
      <c r="A82" s="3" t="s">
        <v>127</v>
      </c>
      <c r="B82" s="4">
        <v>43124</v>
      </c>
      <c r="C82">
        <v>7</v>
      </c>
      <c r="D82" t="s">
        <v>88</v>
      </c>
      <c r="E82" t="s">
        <v>46</v>
      </c>
      <c r="F82" t="s">
        <v>23</v>
      </c>
      <c r="G82" t="s">
        <v>41</v>
      </c>
      <c r="H82">
        <v>399</v>
      </c>
      <c r="I82">
        <v>6</v>
      </c>
      <c r="J82">
        <v>2394</v>
      </c>
    </row>
    <row r="83" spans="1:10" x14ac:dyDescent="0.25">
      <c r="A83" s="3" t="s">
        <v>128</v>
      </c>
      <c r="B83" s="4">
        <v>43124</v>
      </c>
      <c r="C83">
        <v>5</v>
      </c>
      <c r="D83" t="s">
        <v>60</v>
      </c>
      <c r="E83" t="s">
        <v>17</v>
      </c>
      <c r="F83" t="s">
        <v>18</v>
      </c>
      <c r="G83" t="s">
        <v>31</v>
      </c>
      <c r="H83">
        <v>69</v>
      </c>
      <c r="I83">
        <v>1</v>
      </c>
      <c r="J83">
        <v>69</v>
      </c>
    </row>
    <row r="84" spans="1:10" x14ac:dyDescent="0.25">
      <c r="A84" s="3" t="s">
        <v>129</v>
      </c>
      <c r="B84" s="4">
        <v>43124</v>
      </c>
      <c r="C84">
        <v>10</v>
      </c>
      <c r="D84" t="s">
        <v>58</v>
      </c>
      <c r="E84" t="s">
        <v>46</v>
      </c>
      <c r="F84" t="s">
        <v>23</v>
      </c>
      <c r="G84" t="s">
        <v>31</v>
      </c>
      <c r="H84">
        <v>69</v>
      </c>
      <c r="I84">
        <v>2</v>
      </c>
      <c r="J84">
        <v>138</v>
      </c>
    </row>
    <row r="85" spans="1:10" x14ac:dyDescent="0.25">
      <c r="A85" s="3" t="s">
        <v>130</v>
      </c>
      <c r="B85" s="4">
        <v>43125</v>
      </c>
      <c r="C85">
        <v>18</v>
      </c>
      <c r="D85" t="s">
        <v>26</v>
      </c>
      <c r="E85" t="s">
        <v>36</v>
      </c>
      <c r="F85" t="s">
        <v>28</v>
      </c>
      <c r="G85" t="s">
        <v>41</v>
      </c>
      <c r="H85">
        <v>399</v>
      </c>
      <c r="I85">
        <v>1</v>
      </c>
      <c r="J85">
        <v>399</v>
      </c>
    </row>
    <row r="86" spans="1:10" x14ac:dyDescent="0.25">
      <c r="A86" s="3" t="s">
        <v>131</v>
      </c>
      <c r="B86" s="4">
        <v>43126</v>
      </c>
      <c r="C86">
        <v>4</v>
      </c>
      <c r="D86" t="s">
        <v>51</v>
      </c>
      <c r="E86" t="s">
        <v>68</v>
      </c>
      <c r="F86" t="s">
        <v>18</v>
      </c>
      <c r="G86" t="s">
        <v>41</v>
      </c>
      <c r="H86">
        <v>399</v>
      </c>
      <c r="I86">
        <v>9</v>
      </c>
      <c r="J86">
        <v>3591</v>
      </c>
    </row>
    <row r="87" spans="1:10" x14ac:dyDescent="0.25">
      <c r="A87" s="3" t="s">
        <v>132</v>
      </c>
      <c r="B87" s="4">
        <v>43126</v>
      </c>
      <c r="C87">
        <v>12</v>
      </c>
      <c r="D87" t="s">
        <v>66</v>
      </c>
      <c r="E87" t="s">
        <v>12</v>
      </c>
      <c r="F87" t="s">
        <v>13</v>
      </c>
      <c r="G87" t="s">
        <v>41</v>
      </c>
      <c r="H87">
        <v>399</v>
      </c>
      <c r="I87">
        <v>2</v>
      </c>
      <c r="J87">
        <v>798</v>
      </c>
    </row>
    <row r="88" spans="1:10" x14ac:dyDescent="0.25">
      <c r="A88" s="3" t="s">
        <v>133</v>
      </c>
      <c r="B88" s="4">
        <v>43127</v>
      </c>
      <c r="C88">
        <v>17</v>
      </c>
      <c r="D88" t="s">
        <v>35</v>
      </c>
      <c r="E88" t="s">
        <v>36</v>
      </c>
      <c r="F88" t="s">
        <v>28</v>
      </c>
      <c r="G88" t="s">
        <v>24</v>
      </c>
      <c r="H88">
        <v>159</v>
      </c>
      <c r="I88">
        <v>3</v>
      </c>
      <c r="J88">
        <v>477</v>
      </c>
    </row>
    <row r="89" spans="1:10" x14ac:dyDescent="0.25">
      <c r="A89" s="3" t="s">
        <v>134</v>
      </c>
      <c r="B89" s="4">
        <v>43127</v>
      </c>
      <c r="C89">
        <v>12</v>
      </c>
      <c r="D89" t="s">
        <v>66</v>
      </c>
      <c r="E89" t="s">
        <v>12</v>
      </c>
      <c r="F89" t="s">
        <v>13</v>
      </c>
      <c r="G89" t="s">
        <v>31</v>
      </c>
      <c r="H89">
        <v>69</v>
      </c>
      <c r="I89">
        <v>2</v>
      </c>
      <c r="J89">
        <v>138</v>
      </c>
    </row>
    <row r="90" spans="1:10" x14ac:dyDescent="0.25">
      <c r="A90" s="3" t="s">
        <v>135</v>
      </c>
      <c r="B90" s="4">
        <v>43127</v>
      </c>
      <c r="C90">
        <v>8</v>
      </c>
      <c r="D90" t="s">
        <v>45</v>
      </c>
      <c r="E90" t="s">
        <v>22</v>
      </c>
      <c r="F90" t="s">
        <v>23</v>
      </c>
      <c r="G90" t="s">
        <v>14</v>
      </c>
      <c r="H90">
        <v>199</v>
      </c>
      <c r="I90">
        <v>5</v>
      </c>
      <c r="J90">
        <v>995</v>
      </c>
    </row>
    <row r="91" spans="1:10" x14ac:dyDescent="0.25">
      <c r="A91" s="3" t="s">
        <v>136</v>
      </c>
      <c r="B91" s="4">
        <v>43127</v>
      </c>
      <c r="C91">
        <v>12</v>
      </c>
      <c r="D91" t="s">
        <v>66</v>
      </c>
      <c r="E91" t="s">
        <v>63</v>
      </c>
      <c r="F91" t="s">
        <v>13</v>
      </c>
      <c r="G91" t="s">
        <v>31</v>
      </c>
      <c r="H91">
        <v>69</v>
      </c>
      <c r="I91">
        <v>2</v>
      </c>
      <c r="J91">
        <v>138</v>
      </c>
    </row>
    <row r="92" spans="1:10" x14ac:dyDescent="0.25">
      <c r="A92" s="3" t="s">
        <v>137</v>
      </c>
      <c r="B92" s="4">
        <v>43127</v>
      </c>
      <c r="C92">
        <v>19</v>
      </c>
      <c r="D92" t="s">
        <v>56</v>
      </c>
      <c r="E92" t="s">
        <v>36</v>
      </c>
      <c r="F92" t="s">
        <v>28</v>
      </c>
      <c r="G92" t="s">
        <v>19</v>
      </c>
      <c r="H92">
        <v>289</v>
      </c>
      <c r="I92">
        <v>4</v>
      </c>
      <c r="J92">
        <v>1156</v>
      </c>
    </row>
    <row r="93" spans="1:10" x14ac:dyDescent="0.25">
      <c r="A93" s="3" t="s">
        <v>138</v>
      </c>
      <c r="B93" s="4">
        <v>43128</v>
      </c>
      <c r="C93">
        <v>20</v>
      </c>
      <c r="D93" t="s">
        <v>40</v>
      </c>
      <c r="E93" t="s">
        <v>27</v>
      </c>
      <c r="F93" t="s">
        <v>28</v>
      </c>
      <c r="G93" t="s">
        <v>41</v>
      </c>
      <c r="H93">
        <v>399</v>
      </c>
      <c r="I93">
        <v>6</v>
      </c>
      <c r="J93">
        <v>2394</v>
      </c>
    </row>
    <row r="94" spans="1:10" x14ac:dyDescent="0.25">
      <c r="A94" s="3" t="s">
        <v>139</v>
      </c>
      <c r="B94" s="4">
        <v>43129</v>
      </c>
      <c r="C94">
        <v>7</v>
      </c>
      <c r="D94" t="s">
        <v>88</v>
      </c>
      <c r="E94" t="s">
        <v>22</v>
      </c>
      <c r="F94" t="s">
        <v>23</v>
      </c>
      <c r="G94" t="s">
        <v>41</v>
      </c>
      <c r="H94">
        <v>399</v>
      </c>
      <c r="I94">
        <v>1</v>
      </c>
      <c r="J94">
        <v>399</v>
      </c>
    </row>
    <row r="95" spans="1:10" x14ac:dyDescent="0.25">
      <c r="A95" s="3" t="s">
        <v>140</v>
      </c>
      <c r="B95" s="4">
        <v>43129</v>
      </c>
      <c r="C95">
        <v>8</v>
      </c>
      <c r="D95" t="s">
        <v>45</v>
      </c>
      <c r="E95" t="s">
        <v>22</v>
      </c>
      <c r="F95" t="s">
        <v>23</v>
      </c>
      <c r="G95" t="s">
        <v>14</v>
      </c>
      <c r="H95">
        <v>199</v>
      </c>
      <c r="I95">
        <v>2</v>
      </c>
      <c r="J95">
        <v>398</v>
      </c>
    </row>
    <row r="96" spans="1:10" x14ac:dyDescent="0.25">
      <c r="A96" s="3" t="s">
        <v>141</v>
      </c>
      <c r="B96" s="4">
        <v>43129</v>
      </c>
      <c r="C96">
        <v>7</v>
      </c>
      <c r="D96" t="s">
        <v>88</v>
      </c>
      <c r="E96" t="s">
        <v>46</v>
      </c>
      <c r="F96" t="s">
        <v>23</v>
      </c>
      <c r="G96" t="s">
        <v>31</v>
      </c>
      <c r="H96">
        <v>69</v>
      </c>
      <c r="I96">
        <v>8</v>
      </c>
      <c r="J96">
        <v>552</v>
      </c>
    </row>
    <row r="97" spans="1:10" x14ac:dyDescent="0.25">
      <c r="A97" s="3" t="s">
        <v>142</v>
      </c>
      <c r="B97" s="4">
        <v>43130</v>
      </c>
      <c r="C97">
        <v>15</v>
      </c>
      <c r="D97" t="s">
        <v>118</v>
      </c>
      <c r="E97" t="s">
        <v>12</v>
      </c>
      <c r="F97" t="s">
        <v>13</v>
      </c>
      <c r="G97" t="s">
        <v>31</v>
      </c>
      <c r="H97">
        <v>69</v>
      </c>
      <c r="I97">
        <v>9</v>
      </c>
      <c r="J97">
        <v>621</v>
      </c>
    </row>
    <row r="98" spans="1:10" x14ac:dyDescent="0.25">
      <c r="A98" s="3" t="s">
        <v>143</v>
      </c>
      <c r="B98" s="4">
        <v>43130</v>
      </c>
      <c r="C98">
        <v>11</v>
      </c>
      <c r="D98" t="s">
        <v>11</v>
      </c>
      <c r="E98" t="s">
        <v>63</v>
      </c>
      <c r="F98" t="s">
        <v>13</v>
      </c>
      <c r="G98" t="s">
        <v>31</v>
      </c>
      <c r="H98">
        <v>69</v>
      </c>
      <c r="I98">
        <v>7</v>
      </c>
      <c r="J98">
        <v>483</v>
      </c>
    </row>
    <row r="99" spans="1:10" x14ac:dyDescent="0.25">
      <c r="A99" s="3" t="s">
        <v>144</v>
      </c>
      <c r="B99" s="4">
        <v>43130</v>
      </c>
      <c r="C99">
        <v>19</v>
      </c>
      <c r="D99" t="s">
        <v>56</v>
      </c>
      <c r="E99" t="s">
        <v>27</v>
      </c>
      <c r="F99" t="s">
        <v>28</v>
      </c>
      <c r="G99" t="s">
        <v>24</v>
      </c>
      <c r="H99">
        <v>159</v>
      </c>
      <c r="I99">
        <v>8</v>
      </c>
      <c r="J99">
        <v>1272</v>
      </c>
    </row>
    <row r="100" spans="1:10" x14ac:dyDescent="0.25">
      <c r="A100" s="3" t="s">
        <v>145</v>
      </c>
      <c r="B100" s="4">
        <v>43130</v>
      </c>
      <c r="C100">
        <v>8</v>
      </c>
      <c r="D100" t="s">
        <v>45</v>
      </c>
      <c r="E100" t="s">
        <v>46</v>
      </c>
      <c r="F100" t="s">
        <v>23</v>
      </c>
      <c r="G100" t="s">
        <v>14</v>
      </c>
      <c r="H100">
        <v>199</v>
      </c>
      <c r="I100">
        <v>9</v>
      </c>
      <c r="J100">
        <v>1791</v>
      </c>
    </row>
    <row r="101" spans="1:10" x14ac:dyDescent="0.25">
      <c r="A101" s="3" t="s">
        <v>146</v>
      </c>
      <c r="B101" s="4">
        <v>43130</v>
      </c>
      <c r="C101">
        <v>12</v>
      </c>
      <c r="D101" t="s">
        <v>66</v>
      </c>
      <c r="E101" t="s">
        <v>12</v>
      </c>
      <c r="F101" t="s">
        <v>13</v>
      </c>
      <c r="G101" t="s">
        <v>14</v>
      </c>
      <c r="H101">
        <v>199</v>
      </c>
      <c r="I101">
        <v>5</v>
      </c>
      <c r="J101">
        <v>995</v>
      </c>
    </row>
    <row r="102" spans="1:10" x14ac:dyDescent="0.25">
      <c r="A102" s="3" t="s">
        <v>147</v>
      </c>
      <c r="B102" s="4">
        <v>43131</v>
      </c>
      <c r="C102">
        <v>18</v>
      </c>
      <c r="D102" t="s">
        <v>26</v>
      </c>
      <c r="E102" t="s">
        <v>27</v>
      </c>
      <c r="F102" t="s">
        <v>28</v>
      </c>
      <c r="G102" t="s">
        <v>31</v>
      </c>
      <c r="H102">
        <v>69</v>
      </c>
      <c r="I102">
        <v>4</v>
      </c>
      <c r="J102">
        <v>276</v>
      </c>
    </row>
    <row r="103" spans="1:10" x14ac:dyDescent="0.25">
      <c r="A103" s="3" t="s">
        <v>148</v>
      </c>
      <c r="B103" s="4">
        <v>43132</v>
      </c>
      <c r="C103">
        <v>10</v>
      </c>
      <c r="D103" t="s">
        <v>58</v>
      </c>
      <c r="E103" t="s">
        <v>22</v>
      </c>
      <c r="F103" t="s">
        <v>23</v>
      </c>
      <c r="G103" t="s">
        <v>31</v>
      </c>
      <c r="H103">
        <v>69</v>
      </c>
      <c r="I103">
        <v>4</v>
      </c>
      <c r="J103">
        <v>276</v>
      </c>
    </row>
    <row r="104" spans="1:10" x14ac:dyDescent="0.25">
      <c r="A104" s="3" t="s">
        <v>149</v>
      </c>
      <c r="B104" s="4">
        <v>43132</v>
      </c>
      <c r="C104">
        <v>20</v>
      </c>
      <c r="D104" t="s">
        <v>40</v>
      </c>
      <c r="E104" t="s">
        <v>36</v>
      </c>
      <c r="F104" t="s">
        <v>28</v>
      </c>
      <c r="G104" t="s">
        <v>31</v>
      </c>
      <c r="H104">
        <v>69</v>
      </c>
      <c r="I104">
        <v>6</v>
      </c>
      <c r="J104">
        <v>414</v>
      </c>
    </row>
    <row r="105" spans="1:10" x14ac:dyDescent="0.25">
      <c r="A105" s="3" t="s">
        <v>150</v>
      </c>
      <c r="B105" s="4">
        <v>43133</v>
      </c>
      <c r="C105">
        <v>4</v>
      </c>
      <c r="D105" t="s">
        <v>51</v>
      </c>
      <c r="E105" t="s">
        <v>68</v>
      </c>
      <c r="F105" t="s">
        <v>18</v>
      </c>
      <c r="G105" t="s">
        <v>41</v>
      </c>
      <c r="H105">
        <v>399</v>
      </c>
      <c r="I105">
        <v>1</v>
      </c>
      <c r="J105">
        <v>399</v>
      </c>
    </row>
    <row r="106" spans="1:10" x14ac:dyDescent="0.25">
      <c r="A106" s="3" t="s">
        <v>151</v>
      </c>
      <c r="B106" s="4">
        <v>43133</v>
      </c>
      <c r="C106">
        <v>11</v>
      </c>
      <c r="D106" t="s">
        <v>11</v>
      </c>
      <c r="E106" t="s">
        <v>12</v>
      </c>
      <c r="F106" t="s">
        <v>13</v>
      </c>
      <c r="G106" t="s">
        <v>24</v>
      </c>
      <c r="H106">
        <v>159</v>
      </c>
      <c r="I106">
        <v>0</v>
      </c>
      <c r="J106">
        <v>0</v>
      </c>
    </row>
    <row r="107" spans="1:10" x14ac:dyDescent="0.25">
      <c r="A107" s="3" t="s">
        <v>152</v>
      </c>
      <c r="B107" s="4">
        <v>43133</v>
      </c>
      <c r="C107">
        <v>2</v>
      </c>
      <c r="D107" t="s">
        <v>106</v>
      </c>
      <c r="E107" t="s">
        <v>68</v>
      </c>
      <c r="F107" t="s">
        <v>18</v>
      </c>
      <c r="G107" t="s">
        <v>24</v>
      </c>
      <c r="H107">
        <v>159</v>
      </c>
      <c r="I107">
        <v>5</v>
      </c>
      <c r="J107">
        <v>795</v>
      </c>
    </row>
    <row r="108" spans="1:10" x14ac:dyDescent="0.25">
      <c r="A108" s="3" t="s">
        <v>153</v>
      </c>
      <c r="B108" s="4">
        <v>43133</v>
      </c>
      <c r="C108">
        <v>7</v>
      </c>
      <c r="D108" t="s">
        <v>88</v>
      </c>
      <c r="E108" t="s">
        <v>22</v>
      </c>
      <c r="F108" t="s">
        <v>23</v>
      </c>
      <c r="G108" t="s">
        <v>24</v>
      </c>
      <c r="H108">
        <v>159</v>
      </c>
      <c r="I108">
        <v>5</v>
      </c>
      <c r="J108">
        <v>795</v>
      </c>
    </row>
    <row r="109" spans="1:10" x14ac:dyDescent="0.25">
      <c r="A109" s="3" t="s">
        <v>154</v>
      </c>
      <c r="B109" s="4">
        <v>43133</v>
      </c>
      <c r="C109">
        <v>15</v>
      </c>
      <c r="D109" t="s">
        <v>118</v>
      </c>
      <c r="E109" t="s">
        <v>63</v>
      </c>
      <c r="F109" t="s">
        <v>13</v>
      </c>
      <c r="G109" t="s">
        <v>41</v>
      </c>
      <c r="H109">
        <v>399</v>
      </c>
      <c r="I109">
        <v>2</v>
      </c>
      <c r="J109">
        <v>798</v>
      </c>
    </row>
    <row r="110" spans="1:10" x14ac:dyDescent="0.25">
      <c r="A110" s="3" t="s">
        <v>155</v>
      </c>
      <c r="B110" s="4">
        <v>43133</v>
      </c>
      <c r="C110">
        <v>20</v>
      </c>
      <c r="D110" t="s">
        <v>40</v>
      </c>
      <c r="E110" t="s">
        <v>27</v>
      </c>
      <c r="F110" t="s">
        <v>28</v>
      </c>
      <c r="G110" t="s">
        <v>24</v>
      </c>
      <c r="H110">
        <v>159</v>
      </c>
      <c r="I110">
        <v>7</v>
      </c>
      <c r="J110">
        <v>1113</v>
      </c>
    </row>
    <row r="111" spans="1:10" x14ac:dyDescent="0.25">
      <c r="A111" s="3" t="s">
        <v>156</v>
      </c>
      <c r="B111" s="4">
        <v>43134</v>
      </c>
      <c r="C111">
        <v>16</v>
      </c>
      <c r="D111" t="s">
        <v>30</v>
      </c>
      <c r="E111" t="s">
        <v>27</v>
      </c>
      <c r="F111" t="s">
        <v>28</v>
      </c>
      <c r="G111" t="s">
        <v>14</v>
      </c>
      <c r="H111">
        <v>199</v>
      </c>
      <c r="I111">
        <v>6</v>
      </c>
      <c r="J111">
        <v>1194</v>
      </c>
    </row>
    <row r="112" spans="1:10" x14ac:dyDescent="0.25">
      <c r="A112" s="3" t="s">
        <v>157</v>
      </c>
      <c r="B112" s="4">
        <v>43134</v>
      </c>
      <c r="C112">
        <v>19</v>
      </c>
      <c r="D112" t="s">
        <v>56</v>
      </c>
      <c r="E112" t="s">
        <v>36</v>
      </c>
      <c r="F112" t="s">
        <v>28</v>
      </c>
      <c r="G112" t="s">
        <v>41</v>
      </c>
      <c r="H112">
        <v>399</v>
      </c>
      <c r="I112">
        <v>6</v>
      </c>
      <c r="J112">
        <v>2394</v>
      </c>
    </row>
    <row r="113" spans="1:10" x14ac:dyDescent="0.25">
      <c r="A113" s="3" t="s">
        <v>158</v>
      </c>
      <c r="B113" s="4">
        <v>43135</v>
      </c>
      <c r="C113">
        <v>1</v>
      </c>
      <c r="D113" t="s">
        <v>16</v>
      </c>
      <c r="E113" t="s">
        <v>17</v>
      </c>
      <c r="F113" t="s">
        <v>18</v>
      </c>
      <c r="G113" t="s">
        <v>41</v>
      </c>
      <c r="H113">
        <v>399</v>
      </c>
      <c r="I113">
        <v>2</v>
      </c>
      <c r="J113">
        <v>798</v>
      </c>
    </row>
    <row r="114" spans="1:10" x14ac:dyDescent="0.25">
      <c r="A114" s="3" t="s">
        <v>159</v>
      </c>
      <c r="B114" s="4">
        <v>43136</v>
      </c>
      <c r="C114">
        <v>17</v>
      </c>
      <c r="D114" t="s">
        <v>35</v>
      </c>
      <c r="E114" t="s">
        <v>27</v>
      </c>
      <c r="F114" t="s">
        <v>28</v>
      </c>
      <c r="G114" t="s">
        <v>41</v>
      </c>
      <c r="H114">
        <v>399</v>
      </c>
      <c r="I114">
        <v>5</v>
      </c>
      <c r="J114">
        <v>1995</v>
      </c>
    </row>
    <row r="115" spans="1:10" x14ac:dyDescent="0.25">
      <c r="A115" s="3" t="s">
        <v>160</v>
      </c>
      <c r="B115" s="4">
        <v>43136</v>
      </c>
      <c r="C115">
        <v>9</v>
      </c>
      <c r="D115" t="s">
        <v>21</v>
      </c>
      <c r="E115" t="s">
        <v>22</v>
      </c>
      <c r="F115" t="s">
        <v>23</v>
      </c>
      <c r="G115" t="s">
        <v>24</v>
      </c>
      <c r="H115">
        <v>159</v>
      </c>
      <c r="I115">
        <v>4</v>
      </c>
      <c r="J115">
        <v>636</v>
      </c>
    </row>
    <row r="116" spans="1:10" x14ac:dyDescent="0.25">
      <c r="A116" s="3" t="s">
        <v>161</v>
      </c>
      <c r="B116" s="4">
        <v>43136</v>
      </c>
      <c r="C116">
        <v>2</v>
      </c>
      <c r="D116" t="s">
        <v>106</v>
      </c>
      <c r="E116" t="s">
        <v>68</v>
      </c>
      <c r="F116" t="s">
        <v>18</v>
      </c>
      <c r="G116" t="s">
        <v>31</v>
      </c>
      <c r="H116">
        <v>69</v>
      </c>
      <c r="I116">
        <v>7</v>
      </c>
      <c r="J116">
        <v>483</v>
      </c>
    </row>
    <row r="117" spans="1:10" x14ac:dyDescent="0.25">
      <c r="A117" s="3" t="s">
        <v>162</v>
      </c>
      <c r="B117" s="4">
        <v>43136</v>
      </c>
      <c r="C117">
        <v>14</v>
      </c>
      <c r="D117" t="s">
        <v>38</v>
      </c>
      <c r="E117" t="s">
        <v>12</v>
      </c>
      <c r="F117" t="s">
        <v>13</v>
      </c>
      <c r="G117" t="s">
        <v>31</v>
      </c>
      <c r="H117">
        <v>69</v>
      </c>
      <c r="I117">
        <v>7</v>
      </c>
      <c r="J117">
        <v>483</v>
      </c>
    </row>
    <row r="118" spans="1:10" x14ac:dyDescent="0.25">
      <c r="A118" s="3" t="s">
        <v>163</v>
      </c>
      <c r="B118" s="4">
        <v>43136</v>
      </c>
      <c r="C118">
        <v>14</v>
      </c>
      <c r="D118" t="s">
        <v>38</v>
      </c>
      <c r="E118" t="s">
        <v>12</v>
      </c>
      <c r="F118" t="s">
        <v>13</v>
      </c>
      <c r="G118" t="s">
        <v>41</v>
      </c>
      <c r="H118">
        <v>399</v>
      </c>
      <c r="I118">
        <v>7</v>
      </c>
      <c r="J118">
        <v>2793</v>
      </c>
    </row>
    <row r="119" spans="1:10" x14ac:dyDescent="0.25">
      <c r="A119" s="3" t="s">
        <v>164</v>
      </c>
      <c r="B119" s="4">
        <v>43137</v>
      </c>
      <c r="C119">
        <v>5</v>
      </c>
      <c r="D119" t="s">
        <v>60</v>
      </c>
      <c r="E119" t="s">
        <v>17</v>
      </c>
      <c r="F119" t="s">
        <v>18</v>
      </c>
      <c r="G119" t="s">
        <v>19</v>
      </c>
      <c r="H119">
        <v>289</v>
      </c>
      <c r="I119">
        <v>2</v>
      </c>
      <c r="J119">
        <v>578</v>
      </c>
    </row>
    <row r="120" spans="1:10" x14ac:dyDescent="0.25">
      <c r="A120" s="3" t="s">
        <v>165</v>
      </c>
      <c r="B120" s="4">
        <v>43137</v>
      </c>
      <c r="C120">
        <v>5</v>
      </c>
      <c r="D120" t="s">
        <v>60</v>
      </c>
      <c r="E120" t="s">
        <v>17</v>
      </c>
      <c r="F120" t="s">
        <v>18</v>
      </c>
      <c r="G120" t="s">
        <v>14</v>
      </c>
      <c r="H120">
        <v>199</v>
      </c>
      <c r="I120">
        <v>2</v>
      </c>
      <c r="J120">
        <v>398</v>
      </c>
    </row>
    <row r="121" spans="1:10" x14ac:dyDescent="0.25">
      <c r="A121" s="3" t="s">
        <v>166</v>
      </c>
      <c r="B121" s="4">
        <v>43137</v>
      </c>
      <c r="C121">
        <v>14</v>
      </c>
      <c r="D121" t="s">
        <v>38</v>
      </c>
      <c r="E121" t="s">
        <v>12</v>
      </c>
      <c r="F121" t="s">
        <v>13</v>
      </c>
      <c r="G121" t="s">
        <v>24</v>
      </c>
      <c r="H121">
        <v>159</v>
      </c>
      <c r="I121">
        <v>3</v>
      </c>
      <c r="J121">
        <v>477</v>
      </c>
    </row>
    <row r="122" spans="1:10" x14ac:dyDescent="0.25">
      <c r="A122" s="3" t="s">
        <v>167</v>
      </c>
      <c r="B122" s="4">
        <v>43138</v>
      </c>
      <c r="C122">
        <v>15</v>
      </c>
      <c r="D122" t="s">
        <v>118</v>
      </c>
      <c r="E122" t="s">
        <v>12</v>
      </c>
      <c r="F122" t="s">
        <v>13</v>
      </c>
      <c r="G122" t="s">
        <v>14</v>
      </c>
      <c r="H122">
        <v>199</v>
      </c>
      <c r="I122">
        <v>3</v>
      </c>
      <c r="J122">
        <v>597</v>
      </c>
    </row>
    <row r="123" spans="1:10" x14ac:dyDescent="0.25">
      <c r="A123" s="3" t="s">
        <v>168</v>
      </c>
      <c r="B123" s="4">
        <v>43139</v>
      </c>
      <c r="C123">
        <v>8</v>
      </c>
      <c r="D123" t="s">
        <v>45</v>
      </c>
      <c r="E123" t="s">
        <v>46</v>
      </c>
      <c r="F123" t="s">
        <v>23</v>
      </c>
      <c r="G123" t="s">
        <v>31</v>
      </c>
      <c r="H123">
        <v>69</v>
      </c>
      <c r="I123">
        <v>6</v>
      </c>
      <c r="J123">
        <v>414</v>
      </c>
    </row>
    <row r="124" spans="1:10" x14ac:dyDescent="0.25">
      <c r="A124" s="3" t="s">
        <v>169</v>
      </c>
      <c r="B124" s="4">
        <v>43139</v>
      </c>
      <c r="C124">
        <v>2</v>
      </c>
      <c r="D124" t="s">
        <v>106</v>
      </c>
      <c r="E124" t="s">
        <v>17</v>
      </c>
      <c r="F124" t="s">
        <v>18</v>
      </c>
      <c r="G124" t="s">
        <v>19</v>
      </c>
      <c r="H124">
        <v>289</v>
      </c>
      <c r="I124">
        <v>6</v>
      </c>
      <c r="J124">
        <v>1734</v>
      </c>
    </row>
    <row r="125" spans="1:10" x14ac:dyDescent="0.25">
      <c r="A125" s="3" t="s">
        <v>170</v>
      </c>
      <c r="B125" s="4">
        <v>43139</v>
      </c>
      <c r="C125">
        <v>4</v>
      </c>
      <c r="D125" t="s">
        <v>51</v>
      </c>
      <c r="E125" t="s">
        <v>68</v>
      </c>
      <c r="F125" t="s">
        <v>18</v>
      </c>
      <c r="G125" t="s">
        <v>19</v>
      </c>
      <c r="H125">
        <v>289</v>
      </c>
      <c r="I125">
        <v>7</v>
      </c>
      <c r="J125">
        <v>2023</v>
      </c>
    </row>
    <row r="126" spans="1:10" x14ac:dyDescent="0.25">
      <c r="A126" s="3" t="s">
        <v>171</v>
      </c>
      <c r="B126" s="4">
        <v>43139</v>
      </c>
      <c r="C126">
        <v>10</v>
      </c>
      <c r="D126" t="s">
        <v>58</v>
      </c>
      <c r="E126" t="s">
        <v>22</v>
      </c>
      <c r="F126" t="s">
        <v>23</v>
      </c>
      <c r="G126" t="s">
        <v>24</v>
      </c>
      <c r="H126">
        <v>159</v>
      </c>
      <c r="I126">
        <v>0</v>
      </c>
      <c r="J126">
        <v>0</v>
      </c>
    </row>
    <row r="127" spans="1:10" x14ac:dyDescent="0.25">
      <c r="A127" s="3" t="s">
        <v>172</v>
      </c>
      <c r="B127" s="4">
        <v>43139</v>
      </c>
      <c r="C127">
        <v>18</v>
      </c>
      <c r="D127" t="s">
        <v>26</v>
      </c>
      <c r="E127" t="s">
        <v>27</v>
      </c>
      <c r="F127" t="s">
        <v>28</v>
      </c>
      <c r="G127" t="s">
        <v>41</v>
      </c>
      <c r="H127">
        <v>399</v>
      </c>
      <c r="I127">
        <v>4</v>
      </c>
      <c r="J127">
        <v>1596</v>
      </c>
    </row>
    <row r="128" spans="1:10" x14ac:dyDescent="0.25">
      <c r="A128" s="3" t="s">
        <v>173</v>
      </c>
      <c r="B128" s="4">
        <v>43139</v>
      </c>
      <c r="C128">
        <v>8</v>
      </c>
      <c r="D128" t="s">
        <v>45</v>
      </c>
      <c r="E128" t="s">
        <v>46</v>
      </c>
      <c r="F128" t="s">
        <v>23</v>
      </c>
      <c r="G128" t="s">
        <v>24</v>
      </c>
      <c r="H128">
        <v>159</v>
      </c>
      <c r="I128">
        <v>4</v>
      </c>
      <c r="J128">
        <v>636</v>
      </c>
    </row>
    <row r="129" spans="1:10" x14ac:dyDescent="0.25">
      <c r="A129" s="3" t="s">
        <v>174</v>
      </c>
      <c r="B129" s="4">
        <v>43140</v>
      </c>
      <c r="C129">
        <v>11</v>
      </c>
      <c r="D129" t="s">
        <v>11</v>
      </c>
      <c r="E129" t="s">
        <v>63</v>
      </c>
      <c r="F129" t="s">
        <v>13</v>
      </c>
      <c r="G129" t="s">
        <v>14</v>
      </c>
      <c r="H129">
        <v>199</v>
      </c>
      <c r="I129">
        <v>0</v>
      </c>
      <c r="J129">
        <v>0</v>
      </c>
    </row>
    <row r="130" spans="1:10" x14ac:dyDescent="0.25">
      <c r="A130" s="3" t="s">
        <v>175</v>
      </c>
      <c r="B130" s="4">
        <v>43141</v>
      </c>
      <c r="C130">
        <v>6</v>
      </c>
      <c r="D130" t="s">
        <v>48</v>
      </c>
      <c r="E130" t="s">
        <v>22</v>
      </c>
      <c r="F130" t="s">
        <v>23</v>
      </c>
      <c r="G130" t="s">
        <v>14</v>
      </c>
      <c r="H130">
        <v>199</v>
      </c>
      <c r="I130">
        <v>8</v>
      </c>
      <c r="J130">
        <v>1592</v>
      </c>
    </row>
    <row r="131" spans="1:10" x14ac:dyDescent="0.25">
      <c r="A131" s="3" t="s">
        <v>176</v>
      </c>
      <c r="B131" s="4">
        <v>43142</v>
      </c>
      <c r="C131">
        <v>16</v>
      </c>
      <c r="D131" t="s">
        <v>30</v>
      </c>
      <c r="E131" t="s">
        <v>27</v>
      </c>
      <c r="F131" t="s">
        <v>28</v>
      </c>
      <c r="G131" t="s">
        <v>14</v>
      </c>
      <c r="H131">
        <v>199</v>
      </c>
      <c r="I131">
        <v>0</v>
      </c>
      <c r="J131">
        <v>0</v>
      </c>
    </row>
    <row r="132" spans="1:10" x14ac:dyDescent="0.25">
      <c r="A132" s="3" t="s">
        <v>177</v>
      </c>
      <c r="B132" s="4">
        <v>43142</v>
      </c>
      <c r="C132">
        <v>10</v>
      </c>
      <c r="D132" t="s">
        <v>58</v>
      </c>
      <c r="E132" t="s">
        <v>22</v>
      </c>
      <c r="F132" t="s">
        <v>23</v>
      </c>
      <c r="G132" t="s">
        <v>41</v>
      </c>
      <c r="H132">
        <v>399</v>
      </c>
      <c r="I132">
        <v>3</v>
      </c>
      <c r="J132">
        <v>1197</v>
      </c>
    </row>
    <row r="133" spans="1:10" x14ac:dyDescent="0.25">
      <c r="A133" s="3" t="s">
        <v>178</v>
      </c>
      <c r="B133" s="4">
        <v>43142</v>
      </c>
      <c r="C133">
        <v>7</v>
      </c>
      <c r="D133" t="s">
        <v>88</v>
      </c>
      <c r="E133" t="s">
        <v>22</v>
      </c>
      <c r="F133" t="s">
        <v>23</v>
      </c>
      <c r="G133" t="s">
        <v>24</v>
      </c>
      <c r="H133">
        <v>159</v>
      </c>
      <c r="I133">
        <v>9</v>
      </c>
      <c r="J133">
        <v>1431</v>
      </c>
    </row>
    <row r="134" spans="1:10" x14ac:dyDescent="0.25">
      <c r="A134" s="3" t="s">
        <v>179</v>
      </c>
      <c r="B134" s="4">
        <v>43142</v>
      </c>
      <c r="C134">
        <v>12</v>
      </c>
      <c r="D134" t="s">
        <v>66</v>
      </c>
      <c r="E134" t="s">
        <v>12</v>
      </c>
      <c r="F134" t="s">
        <v>13</v>
      </c>
      <c r="G134" t="s">
        <v>41</v>
      </c>
      <c r="H134">
        <v>399</v>
      </c>
      <c r="I134">
        <v>9</v>
      </c>
      <c r="J134">
        <v>3591</v>
      </c>
    </row>
    <row r="135" spans="1:10" x14ac:dyDescent="0.25">
      <c r="A135" s="3" t="s">
        <v>180</v>
      </c>
      <c r="B135" s="4">
        <v>43143</v>
      </c>
      <c r="C135">
        <v>13</v>
      </c>
      <c r="D135" t="s">
        <v>33</v>
      </c>
      <c r="E135" t="s">
        <v>12</v>
      </c>
      <c r="F135" t="s">
        <v>13</v>
      </c>
      <c r="G135" t="s">
        <v>24</v>
      </c>
      <c r="H135">
        <v>159</v>
      </c>
      <c r="I135">
        <v>7</v>
      </c>
      <c r="J135">
        <v>1113</v>
      </c>
    </row>
    <row r="136" spans="1:10" x14ac:dyDescent="0.25">
      <c r="A136" s="3" t="s">
        <v>181</v>
      </c>
      <c r="B136" s="4">
        <v>43143</v>
      </c>
      <c r="C136">
        <v>16</v>
      </c>
      <c r="D136" t="s">
        <v>30</v>
      </c>
      <c r="E136" t="s">
        <v>27</v>
      </c>
      <c r="F136" t="s">
        <v>28</v>
      </c>
      <c r="G136" t="s">
        <v>31</v>
      </c>
      <c r="H136">
        <v>69</v>
      </c>
      <c r="I136">
        <v>5</v>
      </c>
      <c r="J136">
        <v>345</v>
      </c>
    </row>
    <row r="137" spans="1:10" x14ac:dyDescent="0.25">
      <c r="A137" s="3" t="s">
        <v>182</v>
      </c>
      <c r="B137" s="4">
        <v>43144</v>
      </c>
      <c r="C137">
        <v>6</v>
      </c>
      <c r="D137" t="s">
        <v>48</v>
      </c>
      <c r="E137" t="s">
        <v>46</v>
      </c>
      <c r="F137" t="s">
        <v>23</v>
      </c>
      <c r="G137" t="s">
        <v>14</v>
      </c>
      <c r="H137">
        <v>199</v>
      </c>
      <c r="I137">
        <v>9</v>
      </c>
      <c r="J137">
        <v>1791</v>
      </c>
    </row>
    <row r="138" spans="1:10" x14ac:dyDescent="0.25">
      <c r="A138" s="3" t="s">
        <v>183</v>
      </c>
      <c r="B138" s="4">
        <v>43144</v>
      </c>
      <c r="C138">
        <v>12</v>
      </c>
      <c r="D138" t="s">
        <v>66</v>
      </c>
      <c r="E138" t="s">
        <v>63</v>
      </c>
      <c r="F138" t="s">
        <v>13</v>
      </c>
      <c r="G138" t="s">
        <v>41</v>
      </c>
      <c r="H138">
        <v>399</v>
      </c>
      <c r="I138">
        <v>3</v>
      </c>
      <c r="J138">
        <v>1197</v>
      </c>
    </row>
    <row r="139" spans="1:10" x14ac:dyDescent="0.25">
      <c r="A139" s="3" t="s">
        <v>184</v>
      </c>
      <c r="B139" s="4">
        <v>43144</v>
      </c>
      <c r="C139">
        <v>14</v>
      </c>
      <c r="D139" t="s">
        <v>38</v>
      </c>
      <c r="E139" t="s">
        <v>63</v>
      </c>
      <c r="F139" t="s">
        <v>13</v>
      </c>
      <c r="G139" t="s">
        <v>41</v>
      </c>
      <c r="H139">
        <v>399</v>
      </c>
      <c r="I139">
        <v>3</v>
      </c>
      <c r="J139">
        <v>1197</v>
      </c>
    </row>
    <row r="140" spans="1:10" x14ac:dyDescent="0.25">
      <c r="A140" s="3" t="s">
        <v>185</v>
      </c>
      <c r="B140" s="4">
        <v>43144</v>
      </c>
      <c r="C140">
        <v>13</v>
      </c>
      <c r="D140" t="s">
        <v>33</v>
      </c>
      <c r="E140" t="s">
        <v>12</v>
      </c>
      <c r="F140" t="s">
        <v>13</v>
      </c>
      <c r="G140" t="s">
        <v>31</v>
      </c>
      <c r="H140">
        <v>69</v>
      </c>
      <c r="I140">
        <v>4</v>
      </c>
      <c r="J140">
        <v>276</v>
      </c>
    </row>
    <row r="141" spans="1:10" x14ac:dyDescent="0.25">
      <c r="A141" s="3" t="s">
        <v>186</v>
      </c>
      <c r="B141" s="4">
        <v>43144</v>
      </c>
      <c r="C141">
        <v>15</v>
      </c>
      <c r="D141" t="s">
        <v>118</v>
      </c>
      <c r="E141" t="s">
        <v>63</v>
      </c>
      <c r="F141" t="s">
        <v>13</v>
      </c>
      <c r="G141" t="s">
        <v>41</v>
      </c>
      <c r="H141">
        <v>399</v>
      </c>
      <c r="I141">
        <v>8</v>
      </c>
      <c r="J141">
        <v>3192</v>
      </c>
    </row>
    <row r="142" spans="1:10" x14ac:dyDescent="0.25">
      <c r="A142" s="3" t="s">
        <v>187</v>
      </c>
      <c r="B142" s="4">
        <v>43144</v>
      </c>
      <c r="C142">
        <v>10</v>
      </c>
      <c r="D142" t="s">
        <v>58</v>
      </c>
      <c r="E142" t="s">
        <v>22</v>
      </c>
      <c r="F142" t="s">
        <v>23</v>
      </c>
      <c r="G142" t="s">
        <v>24</v>
      </c>
      <c r="H142">
        <v>159</v>
      </c>
      <c r="I142">
        <v>8</v>
      </c>
      <c r="J142">
        <v>1272</v>
      </c>
    </row>
    <row r="143" spans="1:10" x14ac:dyDescent="0.25">
      <c r="A143" s="3" t="s">
        <v>188</v>
      </c>
      <c r="B143" s="4">
        <v>43144</v>
      </c>
      <c r="C143">
        <v>10</v>
      </c>
      <c r="D143" t="s">
        <v>58</v>
      </c>
      <c r="E143" t="s">
        <v>22</v>
      </c>
      <c r="F143" t="s">
        <v>23</v>
      </c>
      <c r="G143" t="s">
        <v>19</v>
      </c>
      <c r="H143">
        <v>289</v>
      </c>
      <c r="I143">
        <v>4</v>
      </c>
      <c r="J143">
        <v>1156</v>
      </c>
    </row>
    <row r="144" spans="1:10" x14ac:dyDescent="0.25">
      <c r="A144" s="3" t="s">
        <v>189</v>
      </c>
      <c r="B144" s="4">
        <v>43144</v>
      </c>
      <c r="C144">
        <v>7</v>
      </c>
      <c r="D144" t="s">
        <v>88</v>
      </c>
      <c r="E144" t="s">
        <v>46</v>
      </c>
      <c r="F144" t="s">
        <v>23</v>
      </c>
      <c r="G144" t="s">
        <v>19</v>
      </c>
      <c r="H144">
        <v>289</v>
      </c>
      <c r="I144">
        <v>5</v>
      </c>
      <c r="J144">
        <v>1445</v>
      </c>
    </row>
    <row r="145" spans="1:10" x14ac:dyDescent="0.25">
      <c r="A145" s="3" t="s">
        <v>190</v>
      </c>
      <c r="B145" s="4">
        <v>43144</v>
      </c>
      <c r="C145">
        <v>13</v>
      </c>
      <c r="D145" t="s">
        <v>33</v>
      </c>
      <c r="E145" t="s">
        <v>63</v>
      </c>
      <c r="F145" t="s">
        <v>13</v>
      </c>
      <c r="G145" t="s">
        <v>24</v>
      </c>
      <c r="H145">
        <v>159</v>
      </c>
      <c r="I145">
        <v>2</v>
      </c>
      <c r="J145">
        <v>318</v>
      </c>
    </row>
    <row r="146" spans="1:10" x14ac:dyDescent="0.25">
      <c r="A146" s="3" t="s">
        <v>191</v>
      </c>
      <c r="B146" s="4">
        <v>43144</v>
      </c>
      <c r="C146">
        <v>6</v>
      </c>
      <c r="D146" t="s">
        <v>48</v>
      </c>
      <c r="E146" t="s">
        <v>22</v>
      </c>
      <c r="F146" t="s">
        <v>23</v>
      </c>
      <c r="G146" t="s">
        <v>14</v>
      </c>
      <c r="H146">
        <v>199</v>
      </c>
      <c r="I146">
        <v>6</v>
      </c>
      <c r="J146">
        <v>1194</v>
      </c>
    </row>
    <row r="147" spans="1:10" x14ac:dyDescent="0.25">
      <c r="A147" s="3" t="s">
        <v>192</v>
      </c>
      <c r="B147" s="4">
        <v>43144</v>
      </c>
      <c r="C147">
        <v>8</v>
      </c>
      <c r="D147" t="s">
        <v>45</v>
      </c>
      <c r="E147" t="s">
        <v>46</v>
      </c>
      <c r="F147" t="s">
        <v>23</v>
      </c>
      <c r="G147" t="s">
        <v>14</v>
      </c>
      <c r="H147">
        <v>199</v>
      </c>
      <c r="I147">
        <v>2</v>
      </c>
      <c r="J147">
        <v>398</v>
      </c>
    </row>
    <row r="148" spans="1:10" x14ac:dyDescent="0.25">
      <c r="A148" s="3" t="s">
        <v>193</v>
      </c>
      <c r="B148" s="4">
        <v>43144</v>
      </c>
      <c r="C148">
        <v>13</v>
      </c>
      <c r="D148" t="s">
        <v>33</v>
      </c>
      <c r="E148" t="s">
        <v>63</v>
      </c>
      <c r="F148" t="s">
        <v>13</v>
      </c>
      <c r="G148" t="s">
        <v>24</v>
      </c>
      <c r="H148">
        <v>159</v>
      </c>
      <c r="I148">
        <v>5</v>
      </c>
      <c r="J148">
        <v>795</v>
      </c>
    </row>
    <row r="149" spans="1:10" x14ac:dyDescent="0.25">
      <c r="A149" s="3" t="s">
        <v>194</v>
      </c>
      <c r="B149" s="4">
        <v>43144</v>
      </c>
      <c r="C149">
        <v>2</v>
      </c>
      <c r="D149" t="s">
        <v>106</v>
      </c>
      <c r="E149" t="s">
        <v>68</v>
      </c>
      <c r="F149" t="s">
        <v>18</v>
      </c>
      <c r="G149" t="s">
        <v>41</v>
      </c>
      <c r="H149">
        <v>399</v>
      </c>
      <c r="I149">
        <v>2</v>
      </c>
      <c r="J149">
        <v>798</v>
      </c>
    </row>
    <row r="150" spans="1:10" x14ac:dyDescent="0.25">
      <c r="A150" s="3" t="s">
        <v>195</v>
      </c>
      <c r="B150" s="4">
        <v>43144</v>
      </c>
      <c r="C150">
        <v>12</v>
      </c>
      <c r="D150" t="s">
        <v>66</v>
      </c>
      <c r="E150" t="s">
        <v>63</v>
      </c>
      <c r="F150" t="s">
        <v>13</v>
      </c>
      <c r="G150" t="s">
        <v>19</v>
      </c>
      <c r="H150">
        <v>289</v>
      </c>
      <c r="I150">
        <v>8</v>
      </c>
      <c r="J150">
        <v>2312</v>
      </c>
    </row>
    <row r="151" spans="1:10" x14ac:dyDescent="0.25">
      <c r="A151" s="3" t="s">
        <v>196</v>
      </c>
      <c r="B151" s="4">
        <v>43144</v>
      </c>
      <c r="C151">
        <v>8</v>
      </c>
      <c r="D151" t="s">
        <v>45</v>
      </c>
      <c r="E151" t="s">
        <v>46</v>
      </c>
      <c r="F151" t="s">
        <v>23</v>
      </c>
      <c r="G151" t="s">
        <v>14</v>
      </c>
      <c r="H151">
        <v>199</v>
      </c>
      <c r="I151">
        <v>1</v>
      </c>
      <c r="J151">
        <v>199</v>
      </c>
    </row>
    <row r="152" spans="1:10" x14ac:dyDescent="0.25">
      <c r="A152" s="3" t="s">
        <v>197</v>
      </c>
      <c r="B152" s="4">
        <v>43144</v>
      </c>
      <c r="C152">
        <v>20</v>
      </c>
      <c r="D152" t="s">
        <v>40</v>
      </c>
      <c r="E152" t="s">
        <v>27</v>
      </c>
      <c r="F152" t="s">
        <v>28</v>
      </c>
      <c r="G152" t="s">
        <v>14</v>
      </c>
      <c r="H152">
        <v>199</v>
      </c>
      <c r="I152">
        <v>8</v>
      </c>
      <c r="J152">
        <v>1592</v>
      </c>
    </row>
    <row r="153" spans="1:10" x14ac:dyDescent="0.25">
      <c r="A153" s="3" t="s">
        <v>198</v>
      </c>
      <c r="B153" s="4">
        <v>43144</v>
      </c>
      <c r="C153">
        <v>12</v>
      </c>
      <c r="D153" t="s">
        <v>66</v>
      </c>
      <c r="E153" t="s">
        <v>12</v>
      </c>
      <c r="F153" t="s">
        <v>13</v>
      </c>
      <c r="G153" t="s">
        <v>24</v>
      </c>
      <c r="H153">
        <v>159</v>
      </c>
      <c r="I153">
        <v>6</v>
      </c>
      <c r="J153">
        <v>954</v>
      </c>
    </row>
    <row r="154" spans="1:10" x14ac:dyDescent="0.25">
      <c r="A154" s="3" t="s">
        <v>199</v>
      </c>
      <c r="B154" s="4">
        <v>43144</v>
      </c>
      <c r="C154">
        <v>2</v>
      </c>
      <c r="D154" t="s">
        <v>106</v>
      </c>
      <c r="E154" t="s">
        <v>68</v>
      </c>
      <c r="F154" t="s">
        <v>18</v>
      </c>
      <c r="G154" t="s">
        <v>19</v>
      </c>
      <c r="H154">
        <v>289</v>
      </c>
      <c r="I154">
        <v>2</v>
      </c>
      <c r="J154">
        <v>578</v>
      </c>
    </row>
    <row r="155" spans="1:10" x14ac:dyDescent="0.25">
      <c r="A155" s="3" t="s">
        <v>200</v>
      </c>
      <c r="B155" s="4">
        <v>43145</v>
      </c>
      <c r="C155">
        <v>8</v>
      </c>
      <c r="D155" t="s">
        <v>45</v>
      </c>
      <c r="E155" t="s">
        <v>22</v>
      </c>
      <c r="F155" t="s">
        <v>23</v>
      </c>
      <c r="G155" t="s">
        <v>31</v>
      </c>
      <c r="H155">
        <v>69</v>
      </c>
      <c r="I155">
        <v>8</v>
      </c>
      <c r="J155">
        <v>552</v>
      </c>
    </row>
    <row r="156" spans="1:10" x14ac:dyDescent="0.25">
      <c r="A156" s="3" t="s">
        <v>201</v>
      </c>
      <c r="B156" s="4">
        <v>43146</v>
      </c>
      <c r="C156">
        <v>15</v>
      </c>
      <c r="D156" t="s">
        <v>118</v>
      </c>
      <c r="E156" t="s">
        <v>12</v>
      </c>
      <c r="F156" t="s">
        <v>13</v>
      </c>
      <c r="G156" t="s">
        <v>14</v>
      </c>
      <c r="H156">
        <v>199</v>
      </c>
      <c r="I156">
        <v>9</v>
      </c>
      <c r="J156">
        <v>1791</v>
      </c>
    </row>
    <row r="157" spans="1:10" x14ac:dyDescent="0.25">
      <c r="A157" s="3" t="s">
        <v>202</v>
      </c>
      <c r="B157" s="4">
        <v>43146</v>
      </c>
      <c r="C157">
        <v>18</v>
      </c>
      <c r="D157" t="s">
        <v>26</v>
      </c>
      <c r="E157" t="s">
        <v>36</v>
      </c>
      <c r="F157" t="s">
        <v>28</v>
      </c>
      <c r="G157" t="s">
        <v>24</v>
      </c>
      <c r="H157">
        <v>159</v>
      </c>
      <c r="I157">
        <v>4</v>
      </c>
      <c r="J157">
        <v>636</v>
      </c>
    </row>
    <row r="158" spans="1:10" x14ac:dyDescent="0.25">
      <c r="A158" s="3" t="s">
        <v>203</v>
      </c>
      <c r="B158" s="4">
        <v>43147</v>
      </c>
      <c r="C158">
        <v>13</v>
      </c>
      <c r="D158" t="s">
        <v>33</v>
      </c>
      <c r="E158" t="s">
        <v>12</v>
      </c>
      <c r="F158" t="s">
        <v>13</v>
      </c>
      <c r="G158" t="s">
        <v>19</v>
      </c>
      <c r="H158">
        <v>289</v>
      </c>
      <c r="I158">
        <v>3</v>
      </c>
      <c r="J158">
        <v>867</v>
      </c>
    </row>
    <row r="159" spans="1:10" x14ac:dyDescent="0.25">
      <c r="A159" s="3" t="s">
        <v>204</v>
      </c>
      <c r="B159" s="4">
        <v>43147</v>
      </c>
      <c r="C159">
        <v>11</v>
      </c>
      <c r="D159" t="s">
        <v>11</v>
      </c>
      <c r="E159" t="s">
        <v>63</v>
      </c>
      <c r="F159" t="s">
        <v>13</v>
      </c>
      <c r="G159" t="s">
        <v>14</v>
      </c>
      <c r="H159">
        <v>199</v>
      </c>
      <c r="I159">
        <v>4</v>
      </c>
      <c r="J159">
        <v>796</v>
      </c>
    </row>
    <row r="160" spans="1:10" x14ac:dyDescent="0.25">
      <c r="A160" s="3" t="s">
        <v>205</v>
      </c>
      <c r="B160" s="4">
        <v>43147</v>
      </c>
      <c r="C160">
        <v>20</v>
      </c>
      <c r="D160" t="s">
        <v>40</v>
      </c>
      <c r="E160" t="s">
        <v>27</v>
      </c>
      <c r="F160" t="s">
        <v>28</v>
      </c>
      <c r="G160" t="s">
        <v>24</v>
      </c>
      <c r="H160">
        <v>159</v>
      </c>
      <c r="I160">
        <v>6</v>
      </c>
      <c r="J160">
        <v>954</v>
      </c>
    </row>
    <row r="161" spans="1:10" x14ac:dyDescent="0.25">
      <c r="A161" s="3" t="s">
        <v>206</v>
      </c>
      <c r="B161" s="4">
        <v>43147</v>
      </c>
      <c r="C161">
        <v>1</v>
      </c>
      <c r="D161" t="s">
        <v>16</v>
      </c>
      <c r="E161" t="s">
        <v>17</v>
      </c>
      <c r="F161" t="s">
        <v>18</v>
      </c>
      <c r="G161" t="s">
        <v>14</v>
      </c>
      <c r="H161">
        <v>199</v>
      </c>
      <c r="I161">
        <v>9</v>
      </c>
      <c r="J161">
        <v>1791</v>
      </c>
    </row>
    <row r="162" spans="1:10" x14ac:dyDescent="0.25">
      <c r="A162" s="3" t="s">
        <v>207</v>
      </c>
      <c r="B162" s="4">
        <v>43147</v>
      </c>
      <c r="C162">
        <v>8</v>
      </c>
      <c r="D162" t="s">
        <v>45</v>
      </c>
      <c r="E162" t="s">
        <v>46</v>
      </c>
      <c r="F162" t="s">
        <v>23</v>
      </c>
      <c r="G162" t="s">
        <v>14</v>
      </c>
      <c r="H162">
        <v>199</v>
      </c>
      <c r="I162">
        <v>2</v>
      </c>
      <c r="J162">
        <v>398</v>
      </c>
    </row>
    <row r="163" spans="1:10" x14ac:dyDescent="0.25">
      <c r="A163" s="3" t="s">
        <v>208</v>
      </c>
      <c r="B163" s="4">
        <v>43147</v>
      </c>
      <c r="C163">
        <v>15</v>
      </c>
      <c r="D163" t="s">
        <v>118</v>
      </c>
      <c r="E163" t="s">
        <v>63</v>
      </c>
      <c r="F163" t="s">
        <v>13</v>
      </c>
      <c r="G163" t="s">
        <v>31</v>
      </c>
      <c r="H163">
        <v>69</v>
      </c>
      <c r="I163">
        <v>5</v>
      </c>
      <c r="J163">
        <v>345</v>
      </c>
    </row>
    <row r="164" spans="1:10" x14ac:dyDescent="0.25">
      <c r="A164" s="3" t="s">
        <v>209</v>
      </c>
      <c r="B164" s="4">
        <v>43147</v>
      </c>
      <c r="C164">
        <v>19</v>
      </c>
      <c r="D164" t="s">
        <v>56</v>
      </c>
      <c r="E164" t="s">
        <v>27</v>
      </c>
      <c r="F164" t="s">
        <v>28</v>
      </c>
      <c r="G164" t="s">
        <v>19</v>
      </c>
      <c r="H164">
        <v>289</v>
      </c>
      <c r="I164">
        <v>7</v>
      </c>
      <c r="J164">
        <v>2023</v>
      </c>
    </row>
    <row r="165" spans="1:10" x14ac:dyDescent="0.25">
      <c r="A165" s="3" t="s">
        <v>210</v>
      </c>
      <c r="B165" s="4">
        <v>43148</v>
      </c>
      <c r="C165">
        <v>13</v>
      </c>
      <c r="D165" t="s">
        <v>33</v>
      </c>
      <c r="E165" t="s">
        <v>63</v>
      </c>
      <c r="F165" t="s">
        <v>13</v>
      </c>
      <c r="G165" t="s">
        <v>31</v>
      </c>
      <c r="H165">
        <v>69</v>
      </c>
      <c r="I165">
        <v>1</v>
      </c>
      <c r="J165">
        <v>69</v>
      </c>
    </row>
    <row r="166" spans="1:10" x14ac:dyDescent="0.25">
      <c r="A166" s="3" t="s">
        <v>211</v>
      </c>
      <c r="B166" s="4">
        <v>43148</v>
      </c>
      <c r="C166">
        <v>4</v>
      </c>
      <c r="D166" t="s">
        <v>51</v>
      </c>
      <c r="E166" t="s">
        <v>17</v>
      </c>
      <c r="F166" t="s">
        <v>18</v>
      </c>
      <c r="G166" t="s">
        <v>24</v>
      </c>
      <c r="H166">
        <v>159</v>
      </c>
      <c r="I166">
        <v>1</v>
      </c>
      <c r="J166">
        <v>159</v>
      </c>
    </row>
    <row r="167" spans="1:10" x14ac:dyDescent="0.25">
      <c r="A167" s="3" t="s">
        <v>212</v>
      </c>
      <c r="B167" s="4">
        <v>43149</v>
      </c>
      <c r="C167">
        <v>15</v>
      </c>
      <c r="D167" t="s">
        <v>118</v>
      </c>
      <c r="E167" t="s">
        <v>12</v>
      </c>
      <c r="F167" t="s">
        <v>13</v>
      </c>
      <c r="G167" t="s">
        <v>31</v>
      </c>
      <c r="H167">
        <v>69</v>
      </c>
      <c r="I167">
        <v>0</v>
      </c>
      <c r="J167">
        <v>0</v>
      </c>
    </row>
    <row r="168" spans="1:10" x14ac:dyDescent="0.25">
      <c r="A168" s="3" t="s">
        <v>213</v>
      </c>
      <c r="B168" s="4">
        <v>43149</v>
      </c>
      <c r="C168">
        <v>12</v>
      </c>
      <c r="D168" t="s">
        <v>66</v>
      </c>
      <c r="E168" t="s">
        <v>63</v>
      </c>
      <c r="F168" t="s">
        <v>13</v>
      </c>
      <c r="G168" t="s">
        <v>31</v>
      </c>
      <c r="H168">
        <v>69</v>
      </c>
      <c r="I168">
        <v>1</v>
      </c>
      <c r="J168">
        <v>69</v>
      </c>
    </row>
    <row r="169" spans="1:10" x14ac:dyDescent="0.25">
      <c r="A169" s="3" t="s">
        <v>214</v>
      </c>
      <c r="B169" s="4">
        <v>43149</v>
      </c>
      <c r="C169">
        <v>7</v>
      </c>
      <c r="D169" t="s">
        <v>88</v>
      </c>
      <c r="E169" t="s">
        <v>22</v>
      </c>
      <c r="F169" t="s">
        <v>23</v>
      </c>
      <c r="G169" t="s">
        <v>24</v>
      </c>
      <c r="H169">
        <v>159</v>
      </c>
      <c r="I169">
        <v>2</v>
      </c>
      <c r="J169">
        <v>318</v>
      </c>
    </row>
    <row r="170" spans="1:10" x14ac:dyDescent="0.25">
      <c r="A170" s="3" t="s">
        <v>215</v>
      </c>
      <c r="B170" s="4">
        <v>43149</v>
      </c>
      <c r="C170">
        <v>10</v>
      </c>
      <c r="D170" t="s">
        <v>58</v>
      </c>
      <c r="E170" t="s">
        <v>46</v>
      </c>
      <c r="F170" t="s">
        <v>23</v>
      </c>
      <c r="G170" t="s">
        <v>31</v>
      </c>
      <c r="H170">
        <v>69</v>
      </c>
      <c r="I170">
        <v>4</v>
      </c>
      <c r="J170">
        <v>276</v>
      </c>
    </row>
    <row r="171" spans="1:10" x14ac:dyDescent="0.25">
      <c r="A171" s="3" t="s">
        <v>216</v>
      </c>
      <c r="B171" s="4">
        <v>43149</v>
      </c>
      <c r="C171">
        <v>6</v>
      </c>
      <c r="D171" t="s">
        <v>48</v>
      </c>
      <c r="E171" t="s">
        <v>46</v>
      </c>
      <c r="F171" t="s">
        <v>23</v>
      </c>
      <c r="G171" t="s">
        <v>31</v>
      </c>
      <c r="H171">
        <v>69</v>
      </c>
      <c r="I171">
        <v>3</v>
      </c>
      <c r="J171">
        <v>207</v>
      </c>
    </row>
    <row r="172" spans="1:10" x14ac:dyDescent="0.25">
      <c r="A172" s="3" t="s">
        <v>217</v>
      </c>
      <c r="B172" s="4">
        <v>43150</v>
      </c>
      <c r="C172">
        <v>8</v>
      </c>
      <c r="D172" t="s">
        <v>45</v>
      </c>
      <c r="E172" t="s">
        <v>46</v>
      </c>
      <c r="F172" t="s">
        <v>23</v>
      </c>
      <c r="G172" t="s">
        <v>41</v>
      </c>
      <c r="H172">
        <v>399</v>
      </c>
      <c r="I172">
        <v>6</v>
      </c>
      <c r="J172">
        <v>2394</v>
      </c>
    </row>
    <row r="173" spans="1:10" x14ac:dyDescent="0.25">
      <c r="A173" s="3" t="s">
        <v>218</v>
      </c>
      <c r="B173" s="4">
        <v>43150</v>
      </c>
      <c r="C173">
        <v>11</v>
      </c>
      <c r="D173" t="s">
        <v>11</v>
      </c>
      <c r="E173" t="s">
        <v>12</v>
      </c>
      <c r="F173" t="s">
        <v>13</v>
      </c>
      <c r="G173" t="s">
        <v>31</v>
      </c>
      <c r="H173">
        <v>69</v>
      </c>
      <c r="I173">
        <v>5</v>
      </c>
      <c r="J173">
        <v>345</v>
      </c>
    </row>
    <row r="174" spans="1:10" x14ac:dyDescent="0.25">
      <c r="A174" s="3" t="s">
        <v>219</v>
      </c>
      <c r="B174" s="4">
        <v>43150</v>
      </c>
      <c r="C174">
        <v>2</v>
      </c>
      <c r="D174" t="s">
        <v>106</v>
      </c>
      <c r="E174" t="s">
        <v>68</v>
      </c>
      <c r="F174" t="s">
        <v>18</v>
      </c>
      <c r="G174" t="s">
        <v>41</v>
      </c>
      <c r="H174">
        <v>399</v>
      </c>
      <c r="I174">
        <v>1</v>
      </c>
      <c r="J174">
        <v>399</v>
      </c>
    </row>
    <row r="175" spans="1:10" x14ac:dyDescent="0.25">
      <c r="A175" s="3" t="s">
        <v>220</v>
      </c>
      <c r="B175" s="4">
        <v>43150</v>
      </c>
      <c r="C175">
        <v>6</v>
      </c>
      <c r="D175" t="s">
        <v>48</v>
      </c>
      <c r="E175" t="s">
        <v>46</v>
      </c>
      <c r="F175" t="s">
        <v>23</v>
      </c>
      <c r="G175" t="s">
        <v>41</v>
      </c>
      <c r="H175">
        <v>399</v>
      </c>
      <c r="I175">
        <v>6</v>
      </c>
      <c r="J175">
        <v>2394</v>
      </c>
    </row>
    <row r="176" spans="1:10" x14ac:dyDescent="0.25">
      <c r="A176" s="3" t="s">
        <v>221</v>
      </c>
      <c r="B176" s="4">
        <v>43151</v>
      </c>
      <c r="C176">
        <v>11</v>
      </c>
      <c r="D176" t="s">
        <v>11</v>
      </c>
      <c r="E176" t="s">
        <v>12</v>
      </c>
      <c r="F176" t="s">
        <v>13</v>
      </c>
      <c r="G176" t="s">
        <v>19</v>
      </c>
      <c r="H176">
        <v>289</v>
      </c>
      <c r="I176">
        <v>5</v>
      </c>
      <c r="J176">
        <v>1445</v>
      </c>
    </row>
    <row r="177" spans="1:10" x14ac:dyDescent="0.25">
      <c r="A177" s="3" t="s">
        <v>222</v>
      </c>
      <c r="B177" s="4">
        <v>43152</v>
      </c>
      <c r="C177">
        <v>13</v>
      </c>
      <c r="D177" t="s">
        <v>33</v>
      </c>
      <c r="E177" t="s">
        <v>63</v>
      </c>
      <c r="F177" t="s">
        <v>13</v>
      </c>
      <c r="G177" t="s">
        <v>14</v>
      </c>
      <c r="H177">
        <v>199</v>
      </c>
      <c r="I177">
        <v>6</v>
      </c>
      <c r="J177">
        <v>1194</v>
      </c>
    </row>
    <row r="178" spans="1:10" x14ac:dyDescent="0.25">
      <c r="A178" s="3" t="s">
        <v>223</v>
      </c>
      <c r="B178" s="4">
        <v>43152</v>
      </c>
      <c r="C178">
        <v>8</v>
      </c>
      <c r="D178" t="s">
        <v>45</v>
      </c>
      <c r="E178" t="s">
        <v>46</v>
      </c>
      <c r="F178" t="s">
        <v>23</v>
      </c>
      <c r="G178" t="s">
        <v>19</v>
      </c>
      <c r="H178">
        <v>289</v>
      </c>
      <c r="I178">
        <v>1</v>
      </c>
      <c r="J178">
        <v>289</v>
      </c>
    </row>
    <row r="179" spans="1:10" x14ac:dyDescent="0.25">
      <c r="A179" s="3" t="s">
        <v>224</v>
      </c>
      <c r="B179" s="4">
        <v>43152</v>
      </c>
      <c r="C179">
        <v>13</v>
      </c>
      <c r="D179" t="s">
        <v>33</v>
      </c>
      <c r="E179" t="s">
        <v>12</v>
      </c>
      <c r="F179" t="s">
        <v>13</v>
      </c>
      <c r="G179" t="s">
        <v>24</v>
      </c>
      <c r="H179">
        <v>159</v>
      </c>
      <c r="I179">
        <v>1</v>
      </c>
      <c r="J179">
        <v>159</v>
      </c>
    </row>
    <row r="180" spans="1:10" x14ac:dyDescent="0.25">
      <c r="A180" s="3" t="s">
        <v>225</v>
      </c>
      <c r="B180" s="4">
        <v>43152</v>
      </c>
      <c r="C180">
        <v>1</v>
      </c>
      <c r="D180" t="s">
        <v>16</v>
      </c>
      <c r="E180" t="s">
        <v>17</v>
      </c>
      <c r="F180" t="s">
        <v>18</v>
      </c>
      <c r="G180" t="s">
        <v>19</v>
      </c>
      <c r="H180">
        <v>289</v>
      </c>
      <c r="I180">
        <v>2</v>
      </c>
      <c r="J180">
        <v>578</v>
      </c>
    </row>
    <row r="181" spans="1:10" x14ac:dyDescent="0.25">
      <c r="A181" s="3" t="s">
        <v>226</v>
      </c>
      <c r="B181" s="4">
        <v>43152</v>
      </c>
      <c r="C181">
        <v>20</v>
      </c>
      <c r="D181" t="s">
        <v>40</v>
      </c>
      <c r="E181" t="s">
        <v>27</v>
      </c>
      <c r="F181" t="s">
        <v>28</v>
      </c>
      <c r="G181" t="s">
        <v>31</v>
      </c>
      <c r="H181">
        <v>69</v>
      </c>
      <c r="I181">
        <v>3</v>
      </c>
      <c r="J181">
        <v>207</v>
      </c>
    </row>
    <row r="182" spans="1:10" x14ac:dyDescent="0.25">
      <c r="A182" s="3" t="s">
        <v>227</v>
      </c>
      <c r="B182" s="4">
        <v>43152</v>
      </c>
      <c r="C182">
        <v>20</v>
      </c>
      <c r="D182" t="s">
        <v>40</v>
      </c>
      <c r="E182" t="s">
        <v>36</v>
      </c>
      <c r="F182" t="s">
        <v>28</v>
      </c>
      <c r="G182" t="s">
        <v>31</v>
      </c>
      <c r="H182">
        <v>69</v>
      </c>
      <c r="I182">
        <v>1</v>
      </c>
      <c r="J182">
        <v>69</v>
      </c>
    </row>
    <row r="183" spans="1:10" x14ac:dyDescent="0.25">
      <c r="A183" s="3" t="s">
        <v>228</v>
      </c>
      <c r="B183" s="4">
        <v>43152</v>
      </c>
      <c r="C183">
        <v>1</v>
      </c>
      <c r="D183" t="s">
        <v>16</v>
      </c>
      <c r="E183" t="s">
        <v>17</v>
      </c>
      <c r="F183" t="s">
        <v>18</v>
      </c>
      <c r="G183" t="s">
        <v>24</v>
      </c>
      <c r="H183">
        <v>159</v>
      </c>
      <c r="I183">
        <v>2</v>
      </c>
      <c r="J183">
        <v>318</v>
      </c>
    </row>
    <row r="184" spans="1:10" x14ac:dyDescent="0.25">
      <c r="A184" s="3" t="s">
        <v>229</v>
      </c>
      <c r="B184" s="4">
        <v>43153</v>
      </c>
      <c r="C184">
        <v>10</v>
      </c>
      <c r="D184" t="s">
        <v>58</v>
      </c>
      <c r="E184" t="s">
        <v>22</v>
      </c>
      <c r="F184" t="s">
        <v>23</v>
      </c>
      <c r="G184" t="s">
        <v>14</v>
      </c>
      <c r="H184">
        <v>199</v>
      </c>
      <c r="I184">
        <v>2</v>
      </c>
      <c r="J184">
        <v>398</v>
      </c>
    </row>
    <row r="185" spans="1:10" x14ac:dyDescent="0.25">
      <c r="A185" s="3" t="s">
        <v>230</v>
      </c>
      <c r="B185" s="4">
        <v>43154</v>
      </c>
      <c r="C185">
        <v>12</v>
      </c>
      <c r="D185" t="s">
        <v>66</v>
      </c>
      <c r="E185" t="s">
        <v>63</v>
      </c>
      <c r="F185" t="s">
        <v>13</v>
      </c>
      <c r="G185" t="s">
        <v>24</v>
      </c>
      <c r="H185">
        <v>159</v>
      </c>
      <c r="I185">
        <v>7</v>
      </c>
      <c r="J185">
        <v>1113</v>
      </c>
    </row>
    <row r="186" spans="1:10" x14ac:dyDescent="0.25">
      <c r="A186" s="3" t="s">
        <v>231</v>
      </c>
      <c r="B186" s="4">
        <v>43154</v>
      </c>
      <c r="C186">
        <v>4</v>
      </c>
      <c r="D186" t="s">
        <v>51</v>
      </c>
      <c r="E186" t="s">
        <v>68</v>
      </c>
      <c r="F186" t="s">
        <v>18</v>
      </c>
      <c r="G186" t="s">
        <v>41</v>
      </c>
      <c r="H186">
        <v>399</v>
      </c>
      <c r="I186">
        <v>5</v>
      </c>
      <c r="J186">
        <v>1995</v>
      </c>
    </row>
    <row r="187" spans="1:10" x14ac:dyDescent="0.25">
      <c r="A187" s="3" t="s">
        <v>232</v>
      </c>
      <c r="B187" s="4">
        <v>43154</v>
      </c>
      <c r="C187">
        <v>5</v>
      </c>
      <c r="D187" t="s">
        <v>60</v>
      </c>
      <c r="E187" t="s">
        <v>68</v>
      </c>
      <c r="F187" t="s">
        <v>18</v>
      </c>
      <c r="G187" t="s">
        <v>19</v>
      </c>
      <c r="H187">
        <v>289</v>
      </c>
      <c r="I187">
        <v>4</v>
      </c>
      <c r="J187">
        <v>1156</v>
      </c>
    </row>
    <row r="188" spans="1:10" x14ac:dyDescent="0.25">
      <c r="A188" s="3" t="s">
        <v>233</v>
      </c>
      <c r="B188" s="4">
        <v>43155</v>
      </c>
      <c r="C188">
        <v>17</v>
      </c>
      <c r="D188" t="s">
        <v>35</v>
      </c>
      <c r="E188" t="s">
        <v>27</v>
      </c>
      <c r="F188" t="s">
        <v>28</v>
      </c>
      <c r="G188" t="s">
        <v>41</v>
      </c>
      <c r="H188">
        <v>399</v>
      </c>
      <c r="I188">
        <v>9</v>
      </c>
      <c r="J188">
        <v>3591</v>
      </c>
    </row>
    <row r="189" spans="1:10" x14ac:dyDescent="0.25">
      <c r="A189" s="3" t="s">
        <v>234</v>
      </c>
      <c r="B189" s="4">
        <v>43155</v>
      </c>
      <c r="C189">
        <v>17</v>
      </c>
      <c r="D189" t="s">
        <v>35</v>
      </c>
      <c r="E189" t="s">
        <v>36</v>
      </c>
      <c r="F189" t="s">
        <v>28</v>
      </c>
      <c r="G189" t="s">
        <v>14</v>
      </c>
      <c r="H189">
        <v>199</v>
      </c>
      <c r="I189">
        <v>6</v>
      </c>
      <c r="J189">
        <v>1194</v>
      </c>
    </row>
    <row r="190" spans="1:10" x14ac:dyDescent="0.25">
      <c r="A190" s="3" t="s">
        <v>235</v>
      </c>
      <c r="B190" s="4">
        <v>43156</v>
      </c>
      <c r="C190">
        <v>20</v>
      </c>
      <c r="D190" t="s">
        <v>40</v>
      </c>
      <c r="E190" t="s">
        <v>27</v>
      </c>
      <c r="F190" t="s">
        <v>28</v>
      </c>
      <c r="G190" t="s">
        <v>41</v>
      </c>
      <c r="H190">
        <v>399</v>
      </c>
      <c r="I190">
        <v>8</v>
      </c>
      <c r="J190">
        <v>3192</v>
      </c>
    </row>
    <row r="191" spans="1:10" x14ac:dyDescent="0.25">
      <c r="A191" s="3" t="s">
        <v>236</v>
      </c>
      <c r="B191" s="4">
        <v>43156</v>
      </c>
      <c r="C191">
        <v>5</v>
      </c>
      <c r="D191" t="s">
        <v>60</v>
      </c>
      <c r="E191" t="s">
        <v>17</v>
      </c>
      <c r="F191" t="s">
        <v>18</v>
      </c>
      <c r="G191" t="s">
        <v>14</v>
      </c>
      <c r="H191">
        <v>199</v>
      </c>
      <c r="I191">
        <v>5</v>
      </c>
      <c r="J191">
        <v>995</v>
      </c>
    </row>
    <row r="192" spans="1:10" x14ac:dyDescent="0.25">
      <c r="A192" s="3" t="s">
        <v>237</v>
      </c>
      <c r="B192" s="4">
        <v>43156</v>
      </c>
      <c r="C192">
        <v>11</v>
      </c>
      <c r="D192" t="s">
        <v>11</v>
      </c>
      <c r="E192" t="s">
        <v>12</v>
      </c>
      <c r="F192" t="s">
        <v>13</v>
      </c>
      <c r="G192" t="s">
        <v>24</v>
      </c>
      <c r="H192">
        <v>159</v>
      </c>
      <c r="I192">
        <v>4</v>
      </c>
      <c r="J192">
        <v>636</v>
      </c>
    </row>
    <row r="193" spans="1:10" x14ac:dyDescent="0.25">
      <c r="A193" s="3" t="s">
        <v>238</v>
      </c>
      <c r="B193" s="4">
        <v>43157</v>
      </c>
      <c r="C193">
        <v>12</v>
      </c>
      <c r="D193" t="s">
        <v>66</v>
      </c>
      <c r="E193" t="s">
        <v>63</v>
      </c>
      <c r="F193" t="s">
        <v>13</v>
      </c>
      <c r="G193" t="s">
        <v>41</v>
      </c>
      <c r="H193">
        <v>399</v>
      </c>
      <c r="I193">
        <v>0</v>
      </c>
      <c r="J193">
        <v>0</v>
      </c>
    </row>
    <row r="194" spans="1:10" x14ac:dyDescent="0.25">
      <c r="A194" s="3" t="s">
        <v>239</v>
      </c>
      <c r="B194" s="4">
        <v>43158</v>
      </c>
      <c r="C194">
        <v>9</v>
      </c>
      <c r="D194" t="s">
        <v>21</v>
      </c>
      <c r="E194" t="s">
        <v>46</v>
      </c>
      <c r="F194" t="s">
        <v>23</v>
      </c>
      <c r="G194" t="s">
        <v>24</v>
      </c>
      <c r="H194">
        <v>159</v>
      </c>
      <c r="I194">
        <v>1</v>
      </c>
      <c r="J194">
        <v>159</v>
      </c>
    </row>
    <row r="195" spans="1:10" x14ac:dyDescent="0.25">
      <c r="A195" s="3" t="s">
        <v>240</v>
      </c>
      <c r="B195" s="4">
        <v>43158</v>
      </c>
      <c r="C195">
        <v>4</v>
      </c>
      <c r="D195" t="s">
        <v>51</v>
      </c>
      <c r="E195" t="s">
        <v>17</v>
      </c>
      <c r="F195" t="s">
        <v>18</v>
      </c>
      <c r="G195" t="s">
        <v>14</v>
      </c>
      <c r="H195">
        <v>199</v>
      </c>
      <c r="I195">
        <v>0</v>
      </c>
      <c r="J195">
        <v>0</v>
      </c>
    </row>
    <row r="196" spans="1:10" x14ac:dyDescent="0.25">
      <c r="A196" s="3" t="s">
        <v>241</v>
      </c>
      <c r="B196" s="4">
        <v>43158</v>
      </c>
      <c r="C196">
        <v>15</v>
      </c>
      <c r="D196" t="s">
        <v>118</v>
      </c>
      <c r="E196" t="s">
        <v>63</v>
      </c>
      <c r="F196" t="s">
        <v>13</v>
      </c>
      <c r="G196" t="s">
        <v>24</v>
      </c>
      <c r="H196">
        <v>159</v>
      </c>
      <c r="I196">
        <v>8</v>
      </c>
      <c r="J196">
        <v>1272</v>
      </c>
    </row>
    <row r="197" spans="1:10" x14ac:dyDescent="0.25">
      <c r="A197" s="3" t="s">
        <v>242</v>
      </c>
      <c r="B197" s="4">
        <v>43159</v>
      </c>
      <c r="C197">
        <v>6</v>
      </c>
      <c r="D197" t="s">
        <v>48</v>
      </c>
      <c r="E197" t="s">
        <v>46</v>
      </c>
      <c r="F197" t="s">
        <v>23</v>
      </c>
      <c r="G197" t="s">
        <v>19</v>
      </c>
      <c r="H197">
        <v>289</v>
      </c>
      <c r="I197">
        <v>9</v>
      </c>
      <c r="J197">
        <v>2601</v>
      </c>
    </row>
    <row r="198" spans="1:10" x14ac:dyDescent="0.25">
      <c r="A198" s="3" t="s">
        <v>243</v>
      </c>
      <c r="B198" s="4">
        <v>43160</v>
      </c>
      <c r="C198">
        <v>18</v>
      </c>
      <c r="D198" t="s">
        <v>26</v>
      </c>
      <c r="E198" t="s">
        <v>36</v>
      </c>
      <c r="F198" t="s">
        <v>28</v>
      </c>
      <c r="G198" t="s">
        <v>31</v>
      </c>
      <c r="H198">
        <v>69</v>
      </c>
      <c r="I198">
        <v>8</v>
      </c>
      <c r="J198">
        <v>552</v>
      </c>
    </row>
    <row r="199" spans="1:10" x14ac:dyDescent="0.25">
      <c r="A199" s="3" t="s">
        <v>244</v>
      </c>
      <c r="B199" s="4">
        <v>43160</v>
      </c>
      <c r="C199">
        <v>18</v>
      </c>
      <c r="D199" t="s">
        <v>26</v>
      </c>
      <c r="E199" t="s">
        <v>27</v>
      </c>
      <c r="F199" t="s">
        <v>28</v>
      </c>
      <c r="G199" t="s">
        <v>24</v>
      </c>
      <c r="H199">
        <v>159</v>
      </c>
      <c r="I199">
        <v>6</v>
      </c>
      <c r="J199">
        <v>954</v>
      </c>
    </row>
    <row r="200" spans="1:10" x14ac:dyDescent="0.25">
      <c r="A200" s="3" t="s">
        <v>245</v>
      </c>
      <c r="B200" s="4">
        <v>43161</v>
      </c>
      <c r="C200">
        <v>17</v>
      </c>
      <c r="D200" t="s">
        <v>35</v>
      </c>
      <c r="E200" t="s">
        <v>36</v>
      </c>
      <c r="F200" t="s">
        <v>28</v>
      </c>
      <c r="G200" t="s">
        <v>24</v>
      </c>
      <c r="H200">
        <v>159</v>
      </c>
      <c r="I200">
        <v>4</v>
      </c>
      <c r="J200">
        <v>636</v>
      </c>
    </row>
    <row r="201" spans="1:10" x14ac:dyDescent="0.25">
      <c r="A201" s="3" t="s">
        <v>246</v>
      </c>
      <c r="B201" s="4">
        <v>43162</v>
      </c>
      <c r="C201">
        <v>12</v>
      </c>
      <c r="D201" t="s">
        <v>66</v>
      </c>
      <c r="E201" t="s">
        <v>63</v>
      </c>
      <c r="F201" t="s">
        <v>13</v>
      </c>
      <c r="G201" t="s">
        <v>14</v>
      </c>
      <c r="H201">
        <v>199</v>
      </c>
      <c r="I201">
        <v>4</v>
      </c>
      <c r="J201">
        <v>796</v>
      </c>
    </row>
    <row r="202" spans="1:10" x14ac:dyDescent="0.25">
      <c r="A202" s="3" t="s">
        <v>247</v>
      </c>
      <c r="B202" s="4">
        <v>43163</v>
      </c>
      <c r="C202">
        <v>18</v>
      </c>
      <c r="D202" t="s">
        <v>26</v>
      </c>
      <c r="E202" t="s">
        <v>27</v>
      </c>
      <c r="F202" t="s">
        <v>28</v>
      </c>
      <c r="G202" t="s">
        <v>19</v>
      </c>
      <c r="H202">
        <v>289</v>
      </c>
      <c r="I202">
        <v>5</v>
      </c>
      <c r="J202">
        <v>1445</v>
      </c>
    </row>
    <row r="203" spans="1:10" x14ac:dyDescent="0.25">
      <c r="A203" s="3" t="s">
        <v>248</v>
      </c>
      <c r="B203" s="4">
        <v>43164</v>
      </c>
      <c r="C203">
        <v>9</v>
      </c>
      <c r="D203" t="s">
        <v>21</v>
      </c>
      <c r="E203" t="s">
        <v>22</v>
      </c>
      <c r="F203" t="s">
        <v>23</v>
      </c>
      <c r="G203" t="s">
        <v>14</v>
      </c>
      <c r="H203">
        <v>199</v>
      </c>
      <c r="I203">
        <v>0</v>
      </c>
      <c r="J203">
        <v>0</v>
      </c>
    </row>
    <row r="204" spans="1:10" x14ac:dyDescent="0.25">
      <c r="A204" s="3" t="s">
        <v>249</v>
      </c>
      <c r="B204" s="4">
        <v>43165</v>
      </c>
      <c r="C204">
        <v>12</v>
      </c>
      <c r="D204" t="s">
        <v>66</v>
      </c>
      <c r="E204" t="s">
        <v>12</v>
      </c>
      <c r="F204" t="s">
        <v>13</v>
      </c>
      <c r="G204" t="s">
        <v>19</v>
      </c>
      <c r="H204">
        <v>289</v>
      </c>
      <c r="I204">
        <v>7</v>
      </c>
      <c r="J204">
        <v>2023</v>
      </c>
    </row>
    <row r="205" spans="1:10" x14ac:dyDescent="0.25">
      <c r="A205" s="3" t="s">
        <v>250</v>
      </c>
      <c r="B205" s="4">
        <v>43166</v>
      </c>
      <c r="C205">
        <v>2</v>
      </c>
      <c r="D205" t="s">
        <v>106</v>
      </c>
      <c r="E205" t="s">
        <v>17</v>
      </c>
      <c r="F205" t="s">
        <v>18</v>
      </c>
      <c r="G205" t="s">
        <v>14</v>
      </c>
      <c r="H205">
        <v>199</v>
      </c>
      <c r="I205">
        <v>2</v>
      </c>
      <c r="J205">
        <v>398</v>
      </c>
    </row>
    <row r="206" spans="1:10" x14ac:dyDescent="0.25">
      <c r="A206" s="3" t="s">
        <v>251</v>
      </c>
      <c r="B206" s="4">
        <v>43167</v>
      </c>
      <c r="C206">
        <v>19</v>
      </c>
      <c r="D206" t="s">
        <v>56</v>
      </c>
      <c r="E206" t="s">
        <v>36</v>
      </c>
      <c r="F206" t="s">
        <v>28</v>
      </c>
      <c r="G206" t="s">
        <v>14</v>
      </c>
      <c r="H206">
        <v>199</v>
      </c>
      <c r="I206">
        <v>5</v>
      </c>
      <c r="J206">
        <v>995</v>
      </c>
    </row>
    <row r="207" spans="1:10" x14ac:dyDescent="0.25">
      <c r="A207" s="3" t="s">
        <v>252</v>
      </c>
      <c r="B207" s="4">
        <v>43167</v>
      </c>
      <c r="C207">
        <v>5</v>
      </c>
      <c r="D207" t="s">
        <v>60</v>
      </c>
      <c r="E207" t="s">
        <v>68</v>
      </c>
      <c r="F207" t="s">
        <v>18</v>
      </c>
      <c r="G207" t="s">
        <v>41</v>
      </c>
      <c r="H207">
        <v>399</v>
      </c>
      <c r="I207">
        <v>6</v>
      </c>
      <c r="J207">
        <v>2394</v>
      </c>
    </row>
    <row r="208" spans="1:10" x14ac:dyDescent="0.25">
      <c r="A208" s="3" t="s">
        <v>253</v>
      </c>
      <c r="B208" s="4">
        <v>43167</v>
      </c>
      <c r="C208">
        <v>18</v>
      </c>
      <c r="D208" t="s">
        <v>26</v>
      </c>
      <c r="E208" t="s">
        <v>27</v>
      </c>
      <c r="F208" t="s">
        <v>28</v>
      </c>
      <c r="G208" t="s">
        <v>14</v>
      </c>
      <c r="H208">
        <v>199</v>
      </c>
      <c r="I208">
        <v>6</v>
      </c>
      <c r="J208">
        <v>1194</v>
      </c>
    </row>
    <row r="209" spans="1:10" x14ac:dyDescent="0.25">
      <c r="A209" s="3" t="s">
        <v>254</v>
      </c>
      <c r="B209" s="4">
        <v>43167</v>
      </c>
      <c r="C209">
        <v>6</v>
      </c>
      <c r="D209" t="s">
        <v>48</v>
      </c>
      <c r="E209" t="s">
        <v>22</v>
      </c>
      <c r="F209" t="s">
        <v>23</v>
      </c>
      <c r="G209" t="s">
        <v>14</v>
      </c>
      <c r="H209">
        <v>199</v>
      </c>
      <c r="I209">
        <v>9</v>
      </c>
      <c r="J209">
        <v>1791</v>
      </c>
    </row>
    <row r="210" spans="1:10" x14ac:dyDescent="0.25">
      <c r="A210" s="3" t="s">
        <v>255</v>
      </c>
      <c r="B210" s="4">
        <v>43167</v>
      </c>
      <c r="C210">
        <v>16</v>
      </c>
      <c r="D210" t="s">
        <v>30</v>
      </c>
      <c r="E210" t="s">
        <v>36</v>
      </c>
      <c r="F210" t="s">
        <v>28</v>
      </c>
      <c r="G210" t="s">
        <v>24</v>
      </c>
      <c r="H210">
        <v>159</v>
      </c>
      <c r="I210">
        <v>3</v>
      </c>
      <c r="J210">
        <v>477</v>
      </c>
    </row>
    <row r="211" spans="1:10" x14ac:dyDescent="0.25">
      <c r="A211" s="3" t="s">
        <v>256</v>
      </c>
      <c r="B211" s="4">
        <v>43167</v>
      </c>
      <c r="C211">
        <v>14</v>
      </c>
      <c r="D211" t="s">
        <v>38</v>
      </c>
      <c r="E211" t="s">
        <v>12</v>
      </c>
      <c r="F211" t="s">
        <v>13</v>
      </c>
      <c r="G211" t="s">
        <v>41</v>
      </c>
      <c r="H211">
        <v>399</v>
      </c>
      <c r="I211">
        <v>8</v>
      </c>
      <c r="J211">
        <v>3192</v>
      </c>
    </row>
    <row r="212" spans="1:10" x14ac:dyDescent="0.25">
      <c r="A212" s="3" t="s">
        <v>257</v>
      </c>
      <c r="B212" s="4">
        <v>43167</v>
      </c>
      <c r="C212">
        <v>4</v>
      </c>
      <c r="D212" t="s">
        <v>51</v>
      </c>
      <c r="E212" t="s">
        <v>68</v>
      </c>
      <c r="F212" t="s">
        <v>18</v>
      </c>
      <c r="G212" t="s">
        <v>31</v>
      </c>
      <c r="H212">
        <v>69</v>
      </c>
      <c r="I212">
        <v>4</v>
      </c>
      <c r="J212">
        <v>276</v>
      </c>
    </row>
    <row r="213" spans="1:10" x14ac:dyDescent="0.25">
      <c r="A213" s="3" t="s">
        <v>258</v>
      </c>
      <c r="B213" s="4">
        <v>43167</v>
      </c>
      <c r="C213">
        <v>2</v>
      </c>
      <c r="D213" t="s">
        <v>106</v>
      </c>
      <c r="E213" t="s">
        <v>17</v>
      </c>
      <c r="F213" t="s">
        <v>18</v>
      </c>
      <c r="G213" t="s">
        <v>14</v>
      </c>
      <c r="H213">
        <v>199</v>
      </c>
      <c r="I213">
        <v>0</v>
      </c>
      <c r="J213">
        <v>0</v>
      </c>
    </row>
    <row r="214" spans="1:10" x14ac:dyDescent="0.25">
      <c r="A214" s="3" t="s">
        <v>259</v>
      </c>
      <c r="B214" s="4">
        <v>43168</v>
      </c>
      <c r="C214">
        <v>1</v>
      </c>
      <c r="D214" t="s">
        <v>16</v>
      </c>
      <c r="E214" t="s">
        <v>68</v>
      </c>
      <c r="F214" t="s">
        <v>18</v>
      </c>
      <c r="G214" t="s">
        <v>24</v>
      </c>
      <c r="H214">
        <v>159</v>
      </c>
      <c r="I214">
        <v>2</v>
      </c>
      <c r="J214">
        <v>318</v>
      </c>
    </row>
    <row r="215" spans="1:10" x14ac:dyDescent="0.25">
      <c r="A215" s="3" t="s">
        <v>260</v>
      </c>
      <c r="B215" s="4">
        <v>43169</v>
      </c>
      <c r="C215">
        <v>5</v>
      </c>
      <c r="D215" t="s">
        <v>60</v>
      </c>
      <c r="E215" t="s">
        <v>68</v>
      </c>
      <c r="F215" t="s">
        <v>18</v>
      </c>
      <c r="G215" t="s">
        <v>31</v>
      </c>
      <c r="H215">
        <v>69</v>
      </c>
      <c r="I215">
        <v>6</v>
      </c>
      <c r="J215">
        <v>414</v>
      </c>
    </row>
    <row r="216" spans="1:10" x14ac:dyDescent="0.25">
      <c r="A216" s="3" t="s">
        <v>261</v>
      </c>
      <c r="B216" s="4">
        <v>43170</v>
      </c>
      <c r="C216">
        <v>3</v>
      </c>
      <c r="D216" t="s">
        <v>43</v>
      </c>
      <c r="E216" t="s">
        <v>17</v>
      </c>
      <c r="F216" t="s">
        <v>18</v>
      </c>
      <c r="G216" t="s">
        <v>14</v>
      </c>
      <c r="H216">
        <v>199</v>
      </c>
      <c r="I216">
        <v>3</v>
      </c>
      <c r="J216">
        <v>597</v>
      </c>
    </row>
    <row r="217" spans="1:10" x14ac:dyDescent="0.25">
      <c r="A217" s="3" t="s">
        <v>262</v>
      </c>
      <c r="B217" s="4">
        <v>43170</v>
      </c>
      <c r="C217">
        <v>18</v>
      </c>
      <c r="D217" t="s">
        <v>26</v>
      </c>
      <c r="E217" t="s">
        <v>27</v>
      </c>
      <c r="F217" t="s">
        <v>28</v>
      </c>
      <c r="G217" t="s">
        <v>31</v>
      </c>
      <c r="H217">
        <v>69</v>
      </c>
      <c r="I217">
        <v>9</v>
      </c>
      <c r="J217">
        <v>621</v>
      </c>
    </row>
    <row r="218" spans="1:10" x14ac:dyDescent="0.25">
      <c r="A218" s="3" t="s">
        <v>263</v>
      </c>
      <c r="B218" s="4">
        <v>43170</v>
      </c>
      <c r="C218">
        <v>12</v>
      </c>
      <c r="D218" t="s">
        <v>66</v>
      </c>
      <c r="E218" t="s">
        <v>63</v>
      </c>
      <c r="F218" t="s">
        <v>13</v>
      </c>
      <c r="G218" t="s">
        <v>19</v>
      </c>
      <c r="H218">
        <v>289</v>
      </c>
      <c r="I218">
        <v>4</v>
      </c>
      <c r="J218">
        <v>1156</v>
      </c>
    </row>
    <row r="219" spans="1:10" x14ac:dyDescent="0.25">
      <c r="A219" s="3" t="s">
        <v>264</v>
      </c>
      <c r="B219" s="4">
        <v>43170</v>
      </c>
      <c r="C219">
        <v>8</v>
      </c>
      <c r="D219" t="s">
        <v>45</v>
      </c>
      <c r="E219" t="s">
        <v>46</v>
      </c>
      <c r="F219" t="s">
        <v>23</v>
      </c>
      <c r="G219" t="s">
        <v>24</v>
      </c>
      <c r="H219">
        <v>159</v>
      </c>
      <c r="I219">
        <v>2</v>
      </c>
      <c r="J219">
        <v>318</v>
      </c>
    </row>
    <row r="220" spans="1:10" x14ac:dyDescent="0.25">
      <c r="A220" s="3" t="s">
        <v>265</v>
      </c>
      <c r="B220" s="4">
        <v>43170</v>
      </c>
      <c r="C220">
        <v>7</v>
      </c>
      <c r="D220" t="s">
        <v>88</v>
      </c>
      <c r="E220" t="s">
        <v>46</v>
      </c>
      <c r="F220" t="s">
        <v>23</v>
      </c>
      <c r="G220" t="s">
        <v>24</v>
      </c>
      <c r="H220">
        <v>159</v>
      </c>
      <c r="I220">
        <v>1</v>
      </c>
      <c r="J220">
        <v>159</v>
      </c>
    </row>
    <row r="221" spans="1:10" x14ac:dyDescent="0.25">
      <c r="A221" s="3" t="s">
        <v>266</v>
      </c>
      <c r="B221" s="4">
        <v>43170</v>
      </c>
      <c r="C221">
        <v>17</v>
      </c>
      <c r="D221" t="s">
        <v>35</v>
      </c>
      <c r="E221" t="s">
        <v>36</v>
      </c>
      <c r="F221" t="s">
        <v>28</v>
      </c>
      <c r="G221" t="s">
        <v>24</v>
      </c>
      <c r="H221">
        <v>159</v>
      </c>
      <c r="I221">
        <v>2</v>
      </c>
      <c r="J221">
        <v>318</v>
      </c>
    </row>
    <row r="222" spans="1:10" x14ac:dyDescent="0.25">
      <c r="A222" s="3" t="s">
        <v>267</v>
      </c>
      <c r="B222" s="4">
        <v>43170</v>
      </c>
      <c r="C222">
        <v>13</v>
      </c>
      <c r="D222" t="s">
        <v>33</v>
      </c>
      <c r="E222" t="s">
        <v>12</v>
      </c>
      <c r="F222" t="s">
        <v>13</v>
      </c>
      <c r="G222" t="s">
        <v>24</v>
      </c>
      <c r="H222">
        <v>159</v>
      </c>
      <c r="I222">
        <v>3</v>
      </c>
      <c r="J222">
        <v>477</v>
      </c>
    </row>
    <row r="223" spans="1:10" x14ac:dyDescent="0.25">
      <c r="A223" s="3" t="s">
        <v>268</v>
      </c>
      <c r="B223" s="4">
        <v>43170</v>
      </c>
      <c r="C223">
        <v>4</v>
      </c>
      <c r="D223" t="s">
        <v>51</v>
      </c>
      <c r="E223" t="s">
        <v>17</v>
      </c>
      <c r="F223" t="s">
        <v>18</v>
      </c>
      <c r="G223" t="s">
        <v>14</v>
      </c>
      <c r="H223">
        <v>199</v>
      </c>
      <c r="I223">
        <v>8</v>
      </c>
      <c r="J223">
        <v>1592</v>
      </c>
    </row>
    <row r="224" spans="1:10" x14ac:dyDescent="0.25">
      <c r="A224" s="3" t="s">
        <v>269</v>
      </c>
      <c r="B224" s="4">
        <v>43170</v>
      </c>
      <c r="C224">
        <v>10</v>
      </c>
      <c r="D224" t="s">
        <v>58</v>
      </c>
      <c r="E224" t="s">
        <v>46</v>
      </c>
      <c r="F224" t="s">
        <v>23</v>
      </c>
      <c r="G224" t="s">
        <v>24</v>
      </c>
      <c r="H224">
        <v>159</v>
      </c>
      <c r="I224">
        <v>8</v>
      </c>
      <c r="J224">
        <v>1272</v>
      </c>
    </row>
    <row r="225" spans="1:10" x14ac:dyDescent="0.25">
      <c r="A225" s="3" t="s">
        <v>270</v>
      </c>
      <c r="B225" s="4">
        <v>43170</v>
      </c>
      <c r="C225">
        <v>9</v>
      </c>
      <c r="D225" t="s">
        <v>21</v>
      </c>
      <c r="E225" t="s">
        <v>22</v>
      </c>
      <c r="F225" t="s">
        <v>23</v>
      </c>
      <c r="G225" t="s">
        <v>41</v>
      </c>
      <c r="H225">
        <v>399</v>
      </c>
      <c r="I225">
        <v>6</v>
      </c>
      <c r="J225">
        <v>2394</v>
      </c>
    </row>
    <row r="226" spans="1:10" x14ac:dyDescent="0.25">
      <c r="A226" s="3" t="s">
        <v>271</v>
      </c>
      <c r="B226" s="4">
        <v>43170</v>
      </c>
      <c r="C226">
        <v>2</v>
      </c>
      <c r="D226" t="s">
        <v>106</v>
      </c>
      <c r="E226" t="s">
        <v>17</v>
      </c>
      <c r="F226" t="s">
        <v>18</v>
      </c>
      <c r="G226" t="s">
        <v>41</v>
      </c>
      <c r="H226">
        <v>399</v>
      </c>
      <c r="I226">
        <v>9</v>
      </c>
      <c r="J226">
        <v>3591</v>
      </c>
    </row>
    <row r="227" spans="1:10" x14ac:dyDescent="0.25">
      <c r="A227" s="3" t="s">
        <v>272</v>
      </c>
      <c r="B227" s="4">
        <v>43171</v>
      </c>
      <c r="C227">
        <v>14</v>
      </c>
      <c r="D227" t="s">
        <v>38</v>
      </c>
      <c r="E227" t="s">
        <v>12</v>
      </c>
      <c r="F227" t="s">
        <v>13</v>
      </c>
      <c r="G227" t="s">
        <v>41</v>
      </c>
      <c r="H227">
        <v>399</v>
      </c>
      <c r="I227">
        <v>1</v>
      </c>
      <c r="J227">
        <v>399</v>
      </c>
    </row>
    <row r="228" spans="1:10" x14ac:dyDescent="0.25">
      <c r="A228" s="3" t="s">
        <v>273</v>
      </c>
      <c r="B228" s="4">
        <v>43172</v>
      </c>
      <c r="C228">
        <v>14</v>
      </c>
      <c r="D228" t="s">
        <v>38</v>
      </c>
      <c r="E228" t="s">
        <v>12</v>
      </c>
      <c r="F228" t="s">
        <v>13</v>
      </c>
      <c r="G228" t="s">
        <v>41</v>
      </c>
      <c r="H228">
        <v>399</v>
      </c>
      <c r="I228">
        <v>1</v>
      </c>
      <c r="J228">
        <v>399</v>
      </c>
    </row>
    <row r="229" spans="1:10" x14ac:dyDescent="0.25">
      <c r="A229" s="3" t="s">
        <v>274</v>
      </c>
      <c r="B229" s="4">
        <v>43173</v>
      </c>
      <c r="C229">
        <v>1</v>
      </c>
      <c r="D229" t="s">
        <v>16</v>
      </c>
      <c r="E229" t="s">
        <v>68</v>
      </c>
      <c r="F229" t="s">
        <v>18</v>
      </c>
      <c r="G229" t="s">
        <v>19</v>
      </c>
      <c r="H229">
        <v>289</v>
      </c>
      <c r="I229">
        <v>2</v>
      </c>
      <c r="J229">
        <v>578</v>
      </c>
    </row>
    <row r="230" spans="1:10" x14ac:dyDescent="0.25">
      <c r="A230" s="3" t="s">
        <v>275</v>
      </c>
      <c r="B230" s="4">
        <v>43173</v>
      </c>
      <c r="C230">
        <v>17</v>
      </c>
      <c r="D230" t="s">
        <v>35</v>
      </c>
      <c r="E230" t="s">
        <v>27</v>
      </c>
      <c r="F230" t="s">
        <v>28</v>
      </c>
      <c r="G230" t="s">
        <v>19</v>
      </c>
      <c r="H230">
        <v>289</v>
      </c>
      <c r="I230">
        <v>8</v>
      </c>
      <c r="J230">
        <v>2312</v>
      </c>
    </row>
    <row r="231" spans="1:10" x14ac:dyDescent="0.25">
      <c r="A231" s="3" t="s">
        <v>276</v>
      </c>
      <c r="B231" s="4">
        <v>43174</v>
      </c>
      <c r="C231">
        <v>3</v>
      </c>
      <c r="D231" t="s">
        <v>43</v>
      </c>
      <c r="E231" t="s">
        <v>17</v>
      </c>
      <c r="F231" t="s">
        <v>18</v>
      </c>
      <c r="G231" t="s">
        <v>41</v>
      </c>
      <c r="H231">
        <v>399</v>
      </c>
      <c r="I231">
        <v>6</v>
      </c>
      <c r="J231">
        <v>2394</v>
      </c>
    </row>
    <row r="232" spans="1:10" x14ac:dyDescent="0.25">
      <c r="A232" s="3" t="s">
        <v>277</v>
      </c>
      <c r="B232" s="4">
        <v>43174</v>
      </c>
      <c r="C232">
        <v>19</v>
      </c>
      <c r="D232" t="s">
        <v>56</v>
      </c>
      <c r="E232" t="s">
        <v>27</v>
      </c>
      <c r="F232" t="s">
        <v>28</v>
      </c>
      <c r="G232" t="s">
        <v>14</v>
      </c>
      <c r="H232">
        <v>199</v>
      </c>
      <c r="I232">
        <v>6</v>
      </c>
      <c r="J232">
        <v>1194</v>
      </c>
    </row>
    <row r="233" spans="1:10" x14ac:dyDescent="0.25">
      <c r="A233" s="3" t="s">
        <v>278</v>
      </c>
      <c r="B233" s="4">
        <v>43174</v>
      </c>
      <c r="C233">
        <v>7</v>
      </c>
      <c r="D233" t="s">
        <v>88</v>
      </c>
      <c r="E233" t="s">
        <v>46</v>
      </c>
      <c r="F233" t="s">
        <v>23</v>
      </c>
      <c r="G233" t="s">
        <v>41</v>
      </c>
      <c r="H233">
        <v>399</v>
      </c>
      <c r="I233">
        <v>9</v>
      </c>
      <c r="J233">
        <v>3591</v>
      </c>
    </row>
    <row r="234" spans="1:10" x14ac:dyDescent="0.25">
      <c r="A234" s="3" t="s">
        <v>279</v>
      </c>
      <c r="B234" s="4">
        <v>43174</v>
      </c>
      <c r="C234">
        <v>9</v>
      </c>
      <c r="D234" t="s">
        <v>21</v>
      </c>
      <c r="E234" t="s">
        <v>46</v>
      </c>
      <c r="F234" t="s">
        <v>23</v>
      </c>
      <c r="G234" t="s">
        <v>31</v>
      </c>
      <c r="H234">
        <v>69</v>
      </c>
      <c r="I234">
        <v>8</v>
      </c>
      <c r="J234">
        <v>552</v>
      </c>
    </row>
    <row r="235" spans="1:10" x14ac:dyDescent="0.25">
      <c r="A235" s="3" t="s">
        <v>280</v>
      </c>
      <c r="B235" s="4">
        <v>43175</v>
      </c>
      <c r="C235">
        <v>15</v>
      </c>
      <c r="D235" t="s">
        <v>118</v>
      </c>
      <c r="E235" t="s">
        <v>63</v>
      </c>
      <c r="F235" t="s">
        <v>13</v>
      </c>
      <c r="G235" t="s">
        <v>14</v>
      </c>
      <c r="H235">
        <v>199</v>
      </c>
      <c r="I235">
        <v>2</v>
      </c>
      <c r="J235">
        <v>398</v>
      </c>
    </row>
    <row r="236" spans="1:10" x14ac:dyDescent="0.25">
      <c r="A236" s="3" t="s">
        <v>281</v>
      </c>
      <c r="B236" s="4">
        <v>43175</v>
      </c>
      <c r="C236">
        <v>2</v>
      </c>
      <c r="D236" t="s">
        <v>106</v>
      </c>
      <c r="E236" t="s">
        <v>17</v>
      </c>
      <c r="F236" t="s">
        <v>18</v>
      </c>
      <c r="G236" t="s">
        <v>19</v>
      </c>
      <c r="H236">
        <v>289</v>
      </c>
      <c r="I236">
        <v>3</v>
      </c>
      <c r="J236">
        <v>867</v>
      </c>
    </row>
    <row r="237" spans="1:10" x14ac:dyDescent="0.25">
      <c r="A237" s="3" t="s">
        <v>282</v>
      </c>
      <c r="B237" s="4">
        <v>43175</v>
      </c>
      <c r="C237">
        <v>20</v>
      </c>
      <c r="D237" t="s">
        <v>40</v>
      </c>
      <c r="E237" t="s">
        <v>36</v>
      </c>
      <c r="F237" t="s">
        <v>28</v>
      </c>
      <c r="G237" t="s">
        <v>31</v>
      </c>
      <c r="H237">
        <v>69</v>
      </c>
      <c r="I237">
        <v>8</v>
      </c>
      <c r="J237">
        <v>552</v>
      </c>
    </row>
    <row r="238" spans="1:10" x14ac:dyDescent="0.25">
      <c r="A238" s="3" t="s">
        <v>283</v>
      </c>
      <c r="B238" s="4">
        <v>43175</v>
      </c>
      <c r="C238">
        <v>4</v>
      </c>
      <c r="D238" t="s">
        <v>51</v>
      </c>
      <c r="E238" t="s">
        <v>17</v>
      </c>
      <c r="F238" t="s">
        <v>18</v>
      </c>
      <c r="G238" t="s">
        <v>31</v>
      </c>
      <c r="H238">
        <v>69</v>
      </c>
      <c r="I238">
        <v>7</v>
      </c>
      <c r="J238">
        <v>483</v>
      </c>
    </row>
    <row r="239" spans="1:10" x14ac:dyDescent="0.25">
      <c r="A239" s="3" t="s">
        <v>284</v>
      </c>
      <c r="B239" s="4">
        <v>43175</v>
      </c>
      <c r="C239">
        <v>7</v>
      </c>
      <c r="D239" t="s">
        <v>88</v>
      </c>
      <c r="E239" t="s">
        <v>22</v>
      </c>
      <c r="F239" t="s">
        <v>23</v>
      </c>
      <c r="G239" t="s">
        <v>14</v>
      </c>
      <c r="H239">
        <v>199</v>
      </c>
      <c r="I239">
        <v>3</v>
      </c>
      <c r="J239">
        <v>597</v>
      </c>
    </row>
    <row r="240" spans="1:10" x14ac:dyDescent="0.25">
      <c r="A240" s="3" t="s">
        <v>285</v>
      </c>
      <c r="B240" s="4">
        <v>43175</v>
      </c>
      <c r="C240">
        <v>16</v>
      </c>
      <c r="D240" t="s">
        <v>30</v>
      </c>
      <c r="E240" t="s">
        <v>36</v>
      </c>
      <c r="F240" t="s">
        <v>28</v>
      </c>
      <c r="G240" t="s">
        <v>41</v>
      </c>
      <c r="H240">
        <v>399</v>
      </c>
      <c r="I240">
        <v>9</v>
      </c>
      <c r="J240">
        <v>3591</v>
      </c>
    </row>
    <row r="241" spans="1:10" x14ac:dyDescent="0.25">
      <c r="A241" s="3" t="s">
        <v>286</v>
      </c>
      <c r="B241" s="4">
        <v>43175</v>
      </c>
      <c r="C241">
        <v>18</v>
      </c>
      <c r="D241" t="s">
        <v>26</v>
      </c>
      <c r="E241" t="s">
        <v>36</v>
      </c>
      <c r="F241" t="s">
        <v>28</v>
      </c>
      <c r="G241" t="s">
        <v>14</v>
      </c>
      <c r="H241">
        <v>199</v>
      </c>
      <c r="I241">
        <v>5</v>
      </c>
      <c r="J241">
        <v>995</v>
      </c>
    </row>
    <row r="242" spans="1:10" x14ac:dyDescent="0.25">
      <c r="A242" s="3" t="s">
        <v>287</v>
      </c>
      <c r="B242" s="4">
        <v>43175</v>
      </c>
      <c r="C242">
        <v>4</v>
      </c>
      <c r="D242" t="s">
        <v>51</v>
      </c>
      <c r="E242" t="s">
        <v>17</v>
      </c>
      <c r="F242" t="s">
        <v>18</v>
      </c>
      <c r="G242" t="s">
        <v>31</v>
      </c>
      <c r="H242">
        <v>69</v>
      </c>
      <c r="I242">
        <v>5</v>
      </c>
      <c r="J242">
        <v>345</v>
      </c>
    </row>
    <row r="243" spans="1:10" x14ac:dyDescent="0.25">
      <c r="A243" s="3" t="s">
        <v>288</v>
      </c>
      <c r="B243" s="4">
        <v>43176</v>
      </c>
      <c r="C243">
        <v>2</v>
      </c>
      <c r="D243" t="s">
        <v>106</v>
      </c>
      <c r="E243" t="s">
        <v>17</v>
      </c>
      <c r="F243" t="s">
        <v>18</v>
      </c>
      <c r="G243" t="s">
        <v>19</v>
      </c>
      <c r="H243">
        <v>289</v>
      </c>
      <c r="I243">
        <v>0</v>
      </c>
      <c r="J243">
        <v>0</v>
      </c>
    </row>
    <row r="244" spans="1:10" x14ac:dyDescent="0.25">
      <c r="A244" s="3" t="s">
        <v>289</v>
      </c>
      <c r="B244" s="4">
        <v>43176</v>
      </c>
      <c r="C244">
        <v>20</v>
      </c>
      <c r="D244" t="s">
        <v>40</v>
      </c>
      <c r="E244" t="s">
        <v>27</v>
      </c>
      <c r="F244" t="s">
        <v>28</v>
      </c>
      <c r="G244" t="s">
        <v>14</v>
      </c>
      <c r="H244">
        <v>199</v>
      </c>
      <c r="I244">
        <v>4</v>
      </c>
      <c r="J244">
        <v>796</v>
      </c>
    </row>
    <row r="245" spans="1:10" x14ac:dyDescent="0.25">
      <c r="A245" s="3" t="s">
        <v>290</v>
      </c>
      <c r="B245" s="4">
        <v>43176</v>
      </c>
      <c r="C245">
        <v>4</v>
      </c>
      <c r="D245" t="s">
        <v>51</v>
      </c>
      <c r="E245" t="s">
        <v>17</v>
      </c>
      <c r="F245" t="s">
        <v>18</v>
      </c>
      <c r="G245" t="s">
        <v>24</v>
      </c>
      <c r="H245">
        <v>159</v>
      </c>
      <c r="I245">
        <v>2</v>
      </c>
      <c r="J245">
        <v>318</v>
      </c>
    </row>
    <row r="246" spans="1:10" x14ac:dyDescent="0.25">
      <c r="A246" s="3" t="s">
        <v>291</v>
      </c>
      <c r="B246" s="4">
        <v>43177</v>
      </c>
      <c r="C246">
        <v>19</v>
      </c>
      <c r="D246" t="s">
        <v>56</v>
      </c>
      <c r="E246" t="s">
        <v>27</v>
      </c>
      <c r="F246" t="s">
        <v>28</v>
      </c>
      <c r="G246" t="s">
        <v>24</v>
      </c>
      <c r="H246">
        <v>159</v>
      </c>
      <c r="I246">
        <v>0</v>
      </c>
      <c r="J246">
        <v>0</v>
      </c>
    </row>
    <row r="247" spans="1:10" x14ac:dyDescent="0.25">
      <c r="A247" s="3" t="s">
        <v>292</v>
      </c>
      <c r="B247" s="4">
        <v>43177</v>
      </c>
      <c r="C247">
        <v>20</v>
      </c>
      <c r="D247" t="s">
        <v>40</v>
      </c>
      <c r="E247" t="s">
        <v>27</v>
      </c>
      <c r="F247" t="s">
        <v>28</v>
      </c>
      <c r="G247" t="s">
        <v>19</v>
      </c>
      <c r="H247">
        <v>289</v>
      </c>
      <c r="I247">
        <v>4</v>
      </c>
      <c r="J247">
        <v>1156</v>
      </c>
    </row>
    <row r="248" spans="1:10" x14ac:dyDescent="0.25">
      <c r="A248" s="3" t="s">
        <v>293</v>
      </c>
      <c r="B248" s="4">
        <v>43177</v>
      </c>
      <c r="C248">
        <v>6</v>
      </c>
      <c r="D248" t="s">
        <v>48</v>
      </c>
      <c r="E248" t="s">
        <v>22</v>
      </c>
      <c r="F248" t="s">
        <v>23</v>
      </c>
      <c r="G248" t="s">
        <v>19</v>
      </c>
      <c r="H248">
        <v>289</v>
      </c>
      <c r="I248">
        <v>2</v>
      </c>
      <c r="J248">
        <v>578</v>
      </c>
    </row>
    <row r="249" spans="1:10" x14ac:dyDescent="0.25">
      <c r="A249" s="3" t="s">
        <v>294</v>
      </c>
      <c r="B249" s="4">
        <v>43177</v>
      </c>
      <c r="C249">
        <v>18</v>
      </c>
      <c r="D249" t="s">
        <v>26</v>
      </c>
      <c r="E249" t="s">
        <v>36</v>
      </c>
      <c r="F249" t="s">
        <v>28</v>
      </c>
      <c r="G249" t="s">
        <v>31</v>
      </c>
      <c r="H249">
        <v>69</v>
      </c>
      <c r="I249">
        <v>5</v>
      </c>
      <c r="J249">
        <v>345</v>
      </c>
    </row>
    <row r="250" spans="1:10" x14ac:dyDescent="0.25">
      <c r="A250" s="3" t="s">
        <v>295</v>
      </c>
      <c r="B250" s="4">
        <v>43177</v>
      </c>
      <c r="C250">
        <v>19</v>
      </c>
      <c r="D250" t="s">
        <v>56</v>
      </c>
      <c r="E250" t="s">
        <v>27</v>
      </c>
      <c r="F250" t="s">
        <v>28</v>
      </c>
      <c r="G250" t="s">
        <v>41</v>
      </c>
      <c r="H250">
        <v>399</v>
      </c>
      <c r="I250">
        <v>3</v>
      </c>
      <c r="J250">
        <v>1197</v>
      </c>
    </row>
    <row r="251" spans="1:10" x14ac:dyDescent="0.25">
      <c r="A251" s="3" t="s">
        <v>296</v>
      </c>
      <c r="B251" s="4">
        <v>43177</v>
      </c>
      <c r="C251">
        <v>8</v>
      </c>
      <c r="D251" t="s">
        <v>45</v>
      </c>
      <c r="E251" t="s">
        <v>22</v>
      </c>
      <c r="F251" t="s">
        <v>23</v>
      </c>
      <c r="G251" t="s">
        <v>24</v>
      </c>
      <c r="H251">
        <v>159</v>
      </c>
      <c r="I251">
        <v>7</v>
      </c>
      <c r="J251">
        <v>1113</v>
      </c>
    </row>
    <row r="252" spans="1:10" x14ac:dyDescent="0.25">
      <c r="A252" s="3" t="s">
        <v>297</v>
      </c>
      <c r="B252" s="4">
        <v>43177</v>
      </c>
      <c r="C252">
        <v>2</v>
      </c>
      <c r="D252" t="s">
        <v>106</v>
      </c>
      <c r="E252" t="s">
        <v>68</v>
      </c>
      <c r="F252" t="s">
        <v>18</v>
      </c>
      <c r="G252" t="s">
        <v>41</v>
      </c>
      <c r="H252">
        <v>399</v>
      </c>
      <c r="I252">
        <v>9</v>
      </c>
      <c r="J252">
        <v>3591</v>
      </c>
    </row>
    <row r="253" spans="1:10" x14ac:dyDescent="0.25">
      <c r="A253" s="3" t="s">
        <v>298</v>
      </c>
      <c r="B253" s="4">
        <v>43177</v>
      </c>
      <c r="C253">
        <v>14</v>
      </c>
      <c r="D253" t="s">
        <v>38</v>
      </c>
      <c r="E253" t="s">
        <v>12</v>
      </c>
      <c r="F253" t="s">
        <v>13</v>
      </c>
      <c r="G253" t="s">
        <v>14</v>
      </c>
      <c r="H253">
        <v>199</v>
      </c>
      <c r="I253">
        <v>2</v>
      </c>
      <c r="J253">
        <v>398</v>
      </c>
    </row>
    <row r="254" spans="1:10" x14ac:dyDescent="0.25">
      <c r="A254" s="3" t="s">
        <v>299</v>
      </c>
      <c r="B254" s="4">
        <v>43177</v>
      </c>
      <c r="C254">
        <v>16</v>
      </c>
      <c r="D254" t="s">
        <v>30</v>
      </c>
      <c r="E254" t="s">
        <v>27</v>
      </c>
      <c r="F254" t="s">
        <v>28</v>
      </c>
      <c r="G254" t="s">
        <v>41</v>
      </c>
      <c r="H254">
        <v>399</v>
      </c>
      <c r="I254">
        <v>5</v>
      </c>
      <c r="J254">
        <v>1995</v>
      </c>
    </row>
    <row r="255" spans="1:10" x14ac:dyDescent="0.25">
      <c r="A255" s="3" t="s">
        <v>300</v>
      </c>
      <c r="B255" s="4">
        <v>43178</v>
      </c>
      <c r="C255">
        <v>6</v>
      </c>
      <c r="D255" t="s">
        <v>48</v>
      </c>
      <c r="E255" t="s">
        <v>22</v>
      </c>
      <c r="F255" t="s">
        <v>23</v>
      </c>
      <c r="G255" t="s">
        <v>24</v>
      </c>
      <c r="H255">
        <v>159</v>
      </c>
      <c r="I255">
        <v>4</v>
      </c>
      <c r="J255">
        <v>636</v>
      </c>
    </row>
    <row r="256" spans="1:10" x14ac:dyDescent="0.25">
      <c r="A256" s="3" t="s">
        <v>301</v>
      </c>
      <c r="B256" s="4">
        <v>43178</v>
      </c>
      <c r="C256">
        <v>5</v>
      </c>
      <c r="D256" t="s">
        <v>60</v>
      </c>
      <c r="E256" t="s">
        <v>68</v>
      </c>
      <c r="F256" t="s">
        <v>18</v>
      </c>
      <c r="G256" t="s">
        <v>14</v>
      </c>
      <c r="H256">
        <v>199</v>
      </c>
      <c r="I256">
        <v>9</v>
      </c>
      <c r="J256">
        <v>1791</v>
      </c>
    </row>
    <row r="257" spans="1:10" x14ac:dyDescent="0.25">
      <c r="A257" s="3" t="s">
        <v>302</v>
      </c>
      <c r="B257" s="4">
        <v>43178</v>
      </c>
      <c r="C257">
        <v>18</v>
      </c>
      <c r="D257" t="s">
        <v>26</v>
      </c>
      <c r="E257" t="s">
        <v>27</v>
      </c>
      <c r="F257" t="s">
        <v>28</v>
      </c>
      <c r="G257" t="s">
        <v>24</v>
      </c>
      <c r="H257">
        <v>159</v>
      </c>
      <c r="I257">
        <v>2</v>
      </c>
      <c r="J257">
        <v>318</v>
      </c>
    </row>
    <row r="258" spans="1:10" x14ac:dyDescent="0.25">
      <c r="A258" s="3" t="s">
        <v>303</v>
      </c>
      <c r="B258" s="4">
        <v>43178</v>
      </c>
      <c r="C258">
        <v>2</v>
      </c>
      <c r="D258" t="s">
        <v>106</v>
      </c>
      <c r="E258" t="s">
        <v>17</v>
      </c>
      <c r="F258" t="s">
        <v>18</v>
      </c>
      <c r="G258" t="s">
        <v>31</v>
      </c>
      <c r="H258">
        <v>69</v>
      </c>
      <c r="I258">
        <v>8</v>
      </c>
      <c r="J258">
        <v>552</v>
      </c>
    </row>
    <row r="259" spans="1:10" x14ac:dyDescent="0.25">
      <c r="A259" s="3" t="s">
        <v>304</v>
      </c>
      <c r="B259" s="4">
        <v>43179</v>
      </c>
      <c r="C259">
        <v>17</v>
      </c>
      <c r="D259" t="s">
        <v>35</v>
      </c>
      <c r="E259" t="s">
        <v>36</v>
      </c>
      <c r="F259" t="s">
        <v>28</v>
      </c>
      <c r="G259" t="s">
        <v>41</v>
      </c>
      <c r="H259">
        <v>399</v>
      </c>
      <c r="I259">
        <v>5</v>
      </c>
      <c r="J259">
        <v>1995</v>
      </c>
    </row>
    <row r="260" spans="1:10" x14ac:dyDescent="0.25">
      <c r="A260" s="3" t="s">
        <v>305</v>
      </c>
      <c r="B260" s="4">
        <v>43179</v>
      </c>
      <c r="C260">
        <v>16</v>
      </c>
      <c r="D260" t="s">
        <v>30</v>
      </c>
      <c r="E260" t="s">
        <v>27</v>
      </c>
      <c r="F260" t="s">
        <v>28</v>
      </c>
      <c r="G260" t="s">
        <v>19</v>
      </c>
      <c r="H260">
        <v>289</v>
      </c>
      <c r="I260">
        <v>1</v>
      </c>
      <c r="J260">
        <v>289</v>
      </c>
    </row>
    <row r="261" spans="1:10" x14ac:dyDescent="0.25">
      <c r="A261" s="3" t="s">
        <v>306</v>
      </c>
      <c r="B261" s="4">
        <v>43179</v>
      </c>
      <c r="C261">
        <v>14</v>
      </c>
      <c r="D261" t="s">
        <v>38</v>
      </c>
      <c r="E261" t="s">
        <v>12</v>
      </c>
      <c r="F261" t="s">
        <v>13</v>
      </c>
      <c r="G261" t="s">
        <v>31</v>
      </c>
      <c r="H261">
        <v>69</v>
      </c>
      <c r="I261">
        <v>9</v>
      </c>
      <c r="J261">
        <v>621</v>
      </c>
    </row>
    <row r="262" spans="1:10" x14ac:dyDescent="0.25">
      <c r="A262" s="3" t="s">
        <v>307</v>
      </c>
      <c r="B262" s="4">
        <v>43180</v>
      </c>
      <c r="C262">
        <v>4</v>
      </c>
      <c r="D262" t="s">
        <v>51</v>
      </c>
      <c r="E262" t="s">
        <v>17</v>
      </c>
      <c r="F262" t="s">
        <v>18</v>
      </c>
      <c r="G262" t="s">
        <v>14</v>
      </c>
      <c r="H262">
        <v>199</v>
      </c>
      <c r="I262">
        <v>8</v>
      </c>
      <c r="J262">
        <v>1592</v>
      </c>
    </row>
    <row r="263" spans="1:10" x14ac:dyDescent="0.25">
      <c r="A263" s="3" t="s">
        <v>308</v>
      </c>
      <c r="B263" s="4">
        <v>43181</v>
      </c>
      <c r="C263">
        <v>8</v>
      </c>
      <c r="D263" t="s">
        <v>45</v>
      </c>
      <c r="E263" t="s">
        <v>46</v>
      </c>
      <c r="F263" t="s">
        <v>23</v>
      </c>
      <c r="G263" t="s">
        <v>24</v>
      </c>
      <c r="H263">
        <v>159</v>
      </c>
      <c r="I263">
        <v>1</v>
      </c>
      <c r="J263">
        <v>159</v>
      </c>
    </row>
    <row r="264" spans="1:10" x14ac:dyDescent="0.25">
      <c r="A264" s="3" t="s">
        <v>309</v>
      </c>
      <c r="B264" s="4">
        <v>43182</v>
      </c>
      <c r="C264">
        <v>7</v>
      </c>
      <c r="D264" t="s">
        <v>88</v>
      </c>
      <c r="E264" t="s">
        <v>46</v>
      </c>
      <c r="F264" t="s">
        <v>23</v>
      </c>
      <c r="G264" t="s">
        <v>24</v>
      </c>
      <c r="H264">
        <v>159</v>
      </c>
      <c r="I264">
        <v>5</v>
      </c>
      <c r="J264">
        <v>795</v>
      </c>
    </row>
    <row r="265" spans="1:10" x14ac:dyDescent="0.25">
      <c r="A265" s="3" t="s">
        <v>310</v>
      </c>
      <c r="B265" s="4">
        <v>43183</v>
      </c>
      <c r="C265">
        <v>17</v>
      </c>
      <c r="D265" t="s">
        <v>35</v>
      </c>
      <c r="E265" t="s">
        <v>36</v>
      </c>
      <c r="F265" t="s">
        <v>28</v>
      </c>
      <c r="G265" t="s">
        <v>14</v>
      </c>
      <c r="H265">
        <v>199</v>
      </c>
      <c r="I265">
        <v>1</v>
      </c>
      <c r="J265">
        <v>199</v>
      </c>
    </row>
    <row r="266" spans="1:10" x14ac:dyDescent="0.25">
      <c r="A266" s="3" t="s">
        <v>311</v>
      </c>
      <c r="B266" s="4">
        <v>43183</v>
      </c>
      <c r="C266">
        <v>17</v>
      </c>
      <c r="D266" t="s">
        <v>35</v>
      </c>
      <c r="E266" t="s">
        <v>27</v>
      </c>
      <c r="F266" t="s">
        <v>28</v>
      </c>
      <c r="G266" t="s">
        <v>19</v>
      </c>
      <c r="H266">
        <v>289</v>
      </c>
      <c r="I266">
        <v>7</v>
      </c>
      <c r="J266">
        <v>2023</v>
      </c>
    </row>
    <row r="267" spans="1:10" x14ac:dyDescent="0.25">
      <c r="A267" s="3" t="s">
        <v>312</v>
      </c>
      <c r="B267" s="4">
        <v>43184</v>
      </c>
      <c r="C267">
        <v>12</v>
      </c>
      <c r="D267" t="s">
        <v>66</v>
      </c>
      <c r="E267" t="s">
        <v>63</v>
      </c>
      <c r="F267" t="s">
        <v>13</v>
      </c>
      <c r="G267" t="s">
        <v>31</v>
      </c>
      <c r="H267">
        <v>69</v>
      </c>
      <c r="I267">
        <v>4</v>
      </c>
      <c r="J267">
        <v>276</v>
      </c>
    </row>
    <row r="268" spans="1:10" x14ac:dyDescent="0.25">
      <c r="A268" s="3" t="s">
        <v>313</v>
      </c>
      <c r="B268" s="4">
        <v>43184</v>
      </c>
      <c r="C268">
        <v>16</v>
      </c>
      <c r="D268" t="s">
        <v>30</v>
      </c>
      <c r="E268" t="s">
        <v>27</v>
      </c>
      <c r="F268" t="s">
        <v>28</v>
      </c>
      <c r="G268" t="s">
        <v>14</v>
      </c>
      <c r="H268">
        <v>199</v>
      </c>
      <c r="I268">
        <v>8</v>
      </c>
      <c r="J268">
        <v>1592</v>
      </c>
    </row>
    <row r="269" spans="1:10" x14ac:dyDescent="0.25">
      <c r="A269" s="3" t="s">
        <v>314</v>
      </c>
      <c r="B269" s="4">
        <v>43184</v>
      </c>
      <c r="C269">
        <v>4</v>
      </c>
      <c r="D269" t="s">
        <v>51</v>
      </c>
      <c r="E269" t="s">
        <v>68</v>
      </c>
      <c r="F269" t="s">
        <v>18</v>
      </c>
      <c r="G269" t="s">
        <v>14</v>
      </c>
      <c r="H269">
        <v>199</v>
      </c>
      <c r="I269">
        <v>1</v>
      </c>
      <c r="J269">
        <v>199</v>
      </c>
    </row>
    <row r="270" spans="1:10" x14ac:dyDescent="0.25">
      <c r="A270" s="3" t="s">
        <v>315</v>
      </c>
      <c r="B270" s="4">
        <v>43184</v>
      </c>
      <c r="C270">
        <v>20</v>
      </c>
      <c r="D270" t="s">
        <v>40</v>
      </c>
      <c r="E270" t="s">
        <v>27</v>
      </c>
      <c r="F270" t="s">
        <v>28</v>
      </c>
      <c r="G270" t="s">
        <v>14</v>
      </c>
      <c r="H270">
        <v>199</v>
      </c>
      <c r="I270">
        <v>6</v>
      </c>
      <c r="J270">
        <v>1194</v>
      </c>
    </row>
    <row r="271" spans="1:10" x14ac:dyDescent="0.25">
      <c r="A271" s="3" t="s">
        <v>316</v>
      </c>
      <c r="B271" s="4">
        <v>43184</v>
      </c>
      <c r="C271">
        <v>14</v>
      </c>
      <c r="D271" t="s">
        <v>38</v>
      </c>
      <c r="E271" t="s">
        <v>63</v>
      </c>
      <c r="F271" t="s">
        <v>13</v>
      </c>
      <c r="G271" t="s">
        <v>41</v>
      </c>
      <c r="H271">
        <v>399</v>
      </c>
      <c r="I271">
        <v>9</v>
      </c>
      <c r="J271">
        <v>3591</v>
      </c>
    </row>
    <row r="272" spans="1:10" x14ac:dyDescent="0.25">
      <c r="A272" s="3" t="s">
        <v>317</v>
      </c>
      <c r="B272" s="4">
        <v>43184</v>
      </c>
      <c r="C272">
        <v>14</v>
      </c>
      <c r="D272" t="s">
        <v>38</v>
      </c>
      <c r="E272" t="s">
        <v>12</v>
      </c>
      <c r="F272" t="s">
        <v>13</v>
      </c>
      <c r="G272" t="s">
        <v>14</v>
      </c>
      <c r="H272">
        <v>199</v>
      </c>
      <c r="I272">
        <v>3</v>
      </c>
      <c r="J272">
        <v>597</v>
      </c>
    </row>
    <row r="273" spans="1:10" x14ac:dyDescent="0.25">
      <c r="A273" s="3" t="s">
        <v>318</v>
      </c>
      <c r="B273" s="4">
        <v>43184</v>
      </c>
      <c r="C273">
        <v>15</v>
      </c>
      <c r="D273" t="s">
        <v>118</v>
      </c>
      <c r="E273" t="s">
        <v>63</v>
      </c>
      <c r="F273" t="s">
        <v>13</v>
      </c>
      <c r="G273" t="s">
        <v>19</v>
      </c>
      <c r="H273">
        <v>289</v>
      </c>
      <c r="I273">
        <v>7</v>
      </c>
      <c r="J273">
        <v>2023</v>
      </c>
    </row>
    <row r="274" spans="1:10" x14ac:dyDescent="0.25">
      <c r="A274" s="3" t="s">
        <v>319</v>
      </c>
      <c r="B274" s="4">
        <v>43184</v>
      </c>
      <c r="C274">
        <v>3</v>
      </c>
      <c r="D274" t="s">
        <v>43</v>
      </c>
      <c r="E274" t="s">
        <v>68</v>
      </c>
      <c r="F274" t="s">
        <v>18</v>
      </c>
      <c r="G274" t="s">
        <v>14</v>
      </c>
      <c r="H274">
        <v>199</v>
      </c>
      <c r="I274">
        <v>9</v>
      </c>
      <c r="J274">
        <v>1791</v>
      </c>
    </row>
    <row r="275" spans="1:10" x14ac:dyDescent="0.25">
      <c r="A275" s="3" t="s">
        <v>320</v>
      </c>
      <c r="B275" s="4">
        <v>43184</v>
      </c>
      <c r="C275">
        <v>7</v>
      </c>
      <c r="D275" t="s">
        <v>88</v>
      </c>
      <c r="E275" t="s">
        <v>22</v>
      </c>
      <c r="F275" t="s">
        <v>23</v>
      </c>
      <c r="G275" t="s">
        <v>14</v>
      </c>
      <c r="H275">
        <v>199</v>
      </c>
      <c r="I275">
        <v>3</v>
      </c>
      <c r="J275">
        <v>597</v>
      </c>
    </row>
    <row r="276" spans="1:10" x14ac:dyDescent="0.25">
      <c r="A276" s="3" t="s">
        <v>321</v>
      </c>
      <c r="B276" s="4">
        <v>43184</v>
      </c>
      <c r="C276">
        <v>7</v>
      </c>
      <c r="D276" t="s">
        <v>88</v>
      </c>
      <c r="E276" t="s">
        <v>46</v>
      </c>
      <c r="F276" t="s">
        <v>23</v>
      </c>
      <c r="G276" t="s">
        <v>19</v>
      </c>
      <c r="H276">
        <v>289</v>
      </c>
      <c r="I276">
        <v>0</v>
      </c>
      <c r="J276">
        <v>0</v>
      </c>
    </row>
    <row r="277" spans="1:10" x14ac:dyDescent="0.25">
      <c r="A277" s="3" t="s">
        <v>322</v>
      </c>
      <c r="B277" s="4">
        <v>43184</v>
      </c>
      <c r="C277">
        <v>2</v>
      </c>
      <c r="D277" t="s">
        <v>106</v>
      </c>
      <c r="E277" t="s">
        <v>17</v>
      </c>
      <c r="F277" t="s">
        <v>18</v>
      </c>
      <c r="G277" t="s">
        <v>24</v>
      </c>
      <c r="H277">
        <v>159</v>
      </c>
      <c r="I277">
        <v>7</v>
      </c>
      <c r="J277">
        <v>1113</v>
      </c>
    </row>
    <row r="278" spans="1:10" x14ac:dyDescent="0.25">
      <c r="A278" s="3" t="s">
        <v>323</v>
      </c>
      <c r="B278" s="4">
        <v>43185</v>
      </c>
      <c r="C278">
        <v>16</v>
      </c>
      <c r="D278" t="s">
        <v>30</v>
      </c>
      <c r="E278" t="s">
        <v>27</v>
      </c>
      <c r="F278" t="s">
        <v>28</v>
      </c>
      <c r="G278" t="s">
        <v>19</v>
      </c>
      <c r="H278">
        <v>289</v>
      </c>
      <c r="I278">
        <v>3</v>
      </c>
      <c r="J278">
        <v>867</v>
      </c>
    </row>
    <row r="279" spans="1:10" x14ac:dyDescent="0.25">
      <c r="A279" s="3" t="s">
        <v>324</v>
      </c>
      <c r="B279" s="4">
        <v>43185</v>
      </c>
      <c r="C279">
        <v>6</v>
      </c>
      <c r="D279" t="s">
        <v>48</v>
      </c>
      <c r="E279" t="s">
        <v>22</v>
      </c>
      <c r="F279" t="s">
        <v>23</v>
      </c>
      <c r="G279" t="s">
        <v>41</v>
      </c>
      <c r="H279">
        <v>399</v>
      </c>
      <c r="I279">
        <v>8</v>
      </c>
      <c r="J279">
        <v>3192</v>
      </c>
    </row>
    <row r="280" spans="1:10" x14ac:dyDescent="0.25">
      <c r="A280" s="3" t="s">
        <v>325</v>
      </c>
      <c r="B280" s="4">
        <v>43185</v>
      </c>
      <c r="C280">
        <v>9</v>
      </c>
      <c r="D280" t="s">
        <v>21</v>
      </c>
      <c r="E280" t="s">
        <v>22</v>
      </c>
      <c r="F280" t="s">
        <v>23</v>
      </c>
      <c r="G280" t="s">
        <v>31</v>
      </c>
      <c r="H280">
        <v>69</v>
      </c>
      <c r="I280">
        <v>9</v>
      </c>
      <c r="J280">
        <v>621</v>
      </c>
    </row>
    <row r="281" spans="1:10" x14ac:dyDescent="0.25">
      <c r="A281" s="3" t="s">
        <v>326</v>
      </c>
      <c r="B281" s="4">
        <v>43185</v>
      </c>
      <c r="C281">
        <v>16</v>
      </c>
      <c r="D281" t="s">
        <v>30</v>
      </c>
      <c r="E281" t="s">
        <v>36</v>
      </c>
      <c r="F281" t="s">
        <v>28</v>
      </c>
      <c r="G281" t="s">
        <v>14</v>
      </c>
      <c r="H281">
        <v>199</v>
      </c>
      <c r="I281">
        <v>1</v>
      </c>
      <c r="J281">
        <v>199</v>
      </c>
    </row>
    <row r="282" spans="1:10" x14ac:dyDescent="0.25">
      <c r="A282" s="3" t="s">
        <v>327</v>
      </c>
      <c r="B282" s="4">
        <v>43185</v>
      </c>
      <c r="C282">
        <v>20</v>
      </c>
      <c r="D282" t="s">
        <v>40</v>
      </c>
      <c r="E282" t="s">
        <v>36</v>
      </c>
      <c r="F282" t="s">
        <v>28</v>
      </c>
      <c r="G282" t="s">
        <v>31</v>
      </c>
      <c r="H282">
        <v>69</v>
      </c>
      <c r="I282">
        <v>3</v>
      </c>
      <c r="J282">
        <v>207</v>
      </c>
    </row>
    <row r="283" spans="1:10" x14ac:dyDescent="0.25">
      <c r="A283" s="3" t="s">
        <v>328</v>
      </c>
      <c r="B283" s="4">
        <v>43186</v>
      </c>
      <c r="C283">
        <v>16</v>
      </c>
      <c r="D283" t="s">
        <v>30</v>
      </c>
      <c r="E283" t="s">
        <v>27</v>
      </c>
      <c r="F283" t="s">
        <v>28</v>
      </c>
      <c r="G283" t="s">
        <v>24</v>
      </c>
      <c r="H283">
        <v>159</v>
      </c>
      <c r="I283">
        <v>6</v>
      </c>
      <c r="J283">
        <v>954</v>
      </c>
    </row>
    <row r="284" spans="1:10" x14ac:dyDescent="0.25">
      <c r="A284" s="3" t="s">
        <v>329</v>
      </c>
      <c r="B284" s="4">
        <v>43186</v>
      </c>
      <c r="C284">
        <v>20</v>
      </c>
      <c r="D284" t="s">
        <v>40</v>
      </c>
      <c r="E284" t="s">
        <v>36</v>
      </c>
      <c r="F284" t="s">
        <v>28</v>
      </c>
      <c r="G284" t="s">
        <v>24</v>
      </c>
      <c r="H284">
        <v>159</v>
      </c>
      <c r="I284">
        <v>0</v>
      </c>
      <c r="J284">
        <v>0</v>
      </c>
    </row>
    <row r="285" spans="1:10" x14ac:dyDescent="0.25">
      <c r="A285" s="3" t="s">
        <v>330</v>
      </c>
      <c r="B285" s="4">
        <v>43186</v>
      </c>
      <c r="C285">
        <v>2</v>
      </c>
      <c r="D285" t="s">
        <v>106</v>
      </c>
      <c r="E285" t="s">
        <v>17</v>
      </c>
      <c r="F285" t="s">
        <v>18</v>
      </c>
      <c r="G285" t="s">
        <v>24</v>
      </c>
      <c r="H285">
        <v>159</v>
      </c>
      <c r="I285">
        <v>4</v>
      </c>
      <c r="J285">
        <v>636</v>
      </c>
    </row>
    <row r="286" spans="1:10" x14ac:dyDescent="0.25">
      <c r="A286" s="3" t="s">
        <v>331</v>
      </c>
      <c r="B286" s="4">
        <v>43186</v>
      </c>
      <c r="C286">
        <v>11</v>
      </c>
      <c r="D286" t="s">
        <v>11</v>
      </c>
      <c r="E286" t="s">
        <v>12</v>
      </c>
      <c r="F286" t="s">
        <v>13</v>
      </c>
      <c r="G286" t="s">
        <v>19</v>
      </c>
      <c r="H286">
        <v>289</v>
      </c>
      <c r="I286">
        <v>3</v>
      </c>
      <c r="J286">
        <v>867</v>
      </c>
    </row>
    <row r="287" spans="1:10" x14ac:dyDescent="0.25">
      <c r="A287" s="3" t="s">
        <v>332</v>
      </c>
      <c r="B287" s="4">
        <v>43186</v>
      </c>
      <c r="C287">
        <v>13</v>
      </c>
      <c r="D287" t="s">
        <v>33</v>
      </c>
      <c r="E287" t="s">
        <v>63</v>
      </c>
      <c r="F287" t="s">
        <v>13</v>
      </c>
      <c r="G287" t="s">
        <v>31</v>
      </c>
      <c r="H287">
        <v>69</v>
      </c>
      <c r="I287">
        <v>6</v>
      </c>
      <c r="J287">
        <v>414</v>
      </c>
    </row>
    <row r="288" spans="1:10" x14ac:dyDescent="0.25">
      <c r="A288" s="3" t="s">
        <v>333</v>
      </c>
      <c r="B288" s="4">
        <v>43186</v>
      </c>
      <c r="C288">
        <v>4</v>
      </c>
      <c r="D288" t="s">
        <v>51</v>
      </c>
      <c r="E288" t="s">
        <v>17</v>
      </c>
      <c r="F288" t="s">
        <v>18</v>
      </c>
      <c r="G288" t="s">
        <v>19</v>
      </c>
      <c r="H288">
        <v>289</v>
      </c>
      <c r="I288">
        <v>7</v>
      </c>
      <c r="J288">
        <v>2023</v>
      </c>
    </row>
    <row r="289" spans="1:10" x14ac:dyDescent="0.25">
      <c r="A289" s="3" t="s">
        <v>334</v>
      </c>
      <c r="B289" s="4">
        <v>43186</v>
      </c>
      <c r="C289">
        <v>3</v>
      </c>
      <c r="D289" t="s">
        <v>43</v>
      </c>
      <c r="E289" t="s">
        <v>68</v>
      </c>
      <c r="F289" t="s">
        <v>18</v>
      </c>
      <c r="G289" t="s">
        <v>24</v>
      </c>
      <c r="H289">
        <v>159</v>
      </c>
      <c r="I289">
        <v>2</v>
      </c>
      <c r="J289">
        <v>318</v>
      </c>
    </row>
    <row r="290" spans="1:10" x14ac:dyDescent="0.25">
      <c r="A290" s="3" t="s">
        <v>335</v>
      </c>
      <c r="B290" s="4">
        <v>43187</v>
      </c>
      <c r="C290">
        <v>20</v>
      </c>
      <c r="D290" t="s">
        <v>40</v>
      </c>
      <c r="E290" t="s">
        <v>36</v>
      </c>
      <c r="F290" t="s">
        <v>28</v>
      </c>
      <c r="G290" t="s">
        <v>19</v>
      </c>
      <c r="H290">
        <v>289</v>
      </c>
      <c r="I290">
        <v>1</v>
      </c>
      <c r="J290">
        <v>289</v>
      </c>
    </row>
    <row r="291" spans="1:10" x14ac:dyDescent="0.25">
      <c r="A291" s="3" t="s">
        <v>336</v>
      </c>
      <c r="B291" s="4">
        <v>43188</v>
      </c>
      <c r="C291">
        <v>3</v>
      </c>
      <c r="D291" t="s">
        <v>43</v>
      </c>
      <c r="E291" t="s">
        <v>17</v>
      </c>
      <c r="F291" t="s">
        <v>18</v>
      </c>
      <c r="G291" t="s">
        <v>24</v>
      </c>
      <c r="H291">
        <v>159</v>
      </c>
      <c r="I291">
        <v>9</v>
      </c>
      <c r="J291">
        <v>1431</v>
      </c>
    </row>
    <row r="292" spans="1:10" x14ac:dyDescent="0.25">
      <c r="A292" s="3" t="s">
        <v>337</v>
      </c>
      <c r="B292" s="4">
        <v>43189</v>
      </c>
      <c r="C292">
        <v>19</v>
      </c>
      <c r="D292" t="s">
        <v>56</v>
      </c>
      <c r="E292" t="s">
        <v>27</v>
      </c>
      <c r="F292" t="s">
        <v>28</v>
      </c>
      <c r="G292" t="s">
        <v>31</v>
      </c>
      <c r="H292">
        <v>69</v>
      </c>
      <c r="I292">
        <v>3</v>
      </c>
      <c r="J292">
        <v>207</v>
      </c>
    </row>
    <row r="293" spans="1:10" x14ac:dyDescent="0.25">
      <c r="A293" s="3" t="s">
        <v>338</v>
      </c>
      <c r="B293" s="4">
        <v>43189</v>
      </c>
      <c r="C293">
        <v>1</v>
      </c>
      <c r="D293" t="s">
        <v>16</v>
      </c>
      <c r="E293" t="s">
        <v>68</v>
      </c>
      <c r="F293" t="s">
        <v>18</v>
      </c>
      <c r="G293" t="s">
        <v>24</v>
      </c>
      <c r="H293">
        <v>159</v>
      </c>
      <c r="I293">
        <v>0</v>
      </c>
      <c r="J293">
        <v>0</v>
      </c>
    </row>
    <row r="294" spans="1:10" x14ac:dyDescent="0.25">
      <c r="A294" s="3" t="s">
        <v>339</v>
      </c>
      <c r="B294" s="4">
        <v>43189</v>
      </c>
      <c r="C294">
        <v>2</v>
      </c>
      <c r="D294" t="s">
        <v>106</v>
      </c>
      <c r="E294" t="s">
        <v>17</v>
      </c>
      <c r="F294" t="s">
        <v>18</v>
      </c>
      <c r="G294" t="s">
        <v>14</v>
      </c>
      <c r="H294">
        <v>199</v>
      </c>
      <c r="I294">
        <v>7</v>
      </c>
      <c r="J294">
        <v>1393</v>
      </c>
    </row>
    <row r="295" spans="1:10" x14ac:dyDescent="0.25">
      <c r="A295" s="3" t="s">
        <v>340</v>
      </c>
      <c r="B295" s="4">
        <v>43189</v>
      </c>
      <c r="C295">
        <v>16</v>
      </c>
      <c r="D295" t="s">
        <v>30</v>
      </c>
      <c r="E295" t="s">
        <v>27</v>
      </c>
      <c r="F295" t="s">
        <v>28</v>
      </c>
      <c r="G295" t="s">
        <v>24</v>
      </c>
      <c r="H295">
        <v>159</v>
      </c>
      <c r="I295">
        <v>2</v>
      </c>
      <c r="J295">
        <v>318</v>
      </c>
    </row>
    <row r="296" spans="1:10" x14ac:dyDescent="0.25">
      <c r="A296" s="3" t="s">
        <v>341</v>
      </c>
      <c r="B296" s="4">
        <v>43190</v>
      </c>
      <c r="C296">
        <v>7</v>
      </c>
      <c r="D296" t="s">
        <v>88</v>
      </c>
      <c r="E296" t="s">
        <v>46</v>
      </c>
      <c r="F296" t="s">
        <v>23</v>
      </c>
      <c r="G296" t="s">
        <v>31</v>
      </c>
      <c r="H296">
        <v>69</v>
      </c>
      <c r="I296">
        <v>3</v>
      </c>
      <c r="J296">
        <v>207</v>
      </c>
    </row>
    <row r="297" spans="1:10" x14ac:dyDescent="0.25">
      <c r="A297" s="3" t="s">
        <v>342</v>
      </c>
      <c r="B297" s="4">
        <v>43190</v>
      </c>
      <c r="C297">
        <v>9</v>
      </c>
      <c r="D297" t="s">
        <v>21</v>
      </c>
      <c r="E297" t="s">
        <v>22</v>
      </c>
      <c r="F297" t="s">
        <v>23</v>
      </c>
      <c r="G297" t="s">
        <v>31</v>
      </c>
      <c r="H297">
        <v>69</v>
      </c>
      <c r="I297">
        <v>4</v>
      </c>
      <c r="J297">
        <v>276</v>
      </c>
    </row>
    <row r="298" spans="1:10" x14ac:dyDescent="0.25">
      <c r="A298" s="3" t="s">
        <v>343</v>
      </c>
      <c r="B298" s="4">
        <v>43190</v>
      </c>
      <c r="C298">
        <v>14</v>
      </c>
      <c r="D298" t="s">
        <v>38</v>
      </c>
      <c r="E298" t="s">
        <v>12</v>
      </c>
      <c r="F298" t="s">
        <v>13</v>
      </c>
      <c r="G298" t="s">
        <v>41</v>
      </c>
      <c r="H298">
        <v>399</v>
      </c>
      <c r="I298">
        <v>5</v>
      </c>
      <c r="J298">
        <v>1995</v>
      </c>
    </row>
    <row r="299" spans="1:10" x14ac:dyDescent="0.25">
      <c r="A299" s="3" t="s">
        <v>344</v>
      </c>
      <c r="B299" s="4">
        <v>43190</v>
      </c>
      <c r="C299">
        <v>13</v>
      </c>
      <c r="D299" t="s">
        <v>33</v>
      </c>
      <c r="E299" t="s">
        <v>63</v>
      </c>
      <c r="F299" t="s">
        <v>13</v>
      </c>
      <c r="G299" t="s">
        <v>31</v>
      </c>
      <c r="H299">
        <v>69</v>
      </c>
      <c r="I299">
        <v>4</v>
      </c>
      <c r="J299">
        <v>276</v>
      </c>
    </row>
    <row r="300" spans="1:10" x14ac:dyDescent="0.25">
      <c r="A300" s="3" t="s">
        <v>345</v>
      </c>
      <c r="B300" s="4">
        <v>43190</v>
      </c>
      <c r="C300">
        <v>12</v>
      </c>
      <c r="D300" t="s">
        <v>66</v>
      </c>
      <c r="E300" t="s">
        <v>12</v>
      </c>
      <c r="F300" t="s">
        <v>13</v>
      </c>
      <c r="G300" t="s">
        <v>14</v>
      </c>
      <c r="H300">
        <v>199</v>
      </c>
      <c r="I300">
        <v>8</v>
      </c>
      <c r="J300">
        <v>1592</v>
      </c>
    </row>
    <row r="301" spans="1:10" x14ac:dyDescent="0.25">
      <c r="A301" s="3" t="s">
        <v>346</v>
      </c>
      <c r="B301" s="4">
        <v>43191</v>
      </c>
      <c r="C301">
        <v>7</v>
      </c>
      <c r="D301" t="s">
        <v>88</v>
      </c>
      <c r="E301" t="s">
        <v>22</v>
      </c>
      <c r="F301" t="s">
        <v>23</v>
      </c>
      <c r="G301" t="s">
        <v>31</v>
      </c>
      <c r="H301">
        <v>69</v>
      </c>
      <c r="I301">
        <v>2</v>
      </c>
      <c r="J301">
        <v>138</v>
      </c>
    </row>
    <row r="302" spans="1:10" x14ac:dyDescent="0.25">
      <c r="A302" s="3" t="s">
        <v>347</v>
      </c>
      <c r="B302" s="4">
        <v>43192</v>
      </c>
      <c r="C302">
        <v>10</v>
      </c>
      <c r="D302" t="s">
        <v>58</v>
      </c>
      <c r="E302" t="s">
        <v>22</v>
      </c>
      <c r="F302" t="s">
        <v>23</v>
      </c>
      <c r="G302" t="s">
        <v>41</v>
      </c>
      <c r="H302">
        <v>399</v>
      </c>
      <c r="I302">
        <v>9</v>
      </c>
      <c r="J302">
        <v>3591</v>
      </c>
    </row>
    <row r="303" spans="1:10" x14ac:dyDescent="0.25">
      <c r="A303" s="3" t="s">
        <v>348</v>
      </c>
      <c r="B303" s="4">
        <v>43193</v>
      </c>
      <c r="C303">
        <v>6</v>
      </c>
      <c r="D303" t="s">
        <v>48</v>
      </c>
      <c r="E303" t="s">
        <v>46</v>
      </c>
      <c r="F303" t="s">
        <v>23</v>
      </c>
      <c r="G303" t="s">
        <v>31</v>
      </c>
      <c r="H303">
        <v>69</v>
      </c>
      <c r="I303">
        <v>6</v>
      </c>
      <c r="J303">
        <v>414</v>
      </c>
    </row>
    <row r="304" spans="1:10" x14ac:dyDescent="0.25">
      <c r="A304" s="3" t="s">
        <v>349</v>
      </c>
      <c r="B304" s="4">
        <v>43194</v>
      </c>
      <c r="C304">
        <v>20</v>
      </c>
      <c r="D304" t="s">
        <v>40</v>
      </c>
      <c r="E304" t="s">
        <v>27</v>
      </c>
      <c r="F304" t="s">
        <v>28</v>
      </c>
      <c r="G304" t="s">
        <v>24</v>
      </c>
      <c r="H304">
        <v>159</v>
      </c>
      <c r="I304">
        <v>0</v>
      </c>
      <c r="J304">
        <v>0</v>
      </c>
    </row>
    <row r="305" spans="1:10" x14ac:dyDescent="0.25">
      <c r="A305" s="3" t="s">
        <v>350</v>
      </c>
      <c r="B305" s="4">
        <v>43194</v>
      </c>
      <c r="C305">
        <v>2</v>
      </c>
      <c r="D305" t="s">
        <v>106</v>
      </c>
      <c r="E305" t="s">
        <v>68</v>
      </c>
      <c r="F305" t="s">
        <v>18</v>
      </c>
      <c r="G305" t="s">
        <v>31</v>
      </c>
      <c r="H305">
        <v>69</v>
      </c>
      <c r="I305">
        <v>1</v>
      </c>
      <c r="J305">
        <v>69</v>
      </c>
    </row>
    <row r="306" spans="1:10" x14ac:dyDescent="0.25">
      <c r="A306" s="3" t="s">
        <v>351</v>
      </c>
      <c r="B306" s="4">
        <v>43195</v>
      </c>
      <c r="C306">
        <v>8</v>
      </c>
      <c r="D306" t="s">
        <v>45</v>
      </c>
      <c r="E306" t="s">
        <v>46</v>
      </c>
      <c r="F306" t="s">
        <v>23</v>
      </c>
      <c r="G306" t="s">
        <v>19</v>
      </c>
      <c r="H306">
        <v>289</v>
      </c>
      <c r="I306">
        <v>9</v>
      </c>
      <c r="J306">
        <v>2601</v>
      </c>
    </row>
    <row r="307" spans="1:10" x14ac:dyDescent="0.25">
      <c r="A307" s="3" t="s">
        <v>352</v>
      </c>
      <c r="B307" s="4">
        <v>43195</v>
      </c>
      <c r="C307">
        <v>1</v>
      </c>
      <c r="D307" t="s">
        <v>16</v>
      </c>
      <c r="E307" t="s">
        <v>17</v>
      </c>
      <c r="F307" t="s">
        <v>18</v>
      </c>
      <c r="G307" t="s">
        <v>24</v>
      </c>
      <c r="H307">
        <v>159</v>
      </c>
      <c r="I307">
        <v>3</v>
      </c>
      <c r="J307">
        <v>477</v>
      </c>
    </row>
    <row r="308" spans="1:10" x14ac:dyDescent="0.25">
      <c r="A308" s="3" t="s">
        <v>353</v>
      </c>
      <c r="B308" s="4">
        <v>43195</v>
      </c>
      <c r="C308">
        <v>4</v>
      </c>
      <c r="D308" t="s">
        <v>51</v>
      </c>
      <c r="E308" t="s">
        <v>17</v>
      </c>
      <c r="F308" t="s">
        <v>18</v>
      </c>
      <c r="G308" t="s">
        <v>14</v>
      </c>
      <c r="H308">
        <v>199</v>
      </c>
      <c r="I308">
        <v>5</v>
      </c>
      <c r="J308">
        <v>995</v>
      </c>
    </row>
    <row r="309" spans="1:10" x14ac:dyDescent="0.25">
      <c r="A309" s="3" t="s">
        <v>354</v>
      </c>
      <c r="B309" s="4">
        <v>43195</v>
      </c>
      <c r="C309">
        <v>12</v>
      </c>
      <c r="D309" t="s">
        <v>66</v>
      </c>
      <c r="E309" t="s">
        <v>12</v>
      </c>
      <c r="F309" t="s">
        <v>13</v>
      </c>
      <c r="G309" t="s">
        <v>14</v>
      </c>
      <c r="H309">
        <v>199</v>
      </c>
      <c r="I309">
        <v>6</v>
      </c>
      <c r="J309">
        <v>1194</v>
      </c>
    </row>
    <row r="310" spans="1:10" x14ac:dyDescent="0.25">
      <c r="A310" s="3" t="s">
        <v>355</v>
      </c>
      <c r="B310" s="4">
        <v>43196</v>
      </c>
      <c r="C310">
        <v>15</v>
      </c>
      <c r="D310" t="s">
        <v>118</v>
      </c>
      <c r="E310" t="s">
        <v>12</v>
      </c>
      <c r="F310" t="s">
        <v>13</v>
      </c>
      <c r="G310" t="s">
        <v>19</v>
      </c>
      <c r="H310">
        <v>289</v>
      </c>
      <c r="I310">
        <v>8</v>
      </c>
      <c r="J310">
        <v>2312</v>
      </c>
    </row>
    <row r="311" spans="1:10" x14ac:dyDescent="0.25">
      <c r="A311" s="3" t="s">
        <v>356</v>
      </c>
      <c r="B311" s="4">
        <v>43196</v>
      </c>
      <c r="C311">
        <v>6</v>
      </c>
      <c r="D311" t="s">
        <v>48</v>
      </c>
      <c r="E311" t="s">
        <v>46</v>
      </c>
      <c r="F311" t="s">
        <v>23</v>
      </c>
      <c r="G311" t="s">
        <v>31</v>
      </c>
      <c r="H311">
        <v>69</v>
      </c>
      <c r="I311">
        <v>0</v>
      </c>
      <c r="J311">
        <v>0</v>
      </c>
    </row>
    <row r="312" spans="1:10" x14ac:dyDescent="0.25">
      <c r="A312" s="3" t="s">
        <v>357</v>
      </c>
      <c r="B312" s="4">
        <v>43197</v>
      </c>
      <c r="C312">
        <v>19</v>
      </c>
      <c r="D312" t="s">
        <v>56</v>
      </c>
      <c r="E312" t="s">
        <v>27</v>
      </c>
      <c r="F312" t="s">
        <v>28</v>
      </c>
      <c r="G312" t="s">
        <v>19</v>
      </c>
      <c r="H312">
        <v>289</v>
      </c>
      <c r="I312">
        <v>5</v>
      </c>
      <c r="J312">
        <v>1445</v>
      </c>
    </row>
    <row r="313" spans="1:10" x14ac:dyDescent="0.25">
      <c r="A313" s="3" t="s">
        <v>358</v>
      </c>
      <c r="B313" s="4">
        <v>43197</v>
      </c>
      <c r="C313">
        <v>18</v>
      </c>
      <c r="D313" t="s">
        <v>26</v>
      </c>
      <c r="E313" t="s">
        <v>27</v>
      </c>
      <c r="F313" t="s">
        <v>28</v>
      </c>
      <c r="G313" t="s">
        <v>14</v>
      </c>
      <c r="H313">
        <v>199</v>
      </c>
      <c r="I313">
        <v>0</v>
      </c>
      <c r="J313">
        <v>0</v>
      </c>
    </row>
    <row r="314" spans="1:10" x14ac:dyDescent="0.25">
      <c r="A314" s="3" t="s">
        <v>359</v>
      </c>
      <c r="B314" s="4">
        <v>43197</v>
      </c>
      <c r="C314">
        <v>7</v>
      </c>
      <c r="D314" t="s">
        <v>88</v>
      </c>
      <c r="E314" t="s">
        <v>22</v>
      </c>
      <c r="F314" t="s">
        <v>23</v>
      </c>
      <c r="G314" t="s">
        <v>14</v>
      </c>
      <c r="H314">
        <v>199</v>
      </c>
      <c r="I314">
        <v>9</v>
      </c>
      <c r="J314">
        <v>1791</v>
      </c>
    </row>
    <row r="315" spans="1:10" x14ac:dyDescent="0.25">
      <c r="A315" s="3" t="s">
        <v>360</v>
      </c>
      <c r="B315" s="4">
        <v>43197</v>
      </c>
      <c r="C315">
        <v>2</v>
      </c>
      <c r="D315" t="s">
        <v>106</v>
      </c>
      <c r="E315" t="s">
        <v>68</v>
      </c>
      <c r="F315" t="s">
        <v>18</v>
      </c>
      <c r="G315" t="s">
        <v>14</v>
      </c>
      <c r="H315">
        <v>199</v>
      </c>
      <c r="I315">
        <v>5</v>
      </c>
      <c r="J315">
        <v>995</v>
      </c>
    </row>
    <row r="316" spans="1:10" x14ac:dyDescent="0.25">
      <c r="A316" s="3" t="s">
        <v>361</v>
      </c>
      <c r="B316" s="4">
        <v>43198</v>
      </c>
      <c r="C316">
        <v>19</v>
      </c>
      <c r="D316" t="s">
        <v>56</v>
      </c>
      <c r="E316" t="s">
        <v>27</v>
      </c>
      <c r="F316" t="s">
        <v>28</v>
      </c>
      <c r="G316" t="s">
        <v>14</v>
      </c>
      <c r="H316">
        <v>199</v>
      </c>
      <c r="I316">
        <v>9</v>
      </c>
      <c r="J316">
        <v>1791</v>
      </c>
    </row>
    <row r="317" spans="1:10" x14ac:dyDescent="0.25">
      <c r="A317" s="3" t="s">
        <v>362</v>
      </c>
      <c r="B317" s="4">
        <v>43198</v>
      </c>
      <c r="C317">
        <v>19</v>
      </c>
      <c r="D317" t="s">
        <v>56</v>
      </c>
      <c r="E317" t="s">
        <v>27</v>
      </c>
      <c r="F317" t="s">
        <v>28</v>
      </c>
      <c r="G317" t="s">
        <v>14</v>
      </c>
      <c r="H317">
        <v>199</v>
      </c>
      <c r="I317">
        <v>8</v>
      </c>
      <c r="J317">
        <v>1592</v>
      </c>
    </row>
    <row r="318" spans="1:10" x14ac:dyDescent="0.25">
      <c r="A318" s="3" t="s">
        <v>363</v>
      </c>
      <c r="B318" s="4">
        <v>43199</v>
      </c>
      <c r="C318">
        <v>2</v>
      </c>
      <c r="D318" t="s">
        <v>106</v>
      </c>
      <c r="E318" t="s">
        <v>17</v>
      </c>
      <c r="F318" t="s">
        <v>18</v>
      </c>
      <c r="G318" t="s">
        <v>14</v>
      </c>
      <c r="H318">
        <v>199</v>
      </c>
      <c r="I318">
        <v>3</v>
      </c>
      <c r="J318">
        <v>597</v>
      </c>
    </row>
    <row r="319" spans="1:10" x14ac:dyDescent="0.25">
      <c r="A319" s="3" t="s">
        <v>364</v>
      </c>
      <c r="B319" s="4">
        <v>43199</v>
      </c>
      <c r="C319">
        <v>5</v>
      </c>
      <c r="D319" t="s">
        <v>60</v>
      </c>
      <c r="E319" t="s">
        <v>68</v>
      </c>
      <c r="F319" t="s">
        <v>18</v>
      </c>
      <c r="G319" t="s">
        <v>14</v>
      </c>
      <c r="H319">
        <v>199</v>
      </c>
      <c r="I319">
        <v>4</v>
      </c>
      <c r="J319">
        <v>796</v>
      </c>
    </row>
    <row r="320" spans="1:10" x14ac:dyDescent="0.25">
      <c r="A320" s="3" t="s">
        <v>365</v>
      </c>
      <c r="B320" s="4">
        <v>43200</v>
      </c>
      <c r="C320">
        <v>14</v>
      </c>
      <c r="D320" t="s">
        <v>38</v>
      </c>
      <c r="E320" t="s">
        <v>12</v>
      </c>
      <c r="F320" t="s">
        <v>13</v>
      </c>
      <c r="G320" t="s">
        <v>31</v>
      </c>
      <c r="H320">
        <v>69</v>
      </c>
      <c r="I320">
        <v>3</v>
      </c>
      <c r="J320">
        <v>207</v>
      </c>
    </row>
    <row r="321" spans="1:10" x14ac:dyDescent="0.25">
      <c r="A321" s="3" t="s">
        <v>366</v>
      </c>
      <c r="B321" s="4">
        <v>43201</v>
      </c>
      <c r="C321">
        <v>12</v>
      </c>
      <c r="D321" t="s">
        <v>66</v>
      </c>
      <c r="E321" t="s">
        <v>63</v>
      </c>
      <c r="F321" t="s">
        <v>13</v>
      </c>
      <c r="G321" t="s">
        <v>31</v>
      </c>
      <c r="H321">
        <v>69</v>
      </c>
      <c r="I321">
        <v>0</v>
      </c>
      <c r="J321">
        <v>0</v>
      </c>
    </row>
    <row r="322" spans="1:10" x14ac:dyDescent="0.25">
      <c r="A322" s="3" t="s">
        <v>367</v>
      </c>
      <c r="B322" s="4">
        <v>43202</v>
      </c>
      <c r="C322">
        <v>9</v>
      </c>
      <c r="D322" t="s">
        <v>21</v>
      </c>
      <c r="E322" t="s">
        <v>22</v>
      </c>
      <c r="F322" t="s">
        <v>23</v>
      </c>
      <c r="G322" t="s">
        <v>41</v>
      </c>
      <c r="H322">
        <v>399</v>
      </c>
      <c r="I322">
        <v>1</v>
      </c>
      <c r="J322">
        <v>399</v>
      </c>
    </row>
    <row r="323" spans="1:10" x14ac:dyDescent="0.25">
      <c r="A323" s="3" t="s">
        <v>368</v>
      </c>
      <c r="B323" s="4">
        <v>43203</v>
      </c>
      <c r="C323">
        <v>2</v>
      </c>
      <c r="D323" t="s">
        <v>106</v>
      </c>
      <c r="E323" t="s">
        <v>17</v>
      </c>
      <c r="F323" t="s">
        <v>18</v>
      </c>
      <c r="G323" t="s">
        <v>19</v>
      </c>
      <c r="H323">
        <v>289</v>
      </c>
      <c r="I323">
        <v>8</v>
      </c>
      <c r="J323">
        <v>2312</v>
      </c>
    </row>
    <row r="324" spans="1:10" x14ac:dyDescent="0.25">
      <c r="A324" s="3" t="s">
        <v>369</v>
      </c>
      <c r="B324" s="4">
        <v>43203</v>
      </c>
      <c r="C324">
        <v>19</v>
      </c>
      <c r="D324" t="s">
        <v>56</v>
      </c>
      <c r="E324" t="s">
        <v>27</v>
      </c>
      <c r="F324" t="s">
        <v>28</v>
      </c>
      <c r="G324" t="s">
        <v>19</v>
      </c>
      <c r="H324">
        <v>289</v>
      </c>
      <c r="I324">
        <v>3</v>
      </c>
      <c r="J324">
        <v>867</v>
      </c>
    </row>
    <row r="325" spans="1:10" x14ac:dyDescent="0.25">
      <c r="A325" s="3" t="s">
        <v>370</v>
      </c>
      <c r="B325" s="4">
        <v>43204</v>
      </c>
      <c r="C325">
        <v>17</v>
      </c>
      <c r="D325" t="s">
        <v>35</v>
      </c>
      <c r="E325" t="s">
        <v>36</v>
      </c>
      <c r="F325" t="s">
        <v>28</v>
      </c>
      <c r="G325" t="s">
        <v>24</v>
      </c>
      <c r="H325">
        <v>159</v>
      </c>
      <c r="I325">
        <v>4</v>
      </c>
      <c r="J325">
        <v>636</v>
      </c>
    </row>
    <row r="326" spans="1:10" x14ac:dyDescent="0.25">
      <c r="A326" s="3" t="s">
        <v>371</v>
      </c>
      <c r="B326" s="4">
        <v>43204</v>
      </c>
      <c r="C326">
        <v>14</v>
      </c>
      <c r="D326" t="s">
        <v>38</v>
      </c>
      <c r="E326" t="s">
        <v>63</v>
      </c>
      <c r="F326" t="s">
        <v>13</v>
      </c>
      <c r="G326" t="s">
        <v>41</v>
      </c>
      <c r="H326">
        <v>399</v>
      </c>
      <c r="I326">
        <v>3</v>
      </c>
      <c r="J326">
        <v>1197</v>
      </c>
    </row>
    <row r="327" spans="1:10" x14ac:dyDescent="0.25">
      <c r="A327" s="3" t="s">
        <v>372</v>
      </c>
      <c r="B327" s="4">
        <v>43204</v>
      </c>
      <c r="C327">
        <v>7</v>
      </c>
      <c r="D327" t="s">
        <v>88</v>
      </c>
      <c r="E327" t="s">
        <v>22</v>
      </c>
      <c r="F327" t="s">
        <v>23</v>
      </c>
      <c r="G327" t="s">
        <v>31</v>
      </c>
      <c r="H327">
        <v>69</v>
      </c>
      <c r="I327">
        <v>2</v>
      </c>
      <c r="J327">
        <v>138</v>
      </c>
    </row>
    <row r="328" spans="1:10" x14ac:dyDescent="0.25">
      <c r="A328" s="3" t="s">
        <v>373</v>
      </c>
      <c r="B328" s="4">
        <v>43204</v>
      </c>
      <c r="C328">
        <v>9</v>
      </c>
      <c r="D328" t="s">
        <v>21</v>
      </c>
      <c r="E328" t="s">
        <v>46</v>
      </c>
      <c r="F328" t="s">
        <v>23</v>
      </c>
      <c r="G328" t="s">
        <v>14</v>
      </c>
      <c r="H328">
        <v>199</v>
      </c>
      <c r="I328">
        <v>9</v>
      </c>
      <c r="J328">
        <v>1791</v>
      </c>
    </row>
    <row r="329" spans="1:10" x14ac:dyDescent="0.25">
      <c r="A329" s="3" t="s">
        <v>374</v>
      </c>
      <c r="B329" s="4">
        <v>43204</v>
      </c>
      <c r="C329">
        <v>8</v>
      </c>
      <c r="D329" t="s">
        <v>45</v>
      </c>
      <c r="E329" t="s">
        <v>22</v>
      </c>
      <c r="F329" t="s">
        <v>23</v>
      </c>
      <c r="G329" t="s">
        <v>14</v>
      </c>
      <c r="H329">
        <v>199</v>
      </c>
      <c r="I329">
        <v>2</v>
      </c>
      <c r="J329">
        <v>398</v>
      </c>
    </row>
    <row r="330" spans="1:10" x14ac:dyDescent="0.25">
      <c r="A330" s="3" t="s">
        <v>375</v>
      </c>
      <c r="B330" s="4">
        <v>43204</v>
      </c>
      <c r="C330">
        <v>14</v>
      </c>
      <c r="D330" t="s">
        <v>38</v>
      </c>
      <c r="E330" t="s">
        <v>12</v>
      </c>
      <c r="F330" t="s">
        <v>13</v>
      </c>
      <c r="G330" t="s">
        <v>19</v>
      </c>
      <c r="H330">
        <v>289</v>
      </c>
      <c r="I330">
        <v>4</v>
      </c>
      <c r="J330">
        <v>1156</v>
      </c>
    </row>
    <row r="331" spans="1:10" x14ac:dyDescent="0.25">
      <c r="A331" s="3" t="s">
        <v>376</v>
      </c>
      <c r="B331" s="4">
        <v>43204</v>
      </c>
      <c r="C331">
        <v>7</v>
      </c>
      <c r="D331" t="s">
        <v>88</v>
      </c>
      <c r="E331" t="s">
        <v>46</v>
      </c>
      <c r="F331" t="s">
        <v>23</v>
      </c>
      <c r="G331" t="s">
        <v>41</v>
      </c>
      <c r="H331">
        <v>399</v>
      </c>
      <c r="I331">
        <v>8</v>
      </c>
      <c r="J331">
        <v>3192</v>
      </c>
    </row>
    <row r="332" spans="1:10" x14ac:dyDescent="0.25">
      <c r="A332" s="3" t="s">
        <v>377</v>
      </c>
      <c r="B332" s="4">
        <v>43204</v>
      </c>
      <c r="C332">
        <v>10</v>
      </c>
      <c r="D332" t="s">
        <v>58</v>
      </c>
      <c r="E332" t="s">
        <v>46</v>
      </c>
      <c r="F332" t="s">
        <v>23</v>
      </c>
      <c r="G332" t="s">
        <v>41</v>
      </c>
      <c r="H332">
        <v>399</v>
      </c>
      <c r="I332">
        <v>9</v>
      </c>
      <c r="J332">
        <v>3591</v>
      </c>
    </row>
    <row r="333" spans="1:10" x14ac:dyDescent="0.25">
      <c r="A333" s="3" t="s">
        <v>378</v>
      </c>
      <c r="B333" s="4">
        <v>43204</v>
      </c>
      <c r="C333">
        <v>6</v>
      </c>
      <c r="D333" t="s">
        <v>48</v>
      </c>
      <c r="E333" t="s">
        <v>46</v>
      </c>
      <c r="F333" t="s">
        <v>23</v>
      </c>
      <c r="G333" t="s">
        <v>14</v>
      </c>
      <c r="H333">
        <v>199</v>
      </c>
      <c r="I333">
        <v>8</v>
      </c>
      <c r="J333">
        <v>1592</v>
      </c>
    </row>
    <row r="334" spans="1:10" x14ac:dyDescent="0.25">
      <c r="A334" s="3" t="s">
        <v>379</v>
      </c>
      <c r="B334" s="4">
        <v>43204</v>
      </c>
      <c r="C334">
        <v>18</v>
      </c>
      <c r="D334" t="s">
        <v>26</v>
      </c>
      <c r="E334" t="s">
        <v>27</v>
      </c>
      <c r="F334" t="s">
        <v>28</v>
      </c>
      <c r="G334" t="s">
        <v>41</v>
      </c>
      <c r="H334">
        <v>399</v>
      </c>
      <c r="I334">
        <v>4</v>
      </c>
      <c r="J334">
        <v>1596</v>
      </c>
    </row>
    <row r="335" spans="1:10" x14ac:dyDescent="0.25">
      <c r="A335" s="3" t="s">
        <v>380</v>
      </c>
      <c r="B335" s="4">
        <v>43205</v>
      </c>
      <c r="C335">
        <v>4</v>
      </c>
      <c r="D335" t="s">
        <v>51</v>
      </c>
      <c r="E335" t="s">
        <v>68</v>
      </c>
      <c r="F335" t="s">
        <v>18</v>
      </c>
      <c r="G335" t="s">
        <v>19</v>
      </c>
      <c r="H335">
        <v>289</v>
      </c>
      <c r="I335">
        <v>6</v>
      </c>
      <c r="J335">
        <v>1734</v>
      </c>
    </row>
    <row r="336" spans="1:10" x14ac:dyDescent="0.25">
      <c r="A336" s="3" t="s">
        <v>381</v>
      </c>
      <c r="B336" s="4">
        <v>43205</v>
      </c>
      <c r="C336">
        <v>2</v>
      </c>
      <c r="D336" t="s">
        <v>106</v>
      </c>
      <c r="E336" t="s">
        <v>68</v>
      </c>
      <c r="F336" t="s">
        <v>18</v>
      </c>
      <c r="G336" t="s">
        <v>31</v>
      </c>
      <c r="H336">
        <v>69</v>
      </c>
      <c r="I336">
        <v>9</v>
      </c>
      <c r="J336">
        <v>621</v>
      </c>
    </row>
    <row r="337" spans="1:10" x14ac:dyDescent="0.25">
      <c r="A337" s="3" t="s">
        <v>382</v>
      </c>
      <c r="B337" s="4">
        <v>43206</v>
      </c>
      <c r="C337">
        <v>4</v>
      </c>
      <c r="D337" t="s">
        <v>51</v>
      </c>
      <c r="E337" t="s">
        <v>17</v>
      </c>
      <c r="F337" t="s">
        <v>18</v>
      </c>
      <c r="G337" t="s">
        <v>24</v>
      </c>
      <c r="H337">
        <v>159</v>
      </c>
      <c r="I337">
        <v>9</v>
      </c>
      <c r="J337">
        <v>1431</v>
      </c>
    </row>
    <row r="338" spans="1:10" x14ac:dyDescent="0.25">
      <c r="A338" s="3" t="s">
        <v>383</v>
      </c>
      <c r="B338" s="4">
        <v>43207</v>
      </c>
      <c r="C338">
        <v>11</v>
      </c>
      <c r="D338" t="s">
        <v>11</v>
      </c>
      <c r="E338" t="s">
        <v>63</v>
      </c>
      <c r="F338" t="s">
        <v>13</v>
      </c>
      <c r="G338" t="s">
        <v>31</v>
      </c>
      <c r="H338">
        <v>69</v>
      </c>
      <c r="I338">
        <v>8</v>
      </c>
      <c r="J338">
        <v>552</v>
      </c>
    </row>
    <row r="339" spans="1:10" x14ac:dyDescent="0.25">
      <c r="A339" s="3" t="s">
        <v>384</v>
      </c>
      <c r="B339" s="4">
        <v>43207</v>
      </c>
      <c r="C339">
        <v>13</v>
      </c>
      <c r="D339" t="s">
        <v>33</v>
      </c>
      <c r="E339" t="s">
        <v>12</v>
      </c>
      <c r="F339" t="s">
        <v>13</v>
      </c>
      <c r="G339" t="s">
        <v>41</v>
      </c>
      <c r="H339">
        <v>399</v>
      </c>
      <c r="I339">
        <v>8</v>
      </c>
      <c r="J339">
        <v>3192</v>
      </c>
    </row>
    <row r="340" spans="1:10" x14ac:dyDescent="0.25">
      <c r="A340" s="3" t="s">
        <v>385</v>
      </c>
      <c r="B340" s="4">
        <v>43208</v>
      </c>
      <c r="C340">
        <v>8</v>
      </c>
      <c r="D340" t="s">
        <v>45</v>
      </c>
      <c r="E340" t="s">
        <v>22</v>
      </c>
      <c r="F340" t="s">
        <v>23</v>
      </c>
      <c r="G340" t="s">
        <v>31</v>
      </c>
      <c r="H340">
        <v>69</v>
      </c>
      <c r="I340">
        <v>6</v>
      </c>
      <c r="J340">
        <v>414</v>
      </c>
    </row>
    <row r="341" spans="1:10" x14ac:dyDescent="0.25">
      <c r="A341" s="3" t="s">
        <v>386</v>
      </c>
      <c r="B341" s="4">
        <v>43209</v>
      </c>
      <c r="C341">
        <v>8</v>
      </c>
      <c r="D341" t="s">
        <v>45</v>
      </c>
      <c r="E341" t="s">
        <v>46</v>
      </c>
      <c r="F341" t="s">
        <v>23</v>
      </c>
      <c r="G341" t="s">
        <v>24</v>
      </c>
      <c r="H341">
        <v>159</v>
      </c>
      <c r="I341">
        <v>6</v>
      </c>
      <c r="J341">
        <v>954</v>
      </c>
    </row>
    <row r="342" spans="1:10" x14ac:dyDescent="0.25">
      <c r="A342" s="3" t="s">
        <v>387</v>
      </c>
      <c r="B342" s="4">
        <v>43209</v>
      </c>
      <c r="C342">
        <v>1</v>
      </c>
      <c r="D342" t="s">
        <v>16</v>
      </c>
      <c r="E342" t="s">
        <v>17</v>
      </c>
      <c r="F342" t="s">
        <v>18</v>
      </c>
      <c r="G342" t="s">
        <v>19</v>
      </c>
      <c r="H342">
        <v>289</v>
      </c>
      <c r="I342">
        <v>3</v>
      </c>
      <c r="J342">
        <v>867</v>
      </c>
    </row>
    <row r="343" spans="1:10" x14ac:dyDescent="0.25">
      <c r="A343" s="3" t="s">
        <v>388</v>
      </c>
      <c r="B343" s="4">
        <v>43209</v>
      </c>
      <c r="C343">
        <v>19</v>
      </c>
      <c r="D343" t="s">
        <v>56</v>
      </c>
      <c r="E343" t="s">
        <v>36</v>
      </c>
      <c r="F343" t="s">
        <v>28</v>
      </c>
      <c r="G343" t="s">
        <v>31</v>
      </c>
      <c r="H343">
        <v>69</v>
      </c>
      <c r="I343">
        <v>1</v>
      </c>
      <c r="J343">
        <v>69</v>
      </c>
    </row>
    <row r="344" spans="1:10" x14ac:dyDescent="0.25">
      <c r="A344" s="3" t="s">
        <v>389</v>
      </c>
      <c r="B344" s="4">
        <v>43209</v>
      </c>
      <c r="C344">
        <v>5</v>
      </c>
      <c r="D344" t="s">
        <v>60</v>
      </c>
      <c r="E344" t="s">
        <v>17</v>
      </c>
      <c r="F344" t="s">
        <v>18</v>
      </c>
      <c r="G344" t="s">
        <v>24</v>
      </c>
      <c r="H344">
        <v>159</v>
      </c>
      <c r="I344">
        <v>0</v>
      </c>
      <c r="J344">
        <v>0</v>
      </c>
    </row>
    <row r="345" spans="1:10" x14ac:dyDescent="0.25">
      <c r="A345" s="3" t="s">
        <v>390</v>
      </c>
      <c r="B345" s="4">
        <v>43209</v>
      </c>
      <c r="C345">
        <v>9</v>
      </c>
      <c r="D345" t="s">
        <v>21</v>
      </c>
      <c r="E345" t="s">
        <v>22</v>
      </c>
      <c r="F345" t="s">
        <v>23</v>
      </c>
      <c r="G345" t="s">
        <v>14</v>
      </c>
      <c r="H345">
        <v>199</v>
      </c>
      <c r="I345">
        <v>6</v>
      </c>
      <c r="J345">
        <v>1194</v>
      </c>
    </row>
    <row r="346" spans="1:10" x14ac:dyDescent="0.25">
      <c r="A346" s="3" t="s">
        <v>391</v>
      </c>
      <c r="B346" s="4">
        <v>43209</v>
      </c>
      <c r="C346">
        <v>13</v>
      </c>
      <c r="D346" t="s">
        <v>33</v>
      </c>
      <c r="E346" t="s">
        <v>12</v>
      </c>
      <c r="F346" t="s">
        <v>13</v>
      </c>
      <c r="G346" t="s">
        <v>14</v>
      </c>
      <c r="H346">
        <v>199</v>
      </c>
      <c r="I346">
        <v>2</v>
      </c>
      <c r="J346">
        <v>398</v>
      </c>
    </row>
    <row r="347" spans="1:10" x14ac:dyDescent="0.25">
      <c r="A347" s="3" t="s">
        <v>392</v>
      </c>
      <c r="B347" s="4">
        <v>43209</v>
      </c>
      <c r="C347">
        <v>17</v>
      </c>
      <c r="D347" t="s">
        <v>35</v>
      </c>
      <c r="E347" t="s">
        <v>27</v>
      </c>
      <c r="F347" t="s">
        <v>28</v>
      </c>
      <c r="G347" t="s">
        <v>31</v>
      </c>
      <c r="H347">
        <v>69</v>
      </c>
      <c r="I347">
        <v>2</v>
      </c>
      <c r="J347">
        <v>138</v>
      </c>
    </row>
    <row r="348" spans="1:10" x14ac:dyDescent="0.25">
      <c r="A348" s="3" t="s">
        <v>393</v>
      </c>
      <c r="B348" s="4">
        <v>43209</v>
      </c>
      <c r="C348">
        <v>18</v>
      </c>
      <c r="D348" t="s">
        <v>26</v>
      </c>
      <c r="E348" t="s">
        <v>27</v>
      </c>
      <c r="F348" t="s">
        <v>28</v>
      </c>
      <c r="G348" t="s">
        <v>14</v>
      </c>
      <c r="H348">
        <v>199</v>
      </c>
      <c r="I348">
        <v>0</v>
      </c>
      <c r="J348">
        <v>0</v>
      </c>
    </row>
    <row r="349" spans="1:10" x14ac:dyDescent="0.25">
      <c r="A349" s="3" t="s">
        <v>394</v>
      </c>
      <c r="B349" s="4">
        <v>43209</v>
      </c>
      <c r="C349">
        <v>19</v>
      </c>
      <c r="D349" t="s">
        <v>56</v>
      </c>
      <c r="E349" t="s">
        <v>27</v>
      </c>
      <c r="F349" t="s">
        <v>28</v>
      </c>
      <c r="G349" t="s">
        <v>19</v>
      </c>
      <c r="H349">
        <v>289</v>
      </c>
      <c r="I349">
        <v>1</v>
      </c>
      <c r="J349">
        <v>289</v>
      </c>
    </row>
    <row r="350" spans="1:10" x14ac:dyDescent="0.25">
      <c r="A350" s="3" t="s">
        <v>395</v>
      </c>
      <c r="B350" s="4">
        <v>43209</v>
      </c>
      <c r="C350">
        <v>13</v>
      </c>
      <c r="D350" t="s">
        <v>33</v>
      </c>
      <c r="E350" t="s">
        <v>63</v>
      </c>
      <c r="F350" t="s">
        <v>13</v>
      </c>
      <c r="G350" t="s">
        <v>24</v>
      </c>
      <c r="H350">
        <v>159</v>
      </c>
      <c r="I350">
        <v>5</v>
      </c>
      <c r="J350">
        <v>795</v>
      </c>
    </row>
    <row r="351" spans="1:10" x14ac:dyDescent="0.25">
      <c r="A351" s="3" t="s">
        <v>396</v>
      </c>
      <c r="B351" s="4">
        <v>43209</v>
      </c>
      <c r="C351">
        <v>3</v>
      </c>
      <c r="D351" t="s">
        <v>43</v>
      </c>
      <c r="E351" t="s">
        <v>17</v>
      </c>
      <c r="F351" t="s">
        <v>18</v>
      </c>
      <c r="G351" t="s">
        <v>41</v>
      </c>
      <c r="H351">
        <v>399</v>
      </c>
      <c r="I351">
        <v>1</v>
      </c>
      <c r="J351">
        <v>399</v>
      </c>
    </row>
    <row r="352" spans="1:10" x14ac:dyDescent="0.25">
      <c r="A352" s="3" t="s">
        <v>397</v>
      </c>
      <c r="B352" s="4">
        <v>43209</v>
      </c>
      <c r="C352">
        <v>4</v>
      </c>
      <c r="D352" t="s">
        <v>51</v>
      </c>
      <c r="E352" t="s">
        <v>68</v>
      </c>
      <c r="F352" t="s">
        <v>18</v>
      </c>
      <c r="G352" t="s">
        <v>31</v>
      </c>
      <c r="H352">
        <v>69</v>
      </c>
      <c r="I352">
        <v>6</v>
      </c>
      <c r="J352">
        <v>414</v>
      </c>
    </row>
    <row r="353" spans="1:10" x14ac:dyDescent="0.25">
      <c r="A353" s="3" t="s">
        <v>398</v>
      </c>
      <c r="B353" s="4">
        <v>43209</v>
      </c>
      <c r="C353">
        <v>10</v>
      </c>
      <c r="D353" t="s">
        <v>58</v>
      </c>
      <c r="E353" t="s">
        <v>46</v>
      </c>
      <c r="F353" t="s">
        <v>23</v>
      </c>
      <c r="G353" t="s">
        <v>24</v>
      </c>
      <c r="H353">
        <v>159</v>
      </c>
      <c r="I353">
        <v>9</v>
      </c>
      <c r="J353">
        <v>1431</v>
      </c>
    </row>
    <row r="354" spans="1:10" x14ac:dyDescent="0.25">
      <c r="A354" s="3" t="s">
        <v>399</v>
      </c>
      <c r="B354" s="4">
        <v>43210</v>
      </c>
      <c r="C354">
        <v>4</v>
      </c>
      <c r="D354" t="s">
        <v>51</v>
      </c>
      <c r="E354" t="s">
        <v>17</v>
      </c>
      <c r="F354" t="s">
        <v>18</v>
      </c>
      <c r="G354" t="s">
        <v>41</v>
      </c>
      <c r="H354">
        <v>399</v>
      </c>
      <c r="I354">
        <v>1</v>
      </c>
      <c r="J354">
        <v>399</v>
      </c>
    </row>
    <row r="355" spans="1:10" x14ac:dyDescent="0.25">
      <c r="A355" s="3" t="s">
        <v>400</v>
      </c>
      <c r="B355" s="4">
        <v>43210</v>
      </c>
      <c r="C355">
        <v>5</v>
      </c>
      <c r="D355" t="s">
        <v>60</v>
      </c>
      <c r="E355" t="s">
        <v>17</v>
      </c>
      <c r="F355" t="s">
        <v>18</v>
      </c>
      <c r="G355" t="s">
        <v>31</v>
      </c>
      <c r="H355">
        <v>69</v>
      </c>
      <c r="I355">
        <v>1</v>
      </c>
      <c r="J355">
        <v>69</v>
      </c>
    </row>
    <row r="356" spans="1:10" x14ac:dyDescent="0.25">
      <c r="A356" s="3" t="s">
        <v>401</v>
      </c>
      <c r="B356" s="4">
        <v>43210</v>
      </c>
      <c r="C356">
        <v>17</v>
      </c>
      <c r="D356" t="s">
        <v>35</v>
      </c>
      <c r="E356" t="s">
        <v>27</v>
      </c>
      <c r="F356" t="s">
        <v>28</v>
      </c>
      <c r="G356" t="s">
        <v>41</v>
      </c>
      <c r="H356">
        <v>399</v>
      </c>
      <c r="I356">
        <v>6</v>
      </c>
      <c r="J356">
        <v>2394</v>
      </c>
    </row>
    <row r="357" spans="1:10" x14ac:dyDescent="0.25">
      <c r="A357" s="3" t="s">
        <v>402</v>
      </c>
      <c r="B357" s="4">
        <v>43211</v>
      </c>
      <c r="C357">
        <v>18</v>
      </c>
      <c r="D357" t="s">
        <v>26</v>
      </c>
      <c r="E357" t="s">
        <v>36</v>
      </c>
      <c r="F357" t="s">
        <v>28</v>
      </c>
      <c r="G357" t="s">
        <v>14</v>
      </c>
      <c r="H357">
        <v>199</v>
      </c>
      <c r="I357">
        <v>8</v>
      </c>
      <c r="J357">
        <v>1592</v>
      </c>
    </row>
    <row r="358" spans="1:10" x14ac:dyDescent="0.25">
      <c r="A358" s="3" t="s">
        <v>403</v>
      </c>
      <c r="B358" s="4">
        <v>43211</v>
      </c>
      <c r="C358">
        <v>3</v>
      </c>
      <c r="D358" t="s">
        <v>43</v>
      </c>
      <c r="E358" t="s">
        <v>68</v>
      </c>
      <c r="F358" t="s">
        <v>18</v>
      </c>
      <c r="G358" t="s">
        <v>41</v>
      </c>
      <c r="H358">
        <v>399</v>
      </c>
      <c r="I358">
        <v>2</v>
      </c>
      <c r="J358">
        <v>798</v>
      </c>
    </row>
    <row r="359" spans="1:10" x14ac:dyDescent="0.25">
      <c r="A359" s="3" t="s">
        <v>404</v>
      </c>
      <c r="B359" s="4">
        <v>43212</v>
      </c>
      <c r="C359">
        <v>2</v>
      </c>
      <c r="D359" t="s">
        <v>106</v>
      </c>
      <c r="E359" t="s">
        <v>17</v>
      </c>
      <c r="F359" t="s">
        <v>18</v>
      </c>
      <c r="G359" t="s">
        <v>31</v>
      </c>
      <c r="H359">
        <v>69</v>
      </c>
      <c r="I359">
        <v>2</v>
      </c>
      <c r="J359">
        <v>138</v>
      </c>
    </row>
    <row r="360" spans="1:10" x14ac:dyDescent="0.25">
      <c r="A360" s="3" t="s">
        <v>405</v>
      </c>
      <c r="B360" s="4">
        <v>43212</v>
      </c>
      <c r="C360">
        <v>1</v>
      </c>
      <c r="D360" t="s">
        <v>16</v>
      </c>
      <c r="E360" t="s">
        <v>68</v>
      </c>
      <c r="F360" t="s">
        <v>18</v>
      </c>
      <c r="G360" t="s">
        <v>41</v>
      </c>
      <c r="H360">
        <v>399</v>
      </c>
      <c r="I360">
        <v>5</v>
      </c>
      <c r="J360">
        <v>1995</v>
      </c>
    </row>
    <row r="361" spans="1:10" x14ac:dyDescent="0.25">
      <c r="A361" s="3" t="s">
        <v>406</v>
      </c>
      <c r="B361" s="4">
        <v>43212</v>
      </c>
      <c r="C361">
        <v>19</v>
      </c>
      <c r="D361" t="s">
        <v>56</v>
      </c>
      <c r="E361" t="s">
        <v>27</v>
      </c>
      <c r="F361" t="s">
        <v>28</v>
      </c>
      <c r="G361" t="s">
        <v>14</v>
      </c>
      <c r="H361">
        <v>199</v>
      </c>
      <c r="I361">
        <v>9</v>
      </c>
      <c r="J361">
        <v>1791</v>
      </c>
    </row>
    <row r="362" spans="1:10" x14ac:dyDescent="0.25">
      <c r="A362" s="3" t="s">
        <v>407</v>
      </c>
      <c r="B362" s="4">
        <v>43212</v>
      </c>
      <c r="C362">
        <v>10</v>
      </c>
      <c r="D362" t="s">
        <v>58</v>
      </c>
      <c r="E362" t="s">
        <v>22</v>
      </c>
      <c r="F362" t="s">
        <v>23</v>
      </c>
      <c r="G362" t="s">
        <v>31</v>
      </c>
      <c r="H362">
        <v>69</v>
      </c>
      <c r="I362">
        <v>7</v>
      </c>
      <c r="J362">
        <v>483</v>
      </c>
    </row>
    <row r="363" spans="1:10" x14ac:dyDescent="0.25">
      <c r="A363" s="3" t="s">
        <v>408</v>
      </c>
      <c r="B363" s="4">
        <v>43212</v>
      </c>
      <c r="C363">
        <v>5</v>
      </c>
      <c r="D363" t="s">
        <v>60</v>
      </c>
      <c r="E363" t="s">
        <v>17</v>
      </c>
      <c r="F363" t="s">
        <v>18</v>
      </c>
      <c r="G363" t="s">
        <v>41</v>
      </c>
      <c r="H363">
        <v>399</v>
      </c>
      <c r="I363">
        <v>2</v>
      </c>
      <c r="J363">
        <v>798</v>
      </c>
    </row>
    <row r="364" spans="1:10" x14ac:dyDescent="0.25">
      <c r="A364" s="3" t="s">
        <v>409</v>
      </c>
      <c r="B364" s="4">
        <v>43212</v>
      </c>
      <c r="C364">
        <v>5</v>
      </c>
      <c r="D364" t="s">
        <v>60</v>
      </c>
      <c r="E364" t="s">
        <v>68</v>
      </c>
      <c r="F364" t="s">
        <v>18</v>
      </c>
      <c r="G364" t="s">
        <v>24</v>
      </c>
      <c r="H364">
        <v>159</v>
      </c>
      <c r="I364">
        <v>5</v>
      </c>
      <c r="J364">
        <v>795</v>
      </c>
    </row>
    <row r="365" spans="1:10" x14ac:dyDescent="0.25">
      <c r="A365" s="3" t="s">
        <v>410</v>
      </c>
      <c r="B365" s="4">
        <v>43212</v>
      </c>
      <c r="C365">
        <v>16</v>
      </c>
      <c r="D365" t="s">
        <v>30</v>
      </c>
      <c r="E365" t="s">
        <v>36</v>
      </c>
      <c r="F365" t="s">
        <v>28</v>
      </c>
      <c r="G365" t="s">
        <v>24</v>
      </c>
      <c r="H365">
        <v>159</v>
      </c>
      <c r="I365">
        <v>9</v>
      </c>
      <c r="J365">
        <v>1431</v>
      </c>
    </row>
    <row r="366" spans="1:10" x14ac:dyDescent="0.25">
      <c r="A366" s="3" t="s">
        <v>411</v>
      </c>
      <c r="B366" s="4">
        <v>43213</v>
      </c>
      <c r="C366">
        <v>7</v>
      </c>
      <c r="D366" t="s">
        <v>88</v>
      </c>
      <c r="E366" t="s">
        <v>22</v>
      </c>
      <c r="F366" t="s">
        <v>23</v>
      </c>
      <c r="G366" t="s">
        <v>19</v>
      </c>
      <c r="H366">
        <v>289</v>
      </c>
      <c r="I366">
        <v>9</v>
      </c>
      <c r="J366">
        <v>2601</v>
      </c>
    </row>
    <row r="367" spans="1:10" x14ac:dyDescent="0.25">
      <c r="A367" s="3" t="s">
        <v>412</v>
      </c>
      <c r="B367" s="4">
        <v>43213</v>
      </c>
      <c r="C367">
        <v>7</v>
      </c>
      <c r="D367" t="s">
        <v>88</v>
      </c>
      <c r="E367" t="s">
        <v>46</v>
      </c>
      <c r="F367" t="s">
        <v>23</v>
      </c>
      <c r="G367" t="s">
        <v>31</v>
      </c>
      <c r="H367">
        <v>69</v>
      </c>
      <c r="I367">
        <v>0</v>
      </c>
      <c r="J367">
        <v>0</v>
      </c>
    </row>
    <row r="368" spans="1:10" x14ac:dyDescent="0.25">
      <c r="A368" s="3" t="s">
        <v>413</v>
      </c>
      <c r="B368" s="4">
        <v>43214</v>
      </c>
      <c r="C368">
        <v>7</v>
      </c>
      <c r="D368" t="s">
        <v>88</v>
      </c>
      <c r="E368" t="s">
        <v>22</v>
      </c>
      <c r="F368" t="s">
        <v>23</v>
      </c>
      <c r="G368" t="s">
        <v>19</v>
      </c>
      <c r="H368">
        <v>289</v>
      </c>
      <c r="I368">
        <v>2</v>
      </c>
      <c r="J368">
        <v>578</v>
      </c>
    </row>
    <row r="369" spans="1:10" x14ac:dyDescent="0.25">
      <c r="A369" s="3" t="s">
        <v>414</v>
      </c>
      <c r="B369" s="4">
        <v>43214</v>
      </c>
      <c r="C369">
        <v>8</v>
      </c>
      <c r="D369" t="s">
        <v>45</v>
      </c>
      <c r="E369" t="s">
        <v>22</v>
      </c>
      <c r="F369" t="s">
        <v>23</v>
      </c>
      <c r="G369" t="s">
        <v>19</v>
      </c>
      <c r="H369">
        <v>289</v>
      </c>
      <c r="I369">
        <v>6</v>
      </c>
      <c r="J369">
        <v>1734</v>
      </c>
    </row>
    <row r="370" spans="1:10" x14ac:dyDescent="0.25">
      <c r="A370" s="3" t="s">
        <v>415</v>
      </c>
      <c r="B370" s="4">
        <v>43214</v>
      </c>
      <c r="C370">
        <v>6</v>
      </c>
      <c r="D370" t="s">
        <v>48</v>
      </c>
      <c r="E370" t="s">
        <v>46</v>
      </c>
      <c r="F370" t="s">
        <v>23</v>
      </c>
      <c r="G370" t="s">
        <v>24</v>
      </c>
      <c r="H370">
        <v>159</v>
      </c>
      <c r="I370">
        <v>7</v>
      </c>
      <c r="J370">
        <v>1113</v>
      </c>
    </row>
    <row r="371" spans="1:10" x14ac:dyDescent="0.25">
      <c r="A371" s="3" t="s">
        <v>416</v>
      </c>
      <c r="B371" s="4">
        <v>43214</v>
      </c>
      <c r="C371">
        <v>15</v>
      </c>
      <c r="D371" t="s">
        <v>118</v>
      </c>
      <c r="E371" t="s">
        <v>63</v>
      </c>
      <c r="F371" t="s">
        <v>13</v>
      </c>
      <c r="G371" t="s">
        <v>14</v>
      </c>
      <c r="H371">
        <v>199</v>
      </c>
      <c r="I371">
        <v>4</v>
      </c>
      <c r="J371">
        <v>796</v>
      </c>
    </row>
    <row r="372" spans="1:10" x14ac:dyDescent="0.25">
      <c r="A372" s="3" t="s">
        <v>417</v>
      </c>
      <c r="B372" s="4">
        <v>43214</v>
      </c>
      <c r="C372">
        <v>18</v>
      </c>
      <c r="D372" t="s">
        <v>26</v>
      </c>
      <c r="E372" t="s">
        <v>36</v>
      </c>
      <c r="F372" t="s">
        <v>28</v>
      </c>
      <c r="G372" t="s">
        <v>24</v>
      </c>
      <c r="H372">
        <v>159</v>
      </c>
      <c r="I372">
        <v>8</v>
      </c>
      <c r="J372">
        <v>1272</v>
      </c>
    </row>
    <row r="373" spans="1:10" x14ac:dyDescent="0.25">
      <c r="A373" s="3" t="s">
        <v>418</v>
      </c>
      <c r="B373" s="4">
        <v>43214</v>
      </c>
      <c r="C373">
        <v>7</v>
      </c>
      <c r="D373" t="s">
        <v>88</v>
      </c>
      <c r="E373" t="s">
        <v>22</v>
      </c>
      <c r="F373" t="s">
        <v>23</v>
      </c>
      <c r="G373" t="s">
        <v>19</v>
      </c>
      <c r="H373">
        <v>289</v>
      </c>
      <c r="I373">
        <v>8</v>
      </c>
      <c r="J373">
        <v>2312</v>
      </c>
    </row>
    <row r="374" spans="1:10" x14ac:dyDescent="0.25">
      <c r="A374" s="3" t="s">
        <v>419</v>
      </c>
      <c r="B374" s="4">
        <v>43214</v>
      </c>
      <c r="C374">
        <v>15</v>
      </c>
      <c r="D374" t="s">
        <v>118</v>
      </c>
      <c r="E374" t="s">
        <v>12</v>
      </c>
      <c r="F374" t="s">
        <v>13</v>
      </c>
      <c r="G374" t="s">
        <v>14</v>
      </c>
      <c r="H374">
        <v>199</v>
      </c>
      <c r="I374">
        <v>6</v>
      </c>
      <c r="J374">
        <v>1194</v>
      </c>
    </row>
    <row r="375" spans="1:10" x14ac:dyDescent="0.25">
      <c r="A375" s="3" t="s">
        <v>420</v>
      </c>
      <c r="B375" s="4">
        <v>43215</v>
      </c>
      <c r="C375">
        <v>5</v>
      </c>
      <c r="D375" t="s">
        <v>60</v>
      </c>
      <c r="E375" t="s">
        <v>17</v>
      </c>
      <c r="F375" t="s">
        <v>18</v>
      </c>
      <c r="G375" t="s">
        <v>41</v>
      </c>
      <c r="H375">
        <v>399</v>
      </c>
      <c r="I375">
        <v>3</v>
      </c>
      <c r="J375">
        <v>1197</v>
      </c>
    </row>
    <row r="376" spans="1:10" x14ac:dyDescent="0.25">
      <c r="A376" s="3" t="s">
        <v>421</v>
      </c>
      <c r="B376" s="4">
        <v>43215</v>
      </c>
      <c r="C376">
        <v>15</v>
      </c>
      <c r="D376" t="s">
        <v>118</v>
      </c>
      <c r="E376" t="s">
        <v>63</v>
      </c>
      <c r="F376" t="s">
        <v>13</v>
      </c>
      <c r="G376" t="s">
        <v>24</v>
      </c>
      <c r="H376">
        <v>159</v>
      </c>
      <c r="I376">
        <v>4</v>
      </c>
      <c r="J376">
        <v>636</v>
      </c>
    </row>
    <row r="377" spans="1:10" x14ac:dyDescent="0.25">
      <c r="A377" s="3" t="s">
        <v>422</v>
      </c>
      <c r="B377" s="4">
        <v>43215</v>
      </c>
      <c r="C377">
        <v>16</v>
      </c>
      <c r="D377" t="s">
        <v>30</v>
      </c>
      <c r="E377" t="s">
        <v>36</v>
      </c>
      <c r="F377" t="s">
        <v>28</v>
      </c>
      <c r="G377" t="s">
        <v>31</v>
      </c>
      <c r="H377">
        <v>69</v>
      </c>
      <c r="I377">
        <v>3</v>
      </c>
      <c r="J377">
        <v>207</v>
      </c>
    </row>
    <row r="378" spans="1:10" x14ac:dyDescent="0.25">
      <c r="A378" s="3" t="s">
        <v>423</v>
      </c>
      <c r="B378" s="4">
        <v>43215</v>
      </c>
      <c r="C378">
        <v>12</v>
      </c>
      <c r="D378" t="s">
        <v>66</v>
      </c>
      <c r="E378" t="s">
        <v>63</v>
      </c>
      <c r="F378" t="s">
        <v>13</v>
      </c>
      <c r="G378" t="s">
        <v>14</v>
      </c>
      <c r="H378">
        <v>199</v>
      </c>
      <c r="I378">
        <v>6</v>
      </c>
      <c r="J378">
        <v>1194</v>
      </c>
    </row>
    <row r="379" spans="1:10" x14ac:dyDescent="0.25">
      <c r="A379" s="3" t="s">
        <v>424</v>
      </c>
      <c r="B379" s="4">
        <v>43215</v>
      </c>
      <c r="C379">
        <v>11</v>
      </c>
      <c r="D379" t="s">
        <v>11</v>
      </c>
      <c r="E379" t="s">
        <v>12</v>
      </c>
      <c r="F379" t="s">
        <v>13</v>
      </c>
      <c r="G379" t="s">
        <v>41</v>
      </c>
      <c r="H379">
        <v>399</v>
      </c>
      <c r="I379">
        <v>3</v>
      </c>
      <c r="J379">
        <v>1197</v>
      </c>
    </row>
    <row r="380" spans="1:10" x14ac:dyDescent="0.25">
      <c r="A380" s="3" t="s">
        <v>425</v>
      </c>
      <c r="B380" s="4">
        <v>43215</v>
      </c>
      <c r="C380">
        <v>15</v>
      </c>
      <c r="D380" t="s">
        <v>118</v>
      </c>
      <c r="E380" t="s">
        <v>12</v>
      </c>
      <c r="F380" t="s">
        <v>13</v>
      </c>
      <c r="G380" t="s">
        <v>24</v>
      </c>
      <c r="H380">
        <v>159</v>
      </c>
      <c r="I380">
        <v>0</v>
      </c>
      <c r="J380">
        <v>0</v>
      </c>
    </row>
    <row r="381" spans="1:10" x14ac:dyDescent="0.25">
      <c r="A381" s="3" t="s">
        <v>426</v>
      </c>
      <c r="B381" s="4">
        <v>43216</v>
      </c>
      <c r="C381">
        <v>19</v>
      </c>
      <c r="D381" t="s">
        <v>56</v>
      </c>
      <c r="E381" t="s">
        <v>36</v>
      </c>
      <c r="F381" t="s">
        <v>28</v>
      </c>
      <c r="G381" t="s">
        <v>24</v>
      </c>
      <c r="H381">
        <v>159</v>
      </c>
      <c r="I381">
        <v>5</v>
      </c>
      <c r="J381">
        <v>795</v>
      </c>
    </row>
    <row r="382" spans="1:10" x14ac:dyDescent="0.25">
      <c r="A382" s="3" t="s">
        <v>427</v>
      </c>
      <c r="B382" s="4">
        <v>43217</v>
      </c>
      <c r="C382">
        <v>5</v>
      </c>
      <c r="D382" t="s">
        <v>60</v>
      </c>
      <c r="E382" t="s">
        <v>17</v>
      </c>
      <c r="F382" t="s">
        <v>18</v>
      </c>
      <c r="G382" t="s">
        <v>31</v>
      </c>
      <c r="H382">
        <v>69</v>
      </c>
      <c r="I382">
        <v>5</v>
      </c>
      <c r="J382">
        <v>345</v>
      </c>
    </row>
    <row r="383" spans="1:10" x14ac:dyDescent="0.25">
      <c r="A383" s="3" t="s">
        <v>428</v>
      </c>
      <c r="B383" s="4">
        <v>43218</v>
      </c>
      <c r="C383">
        <v>7</v>
      </c>
      <c r="D383" t="s">
        <v>88</v>
      </c>
      <c r="E383" t="s">
        <v>46</v>
      </c>
      <c r="F383" t="s">
        <v>23</v>
      </c>
      <c r="G383" t="s">
        <v>31</v>
      </c>
      <c r="H383">
        <v>69</v>
      </c>
      <c r="I383">
        <v>8</v>
      </c>
      <c r="J383">
        <v>552</v>
      </c>
    </row>
    <row r="384" spans="1:10" x14ac:dyDescent="0.25">
      <c r="A384" s="3" t="s">
        <v>429</v>
      </c>
      <c r="B384" s="4">
        <v>43218</v>
      </c>
      <c r="C384">
        <v>2</v>
      </c>
      <c r="D384" t="s">
        <v>106</v>
      </c>
      <c r="E384" t="s">
        <v>17</v>
      </c>
      <c r="F384" t="s">
        <v>18</v>
      </c>
      <c r="G384" t="s">
        <v>24</v>
      </c>
      <c r="H384">
        <v>159</v>
      </c>
      <c r="I384">
        <v>7</v>
      </c>
      <c r="J384">
        <v>1113</v>
      </c>
    </row>
    <row r="385" spans="1:10" x14ac:dyDescent="0.25">
      <c r="A385" s="3" t="s">
        <v>430</v>
      </c>
      <c r="B385" s="4">
        <v>43218</v>
      </c>
      <c r="C385">
        <v>1</v>
      </c>
      <c r="D385" t="s">
        <v>16</v>
      </c>
      <c r="E385" t="s">
        <v>68</v>
      </c>
      <c r="F385" t="s">
        <v>18</v>
      </c>
      <c r="G385" t="s">
        <v>24</v>
      </c>
      <c r="H385">
        <v>159</v>
      </c>
      <c r="I385">
        <v>5</v>
      </c>
      <c r="J385">
        <v>795</v>
      </c>
    </row>
    <row r="386" spans="1:10" x14ac:dyDescent="0.25">
      <c r="A386" s="3" t="s">
        <v>431</v>
      </c>
      <c r="B386" s="4">
        <v>43218</v>
      </c>
      <c r="C386">
        <v>17</v>
      </c>
      <c r="D386" t="s">
        <v>35</v>
      </c>
      <c r="E386" t="s">
        <v>36</v>
      </c>
      <c r="F386" t="s">
        <v>28</v>
      </c>
      <c r="G386" t="s">
        <v>19</v>
      </c>
      <c r="H386">
        <v>289</v>
      </c>
      <c r="I386">
        <v>3</v>
      </c>
      <c r="J386">
        <v>867</v>
      </c>
    </row>
    <row r="387" spans="1:10" x14ac:dyDescent="0.25">
      <c r="A387" s="3" t="s">
        <v>432</v>
      </c>
      <c r="B387" s="4">
        <v>43218</v>
      </c>
      <c r="C387">
        <v>3</v>
      </c>
      <c r="D387" t="s">
        <v>43</v>
      </c>
      <c r="E387" t="s">
        <v>17</v>
      </c>
      <c r="F387" t="s">
        <v>18</v>
      </c>
      <c r="G387" t="s">
        <v>41</v>
      </c>
      <c r="H387">
        <v>399</v>
      </c>
      <c r="I387">
        <v>2</v>
      </c>
      <c r="J387">
        <v>798</v>
      </c>
    </row>
    <row r="388" spans="1:10" x14ac:dyDescent="0.25">
      <c r="A388" s="3" t="s">
        <v>433</v>
      </c>
      <c r="B388" s="4">
        <v>43218</v>
      </c>
      <c r="C388">
        <v>9</v>
      </c>
      <c r="D388" t="s">
        <v>21</v>
      </c>
      <c r="E388" t="s">
        <v>46</v>
      </c>
      <c r="F388" t="s">
        <v>23</v>
      </c>
      <c r="G388" t="s">
        <v>24</v>
      </c>
      <c r="H388">
        <v>159</v>
      </c>
      <c r="I388">
        <v>8</v>
      </c>
      <c r="J388">
        <v>1272</v>
      </c>
    </row>
    <row r="389" spans="1:10" x14ac:dyDescent="0.25">
      <c r="A389" s="3" t="s">
        <v>434</v>
      </c>
      <c r="B389" s="4">
        <v>43218</v>
      </c>
      <c r="C389">
        <v>20</v>
      </c>
      <c r="D389" t="s">
        <v>40</v>
      </c>
      <c r="E389" t="s">
        <v>36</v>
      </c>
      <c r="F389" t="s">
        <v>28</v>
      </c>
      <c r="G389" t="s">
        <v>31</v>
      </c>
      <c r="H389">
        <v>69</v>
      </c>
      <c r="I389">
        <v>4</v>
      </c>
      <c r="J389">
        <v>276</v>
      </c>
    </row>
    <row r="390" spans="1:10" x14ac:dyDescent="0.25">
      <c r="A390" s="3" t="s">
        <v>435</v>
      </c>
      <c r="B390" s="4">
        <v>43218</v>
      </c>
      <c r="C390">
        <v>13</v>
      </c>
      <c r="D390" t="s">
        <v>33</v>
      </c>
      <c r="E390" t="s">
        <v>63</v>
      </c>
      <c r="F390" t="s">
        <v>13</v>
      </c>
      <c r="G390" t="s">
        <v>19</v>
      </c>
      <c r="H390">
        <v>289</v>
      </c>
      <c r="I390">
        <v>3</v>
      </c>
      <c r="J390">
        <v>867</v>
      </c>
    </row>
    <row r="391" spans="1:10" x14ac:dyDescent="0.25">
      <c r="A391" s="3" t="s">
        <v>436</v>
      </c>
      <c r="B391" s="4">
        <v>43218</v>
      </c>
      <c r="C391">
        <v>1</v>
      </c>
      <c r="D391" t="s">
        <v>16</v>
      </c>
      <c r="E391" t="s">
        <v>68</v>
      </c>
      <c r="F391" t="s">
        <v>18</v>
      </c>
      <c r="G391" t="s">
        <v>19</v>
      </c>
      <c r="H391">
        <v>289</v>
      </c>
      <c r="I391">
        <v>4</v>
      </c>
      <c r="J391">
        <v>1156</v>
      </c>
    </row>
    <row r="392" spans="1:10" x14ac:dyDescent="0.25">
      <c r="A392" s="3" t="s">
        <v>437</v>
      </c>
      <c r="B392" s="4">
        <v>43218</v>
      </c>
      <c r="C392">
        <v>10</v>
      </c>
      <c r="D392" t="s">
        <v>58</v>
      </c>
      <c r="E392" t="s">
        <v>46</v>
      </c>
      <c r="F392" t="s">
        <v>23</v>
      </c>
      <c r="G392" t="s">
        <v>14</v>
      </c>
      <c r="H392">
        <v>199</v>
      </c>
      <c r="I392">
        <v>0</v>
      </c>
      <c r="J392">
        <v>0</v>
      </c>
    </row>
    <row r="393" spans="1:10" x14ac:dyDescent="0.25">
      <c r="A393" s="3" t="s">
        <v>438</v>
      </c>
      <c r="B393" s="4">
        <v>43219</v>
      </c>
      <c r="C393">
        <v>8</v>
      </c>
      <c r="D393" t="s">
        <v>45</v>
      </c>
      <c r="E393" t="s">
        <v>22</v>
      </c>
      <c r="F393" t="s">
        <v>23</v>
      </c>
      <c r="G393" t="s">
        <v>19</v>
      </c>
      <c r="H393">
        <v>289</v>
      </c>
      <c r="I393">
        <v>0</v>
      </c>
      <c r="J393">
        <v>0</v>
      </c>
    </row>
    <row r="394" spans="1:10" x14ac:dyDescent="0.25">
      <c r="A394" s="3" t="s">
        <v>439</v>
      </c>
      <c r="B394" s="4">
        <v>43219</v>
      </c>
      <c r="C394">
        <v>14</v>
      </c>
      <c r="D394" t="s">
        <v>38</v>
      </c>
      <c r="E394" t="s">
        <v>63</v>
      </c>
      <c r="F394" t="s">
        <v>13</v>
      </c>
      <c r="G394" t="s">
        <v>31</v>
      </c>
      <c r="H394">
        <v>69</v>
      </c>
      <c r="I394">
        <v>7</v>
      </c>
      <c r="J394">
        <v>483</v>
      </c>
    </row>
    <row r="395" spans="1:10" x14ac:dyDescent="0.25">
      <c r="A395" s="3" t="s">
        <v>440</v>
      </c>
      <c r="B395" s="4">
        <v>43220</v>
      </c>
      <c r="C395">
        <v>18</v>
      </c>
      <c r="D395" t="s">
        <v>26</v>
      </c>
      <c r="E395" t="s">
        <v>27</v>
      </c>
      <c r="F395" t="s">
        <v>28</v>
      </c>
      <c r="G395" t="s">
        <v>14</v>
      </c>
      <c r="H395">
        <v>199</v>
      </c>
      <c r="I395">
        <v>3</v>
      </c>
      <c r="J395">
        <v>597</v>
      </c>
    </row>
    <row r="396" spans="1:10" x14ac:dyDescent="0.25">
      <c r="A396" s="3" t="s">
        <v>441</v>
      </c>
      <c r="B396" s="4">
        <v>43221</v>
      </c>
      <c r="C396">
        <v>18</v>
      </c>
      <c r="D396" t="s">
        <v>26</v>
      </c>
      <c r="E396" t="s">
        <v>27</v>
      </c>
      <c r="F396" t="s">
        <v>28</v>
      </c>
      <c r="G396" t="s">
        <v>31</v>
      </c>
      <c r="H396">
        <v>69</v>
      </c>
      <c r="I396">
        <v>3</v>
      </c>
      <c r="J396">
        <v>207</v>
      </c>
    </row>
    <row r="397" spans="1:10" x14ac:dyDescent="0.25">
      <c r="A397" s="3" t="s">
        <v>442</v>
      </c>
      <c r="B397" s="4">
        <v>43222</v>
      </c>
      <c r="C397">
        <v>14</v>
      </c>
      <c r="D397" t="s">
        <v>38</v>
      </c>
      <c r="E397" t="s">
        <v>63</v>
      </c>
      <c r="F397" t="s">
        <v>13</v>
      </c>
      <c r="G397" t="s">
        <v>24</v>
      </c>
      <c r="H397">
        <v>159</v>
      </c>
      <c r="I397">
        <v>5</v>
      </c>
      <c r="J397">
        <v>795</v>
      </c>
    </row>
    <row r="398" spans="1:10" x14ac:dyDescent="0.25">
      <c r="A398" s="3" t="s">
        <v>443</v>
      </c>
      <c r="B398" s="4">
        <v>43222</v>
      </c>
      <c r="C398">
        <v>19</v>
      </c>
      <c r="D398" t="s">
        <v>56</v>
      </c>
      <c r="E398" t="s">
        <v>36</v>
      </c>
      <c r="F398" t="s">
        <v>28</v>
      </c>
      <c r="G398" t="s">
        <v>19</v>
      </c>
      <c r="H398">
        <v>289</v>
      </c>
      <c r="I398">
        <v>1</v>
      </c>
      <c r="J398">
        <v>289</v>
      </c>
    </row>
    <row r="399" spans="1:10" x14ac:dyDescent="0.25">
      <c r="A399" s="3" t="s">
        <v>444</v>
      </c>
      <c r="B399" s="4">
        <v>43223</v>
      </c>
      <c r="C399">
        <v>18</v>
      </c>
      <c r="D399" t="s">
        <v>26</v>
      </c>
      <c r="E399" t="s">
        <v>36</v>
      </c>
      <c r="F399" t="s">
        <v>28</v>
      </c>
      <c r="G399" t="s">
        <v>24</v>
      </c>
      <c r="H399">
        <v>159</v>
      </c>
      <c r="I399">
        <v>0</v>
      </c>
      <c r="J399">
        <v>0</v>
      </c>
    </row>
    <row r="400" spans="1:10" x14ac:dyDescent="0.25">
      <c r="A400" s="3" t="s">
        <v>445</v>
      </c>
      <c r="B400" s="4">
        <v>43223</v>
      </c>
      <c r="C400">
        <v>5</v>
      </c>
      <c r="D400" t="s">
        <v>60</v>
      </c>
      <c r="E400" t="s">
        <v>68</v>
      </c>
      <c r="F400" t="s">
        <v>18</v>
      </c>
      <c r="G400" t="s">
        <v>41</v>
      </c>
      <c r="H400">
        <v>399</v>
      </c>
      <c r="I400">
        <v>7</v>
      </c>
      <c r="J400">
        <v>2793</v>
      </c>
    </row>
    <row r="401" spans="1:10" x14ac:dyDescent="0.25">
      <c r="A401" s="3" t="s">
        <v>446</v>
      </c>
      <c r="B401" s="4">
        <v>43223</v>
      </c>
      <c r="C401">
        <v>19</v>
      </c>
      <c r="D401" t="s">
        <v>56</v>
      </c>
      <c r="E401" t="s">
        <v>27</v>
      </c>
      <c r="F401" t="s">
        <v>28</v>
      </c>
      <c r="G401" t="s">
        <v>19</v>
      </c>
      <c r="H401">
        <v>289</v>
      </c>
      <c r="I401">
        <v>6</v>
      </c>
      <c r="J401">
        <v>1734</v>
      </c>
    </row>
    <row r="402" spans="1:10" x14ac:dyDescent="0.25">
      <c r="A402" s="3" t="s">
        <v>447</v>
      </c>
      <c r="B402" s="4">
        <v>43224</v>
      </c>
      <c r="C402">
        <v>5</v>
      </c>
      <c r="D402" t="s">
        <v>60</v>
      </c>
      <c r="E402" t="s">
        <v>17</v>
      </c>
      <c r="F402" t="s">
        <v>18</v>
      </c>
      <c r="G402" t="s">
        <v>31</v>
      </c>
      <c r="H402">
        <v>69</v>
      </c>
      <c r="I402">
        <v>0</v>
      </c>
      <c r="J402">
        <v>0</v>
      </c>
    </row>
    <row r="403" spans="1:10" x14ac:dyDescent="0.25">
      <c r="A403" s="3" t="s">
        <v>448</v>
      </c>
      <c r="B403" s="4">
        <v>43225</v>
      </c>
      <c r="C403">
        <v>16</v>
      </c>
      <c r="D403" t="s">
        <v>30</v>
      </c>
      <c r="E403" t="s">
        <v>36</v>
      </c>
      <c r="F403" t="s">
        <v>28</v>
      </c>
      <c r="G403" t="s">
        <v>19</v>
      </c>
      <c r="H403">
        <v>289</v>
      </c>
      <c r="I403">
        <v>8</v>
      </c>
      <c r="J403">
        <v>2312</v>
      </c>
    </row>
    <row r="404" spans="1:10" x14ac:dyDescent="0.25">
      <c r="A404" s="3" t="s">
        <v>449</v>
      </c>
      <c r="B404" s="4">
        <v>43225</v>
      </c>
      <c r="C404">
        <v>12</v>
      </c>
      <c r="D404" t="s">
        <v>66</v>
      </c>
      <c r="E404" t="s">
        <v>63</v>
      </c>
      <c r="F404" t="s">
        <v>13</v>
      </c>
      <c r="G404" t="s">
        <v>41</v>
      </c>
      <c r="H404">
        <v>399</v>
      </c>
      <c r="I404">
        <v>6</v>
      </c>
      <c r="J404">
        <v>2394</v>
      </c>
    </row>
    <row r="405" spans="1:10" x14ac:dyDescent="0.25">
      <c r="A405" s="3" t="s">
        <v>450</v>
      </c>
      <c r="B405" s="4">
        <v>43226</v>
      </c>
      <c r="C405">
        <v>5</v>
      </c>
      <c r="D405" t="s">
        <v>60</v>
      </c>
      <c r="E405" t="s">
        <v>17</v>
      </c>
      <c r="F405" t="s">
        <v>18</v>
      </c>
      <c r="G405" t="s">
        <v>24</v>
      </c>
      <c r="H405">
        <v>159</v>
      </c>
      <c r="I405">
        <v>9</v>
      </c>
      <c r="J405">
        <v>1431</v>
      </c>
    </row>
    <row r="406" spans="1:10" x14ac:dyDescent="0.25">
      <c r="A406" s="3" t="s">
        <v>451</v>
      </c>
      <c r="B406" s="4">
        <v>43226</v>
      </c>
      <c r="C406">
        <v>1</v>
      </c>
      <c r="D406" t="s">
        <v>16</v>
      </c>
      <c r="E406" t="s">
        <v>17</v>
      </c>
      <c r="F406" t="s">
        <v>18</v>
      </c>
      <c r="G406" t="s">
        <v>24</v>
      </c>
      <c r="H406">
        <v>159</v>
      </c>
      <c r="I406">
        <v>5</v>
      </c>
      <c r="J406">
        <v>795</v>
      </c>
    </row>
    <row r="407" spans="1:10" x14ac:dyDescent="0.25">
      <c r="A407" s="3" t="s">
        <v>452</v>
      </c>
      <c r="B407" s="4">
        <v>43226</v>
      </c>
      <c r="C407">
        <v>6</v>
      </c>
      <c r="D407" t="s">
        <v>48</v>
      </c>
      <c r="E407" t="s">
        <v>46</v>
      </c>
      <c r="F407" t="s">
        <v>23</v>
      </c>
      <c r="G407" t="s">
        <v>24</v>
      </c>
      <c r="H407">
        <v>159</v>
      </c>
      <c r="I407">
        <v>8</v>
      </c>
      <c r="J407">
        <v>1272</v>
      </c>
    </row>
    <row r="408" spans="1:10" x14ac:dyDescent="0.25">
      <c r="A408" s="3" t="s">
        <v>453</v>
      </c>
      <c r="B408" s="4">
        <v>43226</v>
      </c>
      <c r="C408">
        <v>16</v>
      </c>
      <c r="D408" t="s">
        <v>30</v>
      </c>
      <c r="E408" t="s">
        <v>36</v>
      </c>
      <c r="F408" t="s">
        <v>28</v>
      </c>
      <c r="G408" t="s">
        <v>31</v>
      </c>
      <c r="H408">
        <v>69</v>
      </c>
      <c r="I408">
        <v>7</v>
      </c>
      <c r="J408">
        <v>483</v>
      </c>
    </row>
    <row r="409" spans="1:10" x14ac:dyDescent="0.25">
      <c r="A409" s="3" t="s">
        <v>454</v>
      </c>
      <c r="B409" s="4">
        <v>43226</v>
      </c>
      <c r="C409">
        <v>4</v>
      </c>
      <c r="D409" t="s">
        <v>51</v>
      </c>
      <c r="E409" t="s">
        <v>68</v>
      </c>
      <c r="F409" t="s">
        <v>18</v>
      </c>
      <c r="G409" t="s">
        <v>19</v>
      </c>
      <c r="H409">
        <v>289</v>
      </c>
      <c r="I409">
        <v>6</v>
      </c>
      <c r="J409">
        <v>1734</v>
      </c>
    </row>
    <row r="410" spans="1:10" x14ac:dyDescent="0.25">
      <c r="A410" s="3" t="s">
        <v>455</v>
      </c>
      <c r="B410" s="4">
        <v>43226</v>
      </c>
      <c r="C410">
        <v>16</v>
      </c>
      <c r="D410" t="s">
        <v>30</v>
      </c>
      <c r="E410" t="s">
        <v>27</v>
      </c>
      <c r="F410" t="s">
        <v>28</v>
      </c>
      <c r="G410" t="s">
        <v>14</v>
      </c>
      <c r="H410">
        <v>199</v>
      </c>
      <c r="I410">
        <v>3</v>
      </c>
      <c r="J410">
        <v>597</v>
      </c>
    </row>
    <row r="411" spans="1:10" x14ac:dyDescent="0.25">
      <c r="A411" s="3" t="s">
        <v>456</v>
      </c>
      <c r="B411" s="4">
        <v>43226</v>
      </c>
      <c r="C411">
        <v>16</v>
      </c>
      <c r="D411" t="s">
        <v>30</v>
      </c>
      <c r="E411" t="s">
        <v>36</v>
      </c>
      <c r="F411" t="s">
        <v>28</v>
      </c>
      <c r="G411" t="s">
        <v>24</v>
      </c>
      <c r="H411">
        <v>159</v>
      </c>
      <c r="I411">
        <v>4</v>
      </c>
      <c r="J411">
        <v>636</v>
      </c>
    </row>
    <row r="412" spans="1:10" x14ac:dyDescent="0.25">
      <c r="A412" s="3" t="s">
        <v>457</v>
      </c>
      <c r="B412" s="4">
        <v>43226</v>
      </c>
      <c r="C412">
        <v>8</v>
      </c>
      <c r="D412" t="s">
        <v>45</v>
      </c>
      <c r="E412" t="s">
        <v>46</v>
      </c>
      <c r="F412" t="s">
        <v>23</v>
      </c>
      <c r="G412" t="s">
        <v>24</v>
      </c>
      <c r="H412">
        <v>159</v>
      </c>
      <c r="I412">
        <v>4</v>
      </c>
      <c r="J412">
        <v>636</v>
      </c>
    </row>
    <row r="413" spans="1:10" x14ac:dyDescent="0.25">
      <c r="A413" s="3" t="s">
        <v>458</v>
      </c>
      <c r="B413" s="4">
        <v>43226</v>
      </c>
      <c r="C413">
        <v>13</v>
      </c>
      <c r="D413" t="s">
        <v>33</v>
      </c>
      <c r="E413" t="s">
        <v>12</v>
      </c>
      <c r="F413" t="s">
        <v>13</v>
      </c>
      <c r="G413" t="s">
        <v>31</v>
      </c>
      <c r="H413">
        <v>69</v>
      </c>
      <c r="I413">
        <v>7</v>
      </c>
      <c r="J413">
        <v>483</v>
      </c>
    </row>
    <row r="414" spans="1:10" x14ac:dyDescent="0.25">
      <c r="A414" s="3" t="s">
        <v>459</v>
      </c>
      <c r="B414" s="4">
        <v>43226</v>
      </c>
      <c r="C414">
        <v>3</v>
      </c>
      <c r="D414" t="s">
        <v>43</v>
      </c>
      <c r="E414" t="s">
        <v>68</v>
      </c>
      <c r="F414" t="s">
        <v>18</v>
      </c>
      <c r="G414" t="s">
        <v>14</v>
      </c>
      <c r="H414">
        <v>199</v>
      </c>
      <c r="I414">
        <v>1</v>
      </c>
      <c r="J414">
        <v>199</v>
      </c>
    </row>
    <row r="415" spans="1:10" x14ac:dyDescent="0.25">
      <c r="A415" s="3" t="s">
        <v>460</v>
      </c>
      <c r="B415" s="4">
        <v>43227</v>
      </c>
      <c r="C415">
        <v>19</v>
      </c>
      <c r="D415" t="s">
        <v>56</v>
      </c>
      <c r="E415" t="s">
        <v>27</v>
      </c>
      <c r="F415" t="s">
        <v>28</v>
      </c>
      <c r="G415" t="s">
        <v>31</v>
      </c>
      <c r="H415">
        <v>69</v>
      </c>
      <c r="I415">
        <v>6</v>
      </c>
      <c r="J415">
        <v>414</v>
      </c>
    </row>
    <row r="416" spans="1:10" x14ac:dyDescent="0.25">
      <c r="A416" s="3" t="s">
        <v>461</v>
      </c>
      <c r="B416" s="4">
        <v>43228</v>
      </c>
      <c r="C416">
        <v>17</v>
      </c>
      <c r="D416" t="s">
        <v>35</v>
      </c>
      <c r="E416" t="s">
        <v>36</v>
      </c>
      <c r="F416" t="s">
        <v>28</v>
      </c>
      <c r="G416" t="s">
        <v>24</v>
      </c>
      <c r="H416">
        <v>159</v>
      </c>
      <c r="I416">
        <v>7</v>
      </c>
      <c r="J416">
        <v>1113</v>
      </c>
    </row>
    <row r="417" spans="1:10" x14ac:dyDescent="0.25">
      <c r="A417" s="3" t="s">
        <v>462</v>
      </c>
      <c r="B417" s="4">
        <v>43228</v>
      </c>
      <c r="C417">
        <v>13</v>
      </c>
      <c r="D417" t="s">
        <v>33</v>
      </c>
      <c r="E417" t="s">
        <v>12</v>
      </c>
      <c r="F417" t="s">
        <v>13</v>
      </c>
      <c r="G417" t="s">
        <v>14</v>
      </c>
      <c r="H417">
        <v>199</v>
      </c>
      <c r="I417">
        <v>1</v>
      </c>
      <c r="J417">
        <v>199</v>
      </c>
    </row>
    <row r="418" spans="1:10" x14ac:dyDescent="0.25">
      <c r="A418" s="3" t="s">
        <v>463</v>
      </c>
      <c r="B418" s="4">
        <v>43229</v>
      </c>
      <c r="C418">
        <v>2</v>
      </c>
      <c r="D418" t="s">
        <v>106</v>
      </c>
      <c r="E418" t="s">
        <v>17</v>
      </c>
      <c r="F418" t="s">
        <v>18</v>
      </c>
      <c r="G418" t="s">
        <v>41</v>
      </c>
      <c r="H418">
        <v>399</v>
      </c>
      <c r="I418">
        <v>1</v>
      </c>
      <c r="J418">
        <v>399</v>
      </c>
    </row>
    <row r="419" spans="1:10" x14ac:dyDescent="0.25">
      <c r="A419" s="3" t="s">
        <v>464</v>
      </c>
      <c r="B419" s="4">
        <v>43230</v>
      </c>
      <c r="C419">
        <v>6</v>
      </c>
      <c r="D419" t="s">
        <v>48</v>
      </c>
      <c r="E419" t="s">
        <v>46</v>
      </c>
      <c r="F419" t="s">
        <v>23</v>
      </c>
      <c r="G419" t="s">
        <v>24</v>
      </c>
      <c r="H419">
        <v>159</v>
      </c>
      <c r="I419">
        <v>9</v>
      </c>
      <c r="J419">
        <v>1431</v>
      </c>
    </row>
    <row r="420" spans="1:10" x14ac:dyDescent="0.25">
      <c r="A420" s="3" t="s">
        <v>465</v>
      </c>
      <c r="B420" s="4">
        <v>43230</v>
      </c>
      <c r="C420">
        <v>14</v>
      </c>
      <c r="D420" t="s">
        <v>38</v>
      </c>
      <c r="E420" t="s">
        <v>12</v>
      </c>
      <c r="F420" t="s">
        <v>13</v>
      </c>
      <c r="G420" t="s">
        <v>14</v>
      </c>
      <c r="H420">
        <v>199</v>
      </c>
      <c r="I420">
        <v>3</v>
      </c>
      <c r="J420">
        <v>597</v>
      </c>
    </row>
    <row r="421" spans="1:10" x14ac:dyDescent="0.25">
      <c r="A421" s="3" t="s">
        <v>466</v>
      </c>
      <c r="B421" s="4">
        <v>43231</v>
      </c>
      <c r="C421">
        <v>18</v>
      </c>
      <c r="D421" t="s">
        <v>26</v>
      </c>
      <c r="E421" t="s">
        <v>36</v>
      </c>
      <c r="F421" t="s">
        <v>28</v>
      </c>
      <c r="G421" t="s">
        <v>24</v>
      </c>
      <c r="H421">
        <v>159</v>
      </c>
      <c r="I421">
        <v>9</v>
      </c>
      <c r="J421">
        <v>1431</v>
      </c>
    </row>
    <row r="422" spans="1:10" x14ac:dyDescent="0.25">
      <c r="A422" s="3" t="s">
        <v>467</v>
      </c>
      <c r="B422" s="4">
        <v>43231</v>
      </c>
      <c r="C422">
        <v>6</v>
      </c>
      <c r="D422" t="s">
        <v>48</v>
      </c>
      <c r="E422" t="s">
        <v>46</v>
      </c>
      <c r="F422" t="s">
        <v>23</v>
      </c>
      <c r="G422" t="s">
        <v>24</v>
      </c>
      <c r="H422">
        <v>159</v>
      </c>
      <c r="I422">
        <v>4</v>
      </c>
      <c r="J422">
        <v>636</v>
      </c>
    </row>
    <row r="423" spans="1:10" x14ac:dyDescent="0.25">
      <c r="A423" s="3" t="s">
        <v>468</v>
      </c>
      <c r="B423" s="4">
        <v>43232</v>
      </c>
      <c r="C423">
        <v>4</v>
      </c>
      <c r="D423" t="s">
        <v>51</v>
      </c>
      <c r="E423" t="s">
        <v>68</v>
      </c>
      <c r="F423" t="s">
        <v>18</v>
      </c>
      <c r="G423" t="s">
        <v>24</v>
      </c>
      <c r="H423">
        <v>159</v>
      </c>
      <c r="I423">
        <v>9</v>
      </c>
      <c r="J423">
        <v>1431</v>
      </c>
    </row>
    <row r="424" spans="1:10" x14ac:dyDescent="0.25">
      <c r="A424" s="3" t="s">
        <v>469</v>
      </c>
      <c r="B424" s="4">
        <v>43232</v>
      </c>
      <c r="C424">
        <v>5</v>
      </c>
      <c r="D424" t="s">
        <v>60</v>
      </c>
      <c r="E424" t="s">
        <v>68</v>
      </c>
      <c r="F424" t="s">
        <v>18</v>
      </c>
      <c r="G424" t="s">
        <v>31</v>
      </c>
      <c r="H424">
        <v>69</v>
      </c>
      <c r="I424">
        <v>4</v>
      </c>
      <c r="J424">
        <v>276</v>
      </c>
    </row>
    <row r="425" spans="1:10" x14ac:dyDescent="0.25">
      <c r="A425" s="3" t="s">
        <v>470</v>
      </c>
      <c r="B425" s="4">
        <v>43232</v>
      </c>
      <c r="C425">
        <v>1</v>
      </c>
      <c r="D425" t="s">
        <v>16</v>
      </c>
      <c r="E425" t="s">
        <v>68</v>
      </c>
      <c r="F425" t="s">
        <v>18</v>
      </c>
      <c r="G425" t="s">
        <v>31</v>
      </c>
      <c r="H425">
        <v>69</v>
      </c>
      <c r="I425">
        <v>8</v>
      </c>
      <c r="J425">
        <v>552</v>
      </c>
    </row>
    <row r="426" spans="1:10" x14ac:dyDescent="0.25">
      <c r="A426" s="3" t="s">
        <v>471</v>
      </c>
      <c r="B426" s="4">
        <v>43232</v>
      </c>
      <c r="C426">
        <v>1</v>
      </c>
      <c r="D426" t="s">
        <v>16</v>
      </c>
      <c r="E426" t="s">
        <v>68</v>
      </c>
      <c r="F426" t="s">
        <v>18</v>
      </c>
      <c r="G426" t="s">
        <v>19</v>
      </c>
      <c r="H426">
        <v>289</v>
      </c>
      <c r="I426">
        <v>7</v>
      </c>
      <c r="J426">
        <v>2023</v>
      </c>
    </row>
    <row r="427" spans="1:10" x14ac:dyDescent="0.25">
      <c r="A427" s="3" t="s">
        <v>472</v>
      </c>
      <c r="B427" s="4">
        <v>43232</v>
      </c>
      <c r="C427">
        <v>17</v>
      </c>
      <c r="D427" t="s">
        <v>35</v>
      </c>
      <c r="E427" t="s">
        <v>36</v>
      </c>
      <c r="F427" t="s">
        <v>28</v>
      </c>
      <c r="G427" t="s">
        <v>14</v>
      </c>
      <c r="H427">
        <v>199</v>
      </c>
      <c r="I427">
        <v>8</v>
      </c>
      <c r="J427">
        <v>1592</v>
      </c>
    </row>
    <row r="428" spans="1:10" x14ac:dyDescent="0.25">
      <c r="A428" s="3" t="s">
        <v>473</v>
      </c>
      <c r="B428" s="4">
        <v>43233</v>
      </c>
      <c r="C428">
        <v>5</v>
      </c>
      <c r="D428" t="s">
        <v>60</v>
      </c>
      <c r="E428" t="s">
        <v>17</v>
      </c>
      <c r="F428" t="s">
        <v>18</v>
      </c>
      <c r="G428" t="s">
        <v>14</v>
      </c>
      <c r="H428">
        <v>199</v>
      </c>
      <c r="I428">
        <v>6</v>
      </c>
      <c r="J428">
        <v>1194</v>
      </c>
    </row>
    <row r="429" spans="1:10" x14ac:dyDescent="0.25">
      <c r="A429" s="3" t="s">
        <v>474</v>
      </c>
      <c r="B429" s="4">
        <v>43233</v>
      </c>
      <c r="C429">
        <v>13</v>
      </c>
      <c r="D429" t="s">
        <v>33</v>
      </c>
      <c r="E429" t="s">
        <v>63</v>
      </c>
      <c r="F429" t="s">
        <v>13</v>
      </c>
      <c r="G429" t="s">
        <v>31</v>
      </c>
      <c r="H429">
        <v>69</v>
      </c>
      <c r="I429">
        <v>3</v>
      </c>
      <c r="J429">
        <v>207</v>
      </c>
    </row>
    <row r="430" spans="1:10" x14ac:dyDescent="0.25">
      <c r="A430" s="3" t="s">
        <v>475</v>
      </c>
      <c r="B430" s="4">
        <v>43234</v>
      </c>
      <c r="C430">
        <v>18</v>
      </c>
      <c r="D430" t="s">
        <v>26</v>
      </c>
      <c r="E430" t="s">
        <v>36</v>
      </c>
      <c r="F430" t="s">
        <v>28</v>
      </c>
      <c r="G430" t="s">
        <v>31</v>
      </c>
      <c r="H430">
        <v>69</v>
      </c>
      <c r="I430">
        <v>9</v>
      </c>
      <c r="J430">
        <v>621</v>
      </c>
    </row>
    <row r="431" spans="1:10" x14ac:dyDescent="0.25">
      <c r="A431" s="3" t="s">
        <v>476</v>
      </c>
      <c r="B431" s="4">
        <v>43235</v>
      </c>
      <c r="C431">
        <v>16</v>
      </c>
      <c r="D431" t="s">
        <v>30</v>
      </c>
      <c r="E431" t="s">
        <v>36</v>
      </c>
      <c r="F431" t="s">
        <v>28</v>
      </c>
      <c r="G431" t="s">
        <v>19</v>
      </c>
      <c r="H431">
        <v>289</v>
      </c>
      <c r="I431">
        <v>7</v>
      </c>
      <c r="J431">
        <v>2023</v>
      </c>
    </row>
    <row r="432" spans="1:10" x14ac:dyDescent="0.25">
      <c r="A432" s="3" t="s">
        <v>477</v>
      </c>
      <c r="B432" s="4">
        <v>43235</v>
      </c>
      <c r="C432">
        <v>4</v>
      </c>
      <c r="D432" t="s">
        <v>51</v>
      </c>
      <c r="E432" t="s">
        <v>68</v>
      </c>
      <c r="F432" t="s">
        <v>18</v>
      </c>
      <c r="G432" t="s">
        <v>19</v>
      </c>
      <c r="H432">
        <v>289</v>
      </c>
      <c r="I432">
        <v>6</v>
      </c>
      <c r="J432">
        <v>1734</v>
      </c>
    </row>
    <row r="433" spans="1:10" x14ac:dyDescent="0.25">
      <c r="A433" s="3" t="s">
        <v>478</v>
      </c>
      <c r="B433" s="4">
        <v>43235</v>
      </c>
      <c r="C433">
        <v>2</v>
      </c>
      <c r="D433" t="s">
        <v>106</v>
      </c>
      <c r="E433" t="s">
        <v>17</v>
      </c>
      <c r="F433" t="s">
        <v>18</v>
      </c>
      <c r="G433" t="s">
        <v>41</v>
      </c>
      <c r="H433">
        <v>399</v>
      </c>
      <c r="I433">
        <v>3</v>
      </c>
      <c r="J433">
        <v>1197</v>
      </c>
    </row>
    <row r="434" spans="1:10" x14ac:dyDescent="0.25">
      <c r="A434" s="3" t="s">
        <v>479</v>
      </c>
      <c r="B434" s="4">
        <v>43235</v>
      </c>
      <c r="C434">
        <v>3</v>
      </c>
      <c r="D434" t="s">
        <v>43</v>
      </c>
      <c r="E434" t="s">
        <v>17</v>
      </c>
      <c r="F434" t="s">
        <v>18</v>
      </c>
      <c r="G434" t="s">
        <v>19</v>
      </c>
      <c r="H434">
        <v>289</v>
      </c>
      <c r="I434">
        <v>0</v>
      </c>
      <c r="J434">
        <v>0</v>
      </c>
    </row>
    <row r="435" spans="1:10" x14ac:dyDescent="0.25">
      <c r="A435" s="3" t="s">
        <v>480</v>
      </c>
      <c r="B435" s="4">
        <v>43235</v>
      </c>
      <c r="C435">
        <v>9</v>
      </c>
      <c r="D435" t="s">
        <v>21</v>
      </c>
      <c r="E435" t="s">
        <v>22</v>
      </c>
      <c r="F435" t="s">
        <v>23</v>
      </c>
      <c r="G435" t="s">
        <v>19</v>
      </c>
      <c r="H435">
        <v>289</v>
      </c>
      <c r="I435">
        <v>5</v>
      </c>
      <c r="J435">
        <v>1445</v>
      </c>
    </row>
    <row r="436" spans="1:10" x14ac:dyDescent="0.25">
      <c r="A436" s="3" t="s">
        <v>481</v>
      </c>
      <c r="B436" s="4">
        <v>43235</v>
      </c>
      <c r="C436">
        <v>8</v>
      </c>
      <c r="D436" t="s">
        <v>45</v>
      </c>
      <c r="E436" t="s">
        <v>46</v>
      </c>
      <c r="F436" t="s">
        <v>23</v>
      </c>
      <c r="G436" t="s">
        <v>19</v>
      </c>
      <c r="H436">
        <v>289</v>
      </c>
      <c r="I436">
        <v>5</v>
      </c>
      <c r="J436">
        <v>1445</v>
      </c>
    </row>
    <row r="437" spans="1:10" x14ac:dyDescent="0.25">
      <c r="A437" s="3" t="s">
        <v>482</v>
      </c>
      <c r="B437" s="4">
        <v>43235</v>
      </c>
      <c r="C437">
        <v>17</v>
      </c>
      <c r="D437" t="s">
        <v>35</v>
      </c>
      <c r="E437" t="s">
        <v>36</v>
      </c>
      <c r="F437" t="s">
        <v>28</v>
      </c>
      <c r="G437" t="s">
        <v>14</v>
      </c>
      <c r="H437">
        <v>199</v>
      </c>
      <c r="I437">
        <v>0</v>
      </c>
      <c r="J437">
        <v>0</v>
      </c>
    </row>
    <row r="438" spans="1:10" x14ac:dyDescent="0.25">
      <c r="A438" s="3" t="s">
        <v>483</v>
      </c>
      <c r="B438" s="4">
        <v>43235</v>
      </c>
      <c r="C438">
        <v>2</v>
      </c>
      <c r="D438" t="s">
        <v>106</v>
      </c>
      <c r="E438" t="s">
        <v>68</v>
      </c>
      <c r="F438" t="s">
        <v>18</v>
      </c>
      <c r="G438" t="s">
        <v>31</v>
      </c>
      <c r="H438">
        <v>69</v>
      </c>
      <c r="I438">
        <v>7</v>
      </c>
      <c r="J438">
        <v>483</v>
      </c>
    </row>
    <row r="439" spans="1:10" x14ac:dyDescent="0.25">
      <c r="A439" s="3" t="s">
        <v>484</v>
      </c>
      <c r="B439" s="4">
        <v>43235</v>
      </c>
      <c r="C439">
        <v>2</v>
      </c>
      <c r="D439" t="s">
        <v>106</v>
      </c>
      <c r="E439" t="s">
        <v>68</v>
      </c>
      <c r="F439" t="s">
        <v>18</v>
      </c>
      <c r="G439" t="s">
        <v>31</v>
      </c>
      <c r="H439">
        <v>69</v>
      </c>
      <c r="I439">
        <v>6</v>
      </c>
      <c r="J439">
        <v>414</v>
      </c>
    </row>
    <row r="440" spans="1:10" x14ac:dyDescent="0.25">
      <c r="A440" s="3" t="s">
        <v>485</v>
      </c>
      <c r="B440" s="4">
        <v>43235</v>
      </c>
      <c r="C440">
        <v>16</v>
      </c>
      <c r="D440" t="s">
        <v>30</v>
      </c>
      <c r="E440" t="s">
        <v>36</v>
      </c>
      <c r="F440" t="s">
        <v>28</v>
      </c>
      <c r="G440" t="s">
        <v>24</v>
      </c>
      <c r="H440">
        <v>159</v>
      </c>
      <c r="I440">
        <v>1</v>
      </c>
      <c r="J440">
        <v>159</v>
      </c>
    </row>
    <row r="441" spans="1:10" x14ac:dyDescent="0.25">
      <c r="A441" s="3" t="s">
        <v>486</v>
      </c>
      <c r="B441" s="4">
        <v>43235</v>
      </c>
      <c r="C441">
        <v>19</v>
      </c>
      <c r="D441" t="s">
        <v>56</v>
      </c>
      <c r="E441" t="s">
        <v>36</v>
      </c>
      <c r="F441" t="s">
        <v>28</v>
      </c>
      <c r="G441" t="s">
        <v>31</v>
      </c>
      <c r="H441">
        <v>69</v>
      </c>
      <c r="I441">
        <v>8</v>
      </c>
      <c r="J441">
        <v>552</v>
      </c>
    </row>
    <row r="442" spans="1:10" x14ac:dyDescent="0.25">
      <c r="A442" s="3" t="s">
        <v>487</v>
      </c>
      <c r="B442" s="4">
        <v>43235</v>
      </c>
      <c r="C442">
        <v>18</v>
      </c>
      <c r="D442" t="s">
        <v>26</v>
      </c>
      <c r="E442" t="s">
        <v>36</v>
      </c>
      <c r="F442" t="s">
        <v>28</v>
      </c>
      <c r="G442" t="s">
        <v>14</v>
      </c>
      <c r="H442">
        <v>199</v>
      </c>
      <c r="I442">
        <v>6</v>
      </c>
      <c r="J442">
        <v>1194</v>
      </c>
    </row>
    <row r="443" spans="1:10" x14ac:dyDescent="0.25">
      <c r="A443" s="3" t="s">
        <v>488</v>
      </c>
      <c r="B443" s="4">
        <v>43235</v>
      </c>
      <c r="C443">
        <v>1</v>
      </c>
      <c r="D443" t="s">
        <v>16</v>
      </c>
      <c r="E443" t="s">
        <v>17</v>
      </c>
      <c r="F443" t="s">
        <v>18</v>
      </c>
      <c r="G443" t="s">
        <v>41</v>
      </c>
      <c r="H443">
        <v>399</v>
      </c>
      <c r="I443">
        <v>1</v>
      </c>
      <c r="J443">
        <v>399</v>
      </c>
    </row>
    <row r="444" spans="1:10" x14ac:dyDescent="0.25">
      <c r="A444" s="3" t="s">
        <v>489</v>
      </c>
      <c r="B444" s="4">
        <v>43235</v>
      </c>
      <c r="C444">
        <v>14</v>
      </c>
      <c r="D444" t="s">
        <v>38</v>
      </c>
      <c r="E444" t="s">
        <v>12</v>
      </c>
      <c r="F444" t="s">
        <v>13</v>
      </c>
      <c r="G444" t="s">
        <v>31</v>
      </c>
      <c r="H444">
        <v>69</v>
      </c>
      <c r="I444">
        <v>6</v>
      </c>
      <c r="J444">
        <v>414</v>
      </c>
    </row>
    <row r="445" spans="1:10" x14ac:dyDescent="0.25">
      <c r="A445" s="3" t="s">
        <v>490</v>
      </c>
      <c r="B445" s="4">
        <v>43236</v>
      </c>
      <c r="C445">
        <v>17</v>
      </c>
      <c r="D445" t="s">
        <v>35</v>
      </c>
      <c r="E445" t="s">
        <v>36</v>
      </c>
      <c r="F445" t="s">
        <v>28</v>
      </c>
      <c r="G445" t="s">
        <v>31</v>
      </c>
      <c r="H445">
        <v>69</v>
      </c>
      <c r="I445">
        <v>7</v>
      </c>
      <c r="J445">
        <v>483</v>
      </c>
    </row>
    <row r="446" spans="1:10" x14ac:dyDescent="0.25">
      <c r="A446" s="3" t="s">
        <v>491</v>
      </c>
      <c r="B446" s="4">
        <v>43236</v>
      </c>
      <c r="C446">
        <v>9</v>
      </c>
      <c r="D446" t="s">
        <v>21</v>
      </c>
      <c r="E446" t="s">
        <v>46</v>
      </c>
      <c r="F446" t="s">
        <v>23</v>
      </c>
      <c r="G446" t="s">
        <v>14</v>
      </c>
      <c r="H446">
        <v>199</v>
      </c>
      <c r="I446">
        <v>2</v>
      </c>
      <c r="J446">
        <v>398</v>
      </c>
    </row>
    <row r="447" spans="1:10" x14ac:dyDescent="0.25">
      <c r="A447" s="3" t="s">
        <v>492</v>
      </c>
      <c r="B447" s="4">
        <v>43236</v>
      </c>
      <c r="C447">
        <v>18</v>
      </c>
      <c r="D447" t="s">
        <v>26</v>
      </c>
      <c r="E447" t="s">
        <v>36</v>
      </c>
      <c r="F447" t="s">
        <v>28</v>
      </c>
      <c r="G447" t="s">
        <v>31</v>
      </c>
      <c r="H447">
        <v>69</v>
      </c>
      <c r="I447">
        <v>7</v>
      </c>
      <c r="J447">
        <v>483</v>
      </c>
    </row>
    <row r="448" spans="1:10" x14ac:dyDescent="0.25">
      <c r="A448" s="3" t="s">
        <v>493</v>
      </c>
      <c r="B448" s="4">
        <v>43236</v>
      </c>
      <c r="C448">
        <v>16</v>
      </c>
      <c r="D448" t="s">
        <v>30</v>
      </c>
      <c r="E448" t="s">
        <v>36</v>
      </c>
      <c r="F448" t="s">
        <v>28</v>
      </c>
      <c r="G448" t="s">
        <v>41</v>
      </c>
      <c r="H448">
        <v>399</v>
      </c>
      <c r="I448">
        <v>5</v>
      </c>
      <c r="J448">
        <v>1995</v>
      </c>
    </row>
    <row r="449" spans="1:10" x14ac:dyDescent="0.25">
      <c r="A449" s="3" t="s">
        <v>494</v>
      </c>
      <c r="B449" s="4">
        <v>43236</v>
      </c>
      <c r="C449">
        <v>10</v>
      </c>
      <c r="D449" t="s">
        <v>58</v>
      </c>
      <c r="E449" t="s">
        <v>22</v>
      </c>
      <c r="F449" t="s">
        <v>23</v>
      </c>
      <c r="G449" t="s">
        <v>24</v>
      </c>
      <c r="H449">
        <v>159</v>
      </c>
      <c r="I449">
        <v>1</v>
      </c>
      <c r="J449">
        <v>159</v>
      </c>
    </row>
    <row r="450" spans="1:10" x14ac:dyDescent="0.25">
      <c r="A450" s="3" t="s">
        <v>495</v>
      </c>
      <c r="B450" s="4">
        <v>43236</v>
      </c>
      <c r="C450">
        <v>10</v>
      </c>
      <c r="D450" t="s">
        <v>58</v>
      </c>
      <c r="E450" t="s">
        <v>22</v>
      </c>
      <c r="F450" t="s">
        <v>23</v>
      </c>
      <c r="G450" t="s">
        <v>19</v>
      </c>
      <c r="H450">
        <v>289</v>
      </c>
      <c r="I450">
        <v>6</v>
      </c>
      <c r="J450">
        <v>1734</v>
      </c>
    </row>
    <row r="451" spans="1:10" x14ac:dyDescent="0.25">
      <c r="A451" s="3" t="s">
        <v>496</v>
      </c>
      <c r="B451" s="4">
        <v>43236</v>
      </c>
      <c r="C451">
        <v>5</v>
      </c>
      <c r="D451" t="s">
        <v>60</v>
      </c>
      <c r="E451" t="s">
        <v>68</v>
      </c>
      <c r="F451" t="s">
        <v>18</v>
      </c>
      <c r="G451" t="s">
        <v>19</v>
      </c>
      <c r="H451">
        <v>289</v>
      </c>
      <c r="I451">
        <v>8</v>
      </c>
      <c r="J451">
        <v>2312</v>
      </c>
    </row>
    <row r="452" spans="1:10" x14ac:dyDescent="0.25">
      <c r="A452" s="3" t="s">
        <v>497</v>
      </c>
      <c r="B452" s="4">
        <v>43236</v>
      </c>
      <c r="C452">
        <v>10</v>
      </c>
      <c r="D452" t="s">
        <v>58</v>
      </c>
      <c r="E452" t="s">
        <v>22</v>
      </c>
      <c r="F452" t="s">
        <v>23</v>
      </c>
      <c r="G452" t="s">
        <v>31</v>
      </c>
      <c r="H452">
        <v>69</v>
      </c>
      <c r="I452">
        <v>7</v>
      </c>
      <c r="J452">
        <v>483</v>
      </c>
    </row>
    <row r="453" spans="1:10" x14ac:dyDescent="0.25">
      <c r="A453" s="3" t="s">
        <v>498</v>
      </c>
      <c r="B453" s="4">
        <v>43236</v>
      </c>
      <c r="C453">
        <v>7</v>
      </c>
      <c r="D453" t="s">
        <v>88</v>
      </c>
      <c r="E453" t="s">
        <v>46</v>
      </c>
      <c r="F453" t="s">
        <v>23</v>
      </c>
      <c r="G453" t="s">
        <v>31</v>
      </c>
      <c r="H453">
        <v>69</v>
      </c>
      <c r="I453">
        <v>3</v>
      </c>
      <c r="J453">
        <v>207</v>
      </c>
    </row>
    <row r="454" spans="1:10" x14ac:dyDescent="0.25">
      <c r="A454" s="3" t="s">
        <v>499</v>
      </c>
      <c r="B454" s="4">
        <v>43236</v>
      </c>
      <c r="C454">
        <v>6</v>
      </c>
      <c r="D454" t="s">
        <v>48</v>
      </c>
      <c r="E454" t="s">
        <v>46</v>
      </c>
      <c r="F454" t="s">
        <v>23</v>
      </c>
      <c r="G454" t="s">
        <v>41</v>
      </c>
      <c r="H454">
        <v>399</v>
      </c>
      <c r="I454">
        <v>3</v>
      </c>
      <c r="J454">
        <v>1197</v>
      </c>
    </row>
    <row r="455" spans="1:10" x14ac:dyDescent="0.25">
      <c r="A455" s="3" t="s">
        <v>500</v>
      </c>
      <c r="B455" s="4">
        <v>43236</v>
      </c>
      <c r="C455">
        <v>13</v>
      </c>
      <c r="D455" t="s">
        <v>33</v>
      </c>
      <c r="E455" t="s">
        <v>12</v>
      </c>
      <c r="F455" t="s">
        <v>13</v>
      </c>
      <c r="G455" t="s">
        <v>24</v>
      </c>
      <c r="H455">
        <v>159</v>
      </c>
      <c r="I455">
        <v>8</v>
      </c>
      <c r="J455">
        <v>1272</v>
      </c>
    </row>
    <row r="456" spans="1:10" x14ac:dyDescent="0.25">
      <c r="A456" s="3" t="s">
        <v>501</v>
      </c>
      <c r="B456" s="4">
        <v>43237</v>
      </c>
      <c r="C456">
        <v>14</v>
      </c>
      <c r="D456" t="s">
        <v>38</v>
      </c>
      <c r="E456" t="s">
        <v>63</v>
      </c>
      <c r="F456" t="s">
        <v>13</v>
      </c>
      <c r="G456" t="s">
        <v>31</v>
      </c>
      <c r="H456">
        <v>69</v>
      </c>
      <c r="I456">
        <v>9</v>
      </c>
      <c r="J456">
        <v>621</v>
      </c>
    </row>
    <row r="457" spans="1:10" x14ac:dyDescent="0.25">
      <c r="A457" s="3" t="s">
        <v>502</v>
      </c>
      <c r="B457" s="4">
        <v>43237</v>
      </c>
      <c r="C457">
        <v>3</v>
      </c>
      <c r="D457" t="s">
        <v>43</v>
      </c>
      <c r="E457" t="s">
        <v>17</v>
      </c>
      <c r="F457" t="s">
        <v>18</v>
      </c>
      <c r="G457" t="s">
        <v>41</v>
      </c>
      <c r="H457">
        <v>399</v>
      </c>
      <c r="I457">
        <v>7</v>
      </c>
      <c r="J457">
        <v>2793</v>
      </c>
    </row>
    <row r="458" spans="1:10" x14ac:dyDescent="0.25">
      <c r="A458" s="3" t="s">
        <v>503</v>
      </c>
      <c r="B458" s="4">
        <v>43237</v>
      </c>
      <c r="C458">
        <v>3</v>
      </c>
      <c r="D458" t="s">
        <v>43</v>
      </c>
      <c r="E458" t="s">
        <v>17</v>
      </c>
      <c r="F458" t="s">
        <v>18</v>
      </c>
      <c r="G458" t="s">
        <v>24</v>
      </c>
      <c r="H458">
        <v>159</v>
      </c>
      <c r="I458">
        <v>9</v>
      </c>
      <c r="J458">
        <v>1431</v>
      </c>
    </row>
    <row r="459" spans="1:10" x14ac:dyDescent="0.25">
      <c r="A459" s="3" t="s">
        <v>504</v>
      </c>
      <c r="B459" s="4">
        <v>43237</v>
      </c>
      <c r="C459">
        <v>12</v>
      </c>
      <c r="D459" t="s">
        <v>66</v>
      </c>
      <c r="E459" t="s">
        <v>63</v>
      </c>
      <c r="F459" t="s">
        <v>13</v>
      </c>
      <c r="G459" t="s">
        <v>14</v>
      </c>
      <c r="H459">
        <v>199</v>
      </c>
      <c r="I459">
        <v>3</v>
      </c>
      <c r="J459">
        <v>597</v>
      </c>
    </row>
    <row r="460" spans="1:10" x14ac:dyDescent="0.25">
      <c r="A460" s="3" t="s">
        <v>505</v>
      </c>
      <c r="B460" s="4">
        <v>43237</v>
      </c>
      <c r="C460">
        <v>5</v>
      </c>
      <c r="D460" t="s">
        <v>60</v>
      </c>
      <c r="E460" t="s">
        <v>68</v>
      </c>
      <c r="F460" t="s">
        <v>18</v>
      </c>
      <c r="G460" t="s">
        <v>24</v>
      </c>
      <c r="H460">
        <v>159</v>
      </c>
      <c r="I460">
        <v>1</v>
      </c>
      <c r="J460">
        <v>159</v>
      </c>
    </row>
    <row r="461" spans="1:10" x14ac:dyDescent="0.25">
      <c r="A461" s="3" t="s">
        <v>506</v>
      </c>
      <c r="B461" s="4">
        <v>43238</v>
      </c>
      <c r="C461">
        <v>11</v>
      </c>
      <c r="D461" t="s">
        <v>11</v>
      </c>
      <c r="E461" t="s">
        <v>63</v>
      </c>
      <c r="F461" t="s">
        <v>13</v>
      </c>
      <c r="G461" t="s">
        <v>24</v>
      </c>
      <c r="H461">
        <v>159</v>
      </c>
      <c r="I461">
        <v>4</v>
      </c>
      <c r="J461">
        <v>636</v>
      </c>
    </row>
    <row r="462" spans="1:10" x14ac:dyDescent="0.25">
      <c r="A462" s="3" t="s">
        <v>507</v>
      </c>
      <c r="B462" s="4">
        <v>43238</v>
      </c>
      <c r="C462">
        <v>7</v>
      </c>
      <c r="D462" t="s">
        <v>88</v>
      </c>
      <c r="E462" t="s">
        <v>46</v>
      </c>
      <c r="F462" t="s">
        <v>23</v>
      </c>
      <c r="G462" t="s">
        <v>41</v>
      </c>
      <c r="H462">
        <v>399</v>
      </c>
      <c r="I462">
        <v>0</v>
      </c>
      <c r="J462">
        <v>0</v>
      </c>
    </row>
    <row r="463" spans="1:10" x14ac:dyDescent="0.25">
      <c r="A463" s="3" t="s">
        <v>508</v>
      </c>
      <c r="B463" s="4">
        <v>43238</v>
      </c>
      <c r="C463">
        <v>1</v>
      </c>
      <c r="D463" t="s">
        <v>16</v>
      </c>
      <c r="E463" t="s">
        <v>17</v>
      </c>
      <c r="F463" t="s">
        <v>18</v>
      </c>
      <c r="G463" t="s">
        <v>41</v>
      </c>
      <c r="H463">
        <v>399</v>
      </c>
      <c r="I463">
        <v>3</v>
      </c>
      <c r="J463">
        <v>1197</v>
      </c>
    </row>
    <row r="464" spans="1:10" x14ac:dyDescent="0.25">
      <c r="A464" s="3" t="s">
        <v>509</v>
      </c>
      <c r="B464" s="4">
        <v>43239</v>
      </c>
      <c r="C464">
        <v>10</v>
      </c>
      <c r="D464" t="s">
        <v>58</v>
      </c>
      <c r="E464" t="s">
        <v>22</v>
      </c>
      <c r="F464" t="s">
        <v>23</v>
      </c>
      <c r="G464" t="s">
        <v>41</v>
      </c>
      <c r="H464">
        <v>399</v>
      </c>
      <c r="I464">
        <v>9</v>
      </c>
      <c r="J464">
        <v>3591</v>
      </c>
    </row>
    <row r="465" spans="1:10" x14ac:dyDescent="0.25">
      <c r="A465" s="3" t="s">
        <v>510</v>
      </c>
      <c r="B465" s="4">
        <v>43239</v>
      </c>
      <c r="C465">
        <v>4</v>
      </c>
      <c r="D465" t="s">
        <v>51</v>
      </c>
      <c r="E465" t="s">
        <v>68</v>
      </c>
      <c r="F465" t="s">
        <v>18</v>
      </c>
      <c r="G465" t="s">
        <v>19</v>
      </c>
      <c r="H465">
        <v>289</v>
      </c>
      <c r="I465">
        <v>2</v>
      </c>
      <c r="J465">
        <v>578</v>
      </c>
    </row>
    <row r="466" spans="1:10" x14ac:dyDescent="0.25">
      <c r="A466" s="3" t="s">
        <v>511</v>
      </c>
      <c r="B466" s="4">
        <v>43239</v>
      </c>
      <c r="C466">
        <v>11</v>
      </c>
      <c r="D466" t="s">
        <v>11</v>
      </c>
      <c r="E466" t="s">
        <v>63</v>
      </c>
      <c r="F466" t="s">
        <v>13</v>
      </c>
      <c r="G466" t="s">
        <v>24</v>
      </c>
      <c r="H466">
        <v>159</v>
      </c>
      <c r="I466">
        <v>9</v>
      </c>
      <c r="J466">
        <v>1431</v>
      </c>
    </row>
    <row r="467" spans="1:10" x14ac:dyDescent="0.25">
      <c r="A467" s="3" t="s">
        <v>512</v>
      </c>
      <c r="B467" s="4">
        <v>43239</v>
      </c>
      <c r="C467">
        <v>2</v>
      </c>
      <c r="D467" t="s">
        <v>106</v>
      </c>
      <c r="E467" t="s">
        <v>17</v>
      </c>
      <c r="F467" t="s">
        <v>18</v>
      </c>
      <c r="G467" t="s">
        <v>24</v>
      </c>
      <c r="H467">
        <v>159</v>
      </c>
      <c r="I467">
        <v>3</v>
      </c>
      <c r="J467">
        <v>477</v>
      </c>
    </row>
    <row r="468" spans="1:10" x14ac:dyDescent="0.25">
      <c r="A468" s="3" t="s">
        <v>513</v>
      </c>
      <c r="B468" s="4">
        <v>43239</v>
      </c>
      <c r="C468">
        <v>4</v>
      </c>
      <c r="D468" t="s">
        <v>51</v>
      </c>
      <c r="E468" t="s">
        <v>17</v>
      </c>
      <c r="F468" t="s">
        <v>18</v>
      </c>
      <c r="G468" t="s">
        <v>14</v>
      </c>
      <c r="H468">
        <v>199</v>
      </c>
      <c r="I468">
        <v>0</v>
      </c>
      <c r="J468">
        <v>0</v>
      </c>
    </row>
    <row r="469" spans="1:10" x14ac:dyDescent="0.25">
      <c r="A469" s="3" t="s">
        <v>514</v>
      </c>
      <c r="B469" s="4">
        <v>43239</v>
      </c>
      <c r="C469">
        <v>18</v>
      </c>
      <c r="D469" t="s">
        <v>26</v>
      </c>
      <c r="E469" t="s">
        <v>36</v>
      </c>
      <c r="F469" t="s">
        <v>28</v>
      </c>
      <c r="G469" t="s">
        <v>24</v>
      </c>
      <c r="H469">
        <v>159</v>
      </c>
      <c r="I469">
        <v>9</v>
      </c>
      <c r="J469">
        <v>1431</v>
      </c>
    </row>
    <row r="470" spans="1:10" x14ac:dyDescent="0.25">
      <c r="A470" s="3" t="s">
        <v>515</v>
      </c>
      <c r="B470" s="4">
        <v>43240</v>
      </c>
      <c r="C470">
        <v>2</v>
      </c>
      <c r="D470" t="s">
        <v>106</v>
      </c>
      <c r="E470" t="s">
        <v>17</v>
      </c>
      <c r="F470" t="s">
        <v>18</v>
      </c>
      <c r="G470" t="s">
        <v>19</v>
      </c>
      <c r="H470">
        <v>289</v>
      </c>
      <c r="I470">
        <v>1</v>
      </c>
      <c r="J470">
        <v>289</v>
      </c>
    </row>
    <row r="471" spans="1:10" x14ac:dyDescent="0.25">
      <c r="A471" s="3" t="s">
        <v>516</v>
      </c>
      <c r="B471" s="4">
        <v>43240</v>
      </c>
      <c r="C471">
        <v>14</v>
      </c>
      <c r="D471" t="s">
        <v>38</v>
      </c>
      <c r="E471" t="s">
        <v>12</v>
      </c>
      <c r="F471" t="s">
        <v>13</v>
      </c>
      <c r="G471" t="s">
        <v>41</v>
      </c>
      <c r="H471">
        <v>399</v>
      </c>
      <c r="I471">
        <v>9</v>
      </c>
      <c r="J471">
        <v>3591</v>
      </c>
    </row>
    <row r="472" spans="1:10" x14ac:dyDescent="0.25">
      <c r="A472" s="3" t="s">
        <v>517</v>
      </c>
      <c r="B472" s="4">
        <v>43241</v>
      </c>
      <c r="C472">
        <v>5</v>
      </c>
      <c r="D472" t="s">
        <v>60</v>
      </c>
      <c r="E472" t="s">
        <v>68</v>
      </c>
      <c r="F472" t="s">
        <v>18</v>
      </c>
      <c r="G472" t="s">
        <v>19</v>
      </c>
      <c r="H472">
        <v>289</v>
      </c>
      <c r="I472">
        <v>4</v>
      </c>
      <c r="J472">
        <v>1156</v>
      </c>
    </row>
    <row r="473" spans="1:10" x14ac:dyDescent="0.25">
      <c r="A473" s="3" t="s">
        <v>518</v>
      </c>
      <c r="B473" s="4">
        <v>43242</v>
      </c>
      <c r="C473">
        <v>5</v>
      </c>
      <c r="D473" t="s">
        <v>60</v>
      </c>
      <c r="E473" t="s">
        <v>17</v>
      </c>
      <c r="F473" t="s">
        <v>18</v>
      </c>
      <c r="G473" t="s">
        <v>41</v>
      </c>
      <c r="H473">
        <v>399</v>
      </c>
      <c r="I473">
        <v>3</v>
      </c>
      <c r="J473">
        <v>1197</v>
      </c>
    </row>
    <row r="474" spans="1:10" x14ac:dyDescent="0.25">
      <c r="A474" s="3" t="s">
        <v>519</v>
      </c>
      <c r="B474" s="4">
        <v>43243</v>
      </c>
      <c r="C474">
        <v>13</v>
      </c>
      <c r="D474" t="s">
        <v>33</v>
      </c>
      <c r="E474" t="s">
        <v>12</v>
      </c>
      <c r="F474" t="s">
        <v>13</v>
      </c>
      <c r="G474" t="s">
        <v>19</v>
      </c>
      <c r="H474">
        <v>289</v>
      </c>
      <c r="I474">
        <v>8</v>
      </c>
      <c r="J474">
        <v>2312</v>
      </c>
    </row>
    <row r="475" spans="1:10" x14ac:dyDescent="0.25">
      <c r="A475" s="3" t="s">
        <v>520</v>
      </c>
      <c r="B475" s="4">
        <v>43243</v>
      </c>
      <c r="C475">
        <v>18</v>
      </c>
      <c r="D475" t="s">
        <v>26</v>
      </c>
      <c r="E475" t="s">
        <v>36</v>
      </c>
      <c r="F475" t="s">
        <v>28</v>
      </c>
      <c r="G475" t="s">
        <v>41</v>
      </c>
      <c r="H475">
        <v>399</v>
      </c>
      <c r="I475">
        <v>3</v>
      </c>
      <c r="J475">
        <v>1197</v>
      </c>
    </row>
    <row r="476" spans="1:10" x14ac:dyDescent="0.25">
      <c r="A476" s="3" t="s">
        <v>521</v>
      </c>
      <c r="B476" s="4">
        <v>43243</v>
      </c>
      <c r="C476">
        <v>13</v>
      </c>
      <c r="D476" t="s">
        <v>33</v>
      </c>
      <c r="E476" t="s">
        <v>12</v>
      </c>
      <c r="F476" t="s">
        <v>13</v>
      </c>
      <c r="G476" t="s">
        <v>14</v>
      </c>
      <c r="H476">
        <v>199</v>
      </c>
      <c r="I476">
        <v>2</v>
      </c>
      <c r="J476">
        <v>398</v>
      </c>
    </row>
    <row r="477" spans="1:10" x14ac:dyDescent="0.25">
      <c r="A477" s="3" t="s">
        <v>522</v>
      </c>
      <c r="B477" s="4">
        <v>43243</v>
      </c>
      <c r="C477">
        <v>8</v>
      </c>
      <c r="D477" t="s">
        <v>45</v>
      </c>
      <c r="E477" t="s">
        <v>22</v>
      </c>
      <c r="F477" t="s">
        <v>23</v>
      </c>
      <c r="G477" t="s">
        <v>24</v>
      </c>
      <c r="H477">
        <v>159</v>
      </c>
      <c r="I477">
        <v>3</v>
      </c>
      <c r="J477">
        <v>477</v>
      </c>
    </row>
    <row r="478" spans="1:10" x14ac:dyDescent="0.25">
      <c r="A478" s="3" t="s">
        <v>523</v>
      </c>
      <c r="B478" s="4">
        <v>43243</v>
      </c>
      <c r="C478">
        <v>7</v>
      </c>
      <c r="D478" t="s">
        <v>88</v>
      </c>
      <c r="E478" t="s">
        <v>22</v>
      </c>
      <c r="F478" t="s">
        <v>23</v>
      </c>
      <c r="G478" t="s">
        <v>19</v>
      </c>
      <c r="H478">
        <v>289</v>
      </c>
      <c r="I478">
        <v>5</v>
      </c>
      <c r="J478">
        <v>1445</v>
      </c>
    </row>
    <row r="479" spans="1:10" x14ac:dyDescent="0.25">
      <c r="A479" s="3" t="s">
        <v>524</v>
      </c>
      <c r="B479" s="4">
        <v>43243</v>
      </c>
      <c r="C479">
        <v>6</v>
      </c>
      <c r="D479" t="s">
        <v>48</v>
      </c>
      <c r="E479" t="s">
        <v>22</v>
      </c>
      <c r="F479" t="s">
        <v>23</v>
      </c>
      <c r="G479" t="s">
        <v>24</v>
      </c>
      <c r="H479">
        <v>159</v>
      </c>
      <c r="I479">
        <v>3</v>
      </c>
      <c r="J479">
        <v>477</v>
      </c>
    </row>
    <row r="480" spans="1:10" x14ac:dyDescent="0.25">
      <c r="A480" s="3" t="s">
        <v>525</v>
      </c>
      <c r="B480" s="4">
        <v>43243</v>
      </c>
      <c r="C480">
        <v>7</v>
      </c>
      <c r="D480" t="s">
        <v>88</v>
      </c>
      <c r="E480" t="s">
        <v>22</v>
      </c>
      <c r="F480" t="s">
        <v>23</v>
      </c>
      <c r="G480" t="s">
        <v>24</v>
      </c>
      <c r="H480">
        <v>159</v>
      </c>
      <c r="I480">
        <v>2</v>
      </c>
      <c r="J480">
        <v>318</v>
      </c>
    </row>
    <row r="481" spans="1:10" x14ac:dyDescent="0.25">
      <c r="A481" s="3" t="s">
        <v>526</v>
      </c>
      <c r="B481" s="4">
        <v>43243</v>
      </c>
      <c r="C481">
        <v>18</v>
      </c>
      <c r="D481" t="s">
        <v>26</v>
      </c>
      <c r="E481" t="s">
        <v>27</v>
      </c>
      <c r="F481" t="s">
        <v>28</v>
      </c>
      <c r="G481" t="s">
        <v>31</v>
      </c>
      <c r="H481">
        <v>69</v>
      </c>
      <c r="I481">
        <v>9</v>
      </c>
      <c r="J481">
        <v>621</v>
      </c>
    </row>
    <row r="482" spans="1:10" x14ac:dyDescent="0.25">
      <c r="A482" s="3" t="s">
        <v>527</v>
      </c>
      <c r="B482" s="4">
        <v>43244</v>
      </c>
      <c r="C482">
        <v>17</v>
      </c>
      <c r="D482" t="s">
        <v>35</v>
      </c>
      <c r="E482" t="s">
        <v>27</v>
      </c>
      <c r="F482" t="s">
        <v>28</v>
      </c>
      <c r="G482" t="s">
        <v>19</v>
      </c>
      <c r="H482">
        <v>289</v>
      </c>
      <c r="I482">
        <v>3</v>
      </c>
      <c r="J482">
        <v>867</v>
      </c>
    </row>
    <row r="483" spans="1:10" x14ac:dyDescent="0.25">
      <c r="A483" s="3" t="s">
        <v>528</v>
      </c>
      <c r="B483" s="4">
        <v>43244</v>
      </c>
      <c r="C483">
        <v>11</v>
      </c>
      <c r="D483" t="s">
        <v>11</v>
      </c>
      <c r="E483" t="s">
        <v>12</v>
      </c>
      <c r="F483" t="s">
        <v>13</v>
      </c>
      <c r="G483" t="s">
        <v>31</v>
      </c>
      <c r="H483">
        <v>69</v>
      </c>
      <c r="I483">
        <v>6</v>
      </c>
      <c r="J483">
        <v>414</v>
      </c>
    </row>
    <row r="484" spans="1:10" x14ac:dyDescent="0.25">
      <c r="A484" s="3" t="s">
        <v>529</v>
      </c>
      <c r="B484" s="4">
        <v>43244</v>
      </c>
      <c r="C484">
        <v>16</v>
      </c>
      <c r="D484" t="s">
        <v>30</v>
      </c>
      <c r="E484" t="s">
        <v>27</v>
      </c>
      <c r="F484" t="s">
        <v>28</v>
      </c>
      <c r="G484" t="s">
        <v>31</v>
      </c>
      <c r="H484">
        <v>69</v>
      </c>
      <c r="I484">
        <v>6</v>
      </c>
      <c r="J484">
        <v>414</v>
      </c>
    </row>
    <row r="485" spans="1:10" x14ac:dyDescent="0.25">
      <c r="A485" s="3" t="s">
        <v>530</v>
      </c>
      <c r="B485" s="4">
        <v>43244</v>
      </c>
      <c r="C485">
        <v>4</v>
      </c>
      <c r="D485" t="s">
        <v>51</v>
      </c>
      <c r="E485" t="s">
        <v>68</v>
      </c>
      <c r="F485" t="s">
        <v>18</v>
      </c>
      <c r="G485" t="s">
        <v>14</v>
      </c>
      <c r="H485">
        <v>199</v>
      </c>
      <c r="I485">
        <v>4</v>
      </c>
      <c r="J485">
        <v>796</v>
      </c>
    </row>
    <row r="486" spans="1:10" x14ac:dyDescent="0.25">
      <c r="A486" s="3" t="s">
        <v>531</v>
      </c>
      <c r="B486" s="4">
        <v>43245</v>
      </c>
      <c r="C486">
        <v>16</v>
      </c>
      <c r="D486" t="s">
        <v>30</v>
      </c>
      <c r="E486" t="s">
        <v>27</v>
      </c>
      <c r="F486" t="s">
        <v>28</v>
      </c>
      <c r="G486" t="s">
        <v>14</v>
      </c>
      <c r="H486">
        <v>199</v>
      </c>
      <c r="I486">
        <v>7</v>
      </c>
      <c r="J486">
        <v>1393</v>
      </c>
    </row>
    <row r="487" spans="1:10" x14ac:dyDescent="0.25">
      <c r="A487" s="3" t="s">
        <v>532</v>
      </c>
      <c r="B487" s="4">
        <v>43245</v>
      </c>
      <c r="C487">
        <v>8</v>
      </c>
      <c r="D487" t="s">
        <v>45</v>
      </c>
      <c r="E487" t="s">
        <v>22</v>
      </c>
      <c r="F487" t="s">
        <v>23</v>
      </c>
      <c r="G487" t="s">
        <v>24</v>
      </c>
      <c r="H487">
        <v>159</v>
      </c>
      <c r="I487">
        <v>4</v>
      </c>
      <c r="J487">
        <v>636</v>
      </c>
    </row>
    <row r="488" spans="1:10" x14ac:dyDescent="0.25">
      <c r="A488" s="3" t="s">
        <v>533</v>
      </c>
      <c r="B488" s="4">
        <v>43245</v>
      </c>
      <c r="C488">
        <v>4</v>
      </c>
      <c r="D488" t="s">
        <v>51</v>
      </c>
      <c r="E488" t="s">
        <v>68</v>
      </c>
      <c r="F488" t="s">
        <v>18</v>
      </c>
      <c r="G488" t="s">
        <v>19</v>
      </c>
      <c r="H488">
        <v>289</v>
      </c>
      <c r="I488">
        <v>4</v>
      </c>
      <c r="J488">
        <v>1156</v>
      </c>
    </row>
    <row r="489" spans="1:10" x14ac:dyDescent="0.25">
      <c r="A489" s="3" t="s">
        <v>534</v>
      </c>
      <c r="B489" s="4">
        <v>43245</v>
      </c>
      <c r="C489">
        <v>20</v>
      </c>
      <c r="D489" t="s">
        <v>40</v>
      </c>
      <c r="E489" t="s">
        <v>27</v>
      </c>
      <c r="F489" t="s">
        <v>28</v>
      </c>
      <c r="G489" t="s">
        <v>24</v>
      </c>
      <c r="H489">
        <v>159</v>
      </c>
      <c r="I489">
        <v>2</v>
      </c>
      <c r="J489">
        <v>318</v>
      </c>
    </row>
    <row r="490" spans="1:10" x14ac:dyDescent="0.25">
      <c r="A490" s="3" t="s">
        <v>535</v>
      </c>
      <c r="B490" s="4">
        <v>43245</v>
      </c>
      <c r="C490">
        <v>13</v>
      </c>
      <c r="D490" t="s">
        <v>33</v>
      </c>
      <c r="E490" t="s">
        <v>12</v>
      </c>
      <c r="F490" t="s">
        <v>13</v>
      </c>
      <c r="G490" t="s">
        <v>24</v>
      </c>
      <c r="H490">
        <v>159</v>
      </c>
      <c r="I490">
        <v>7</v>
      </c>
      <c r="J490">
        <v>1113</v>
      </c>
    </row>
    <row r="491" spans="1:10" x14ac:dyDescent="0.25">
      <c r="A491" s="3" t="s">
        <v>536</v>
      </c>
      <c r="B491" s="4">
        <v>43245</v>
      </c>
      <c r="C491">
        <v>13</v>
      </c>
      <c r="D491" t="s">
        <v>33</v>
      </c>
      <c r="E491" t="s">
        <v>12</v>
      </c>
      <c r="F491" t="s">
        <v>13</v>
      </c>
      <c r="G491" t="s">
        <v>24</v>
      </c>
      <c r="H491">
        <v>159</v>
      </c>
      <c r="I491">
        <v>4</v>
      </c>
      <c r="J491">
        <v>636</v>
      </c>
    </row>
    <row r="492" spans="1:10" x14ac:dyDescent="0.25">
      <c r="A492" s="3" t="s">
        <v>537</v>
      </c>
      <c r="B492" s="4">
        <v>43245</v>
      </c>
      <c r="C492">
        <v>17</v>
      </c>
      <c r="D492" t="s">
        <v>35</v>
      </c>
      <c r="E492" t="s">
        <v>36</v>
      </c>
      <c r="F492" t="s">
        <v>28</v>
      </c>
      <c r="G492" t="s">
        <v>31</v>
      </c>
      <c r="H492">
        <v>69</v>
      </c>
      <c r="I492">
        <v>3</v>
      </c>
      <c r="J492">
        <v>207</v>
      </c>
    </row>
    <row r="493" spans="1:10" x14ac:dyDescent="0.25">
      <c r="A493" s="3" t="s">
        <v>538</v>
      </c>
      <c r="B493" s="4">
        <v>43245</v>
      </c>
      <c r="C493">
        <v>3</v>
      </c>
      <c r="D493" t="s">
        <v>43</v>
      </c>
      <c r="E493" t="s">
        <v>17</v>
      </c>
      <c r="F493" t="s">
        <v>18</v>
      </c>
      <c r="G493" t="s">
        <v>19</v>
      </c>
      <c r="H493">
        <v>289</v>
      </c>
      <c r="I493">
        <v>6</v>
      </c>
      <c r="J493">
        <v>1734</v>
      </c>
    </row>
    <row r="494" spans="1:10" x14ac:dyDescent="0.25">
      <c r="A494" s="3" t="s">
        <v>539</v>
      </c>
      <c r="B494" s="4">
        <v>43246</v>
      </c>
      <c r="C494">
        <v>9</v>
      </c>
      <c r="D494" t="s">
        <v>21</v>
      </c>
      <c r="E494" t="s">
        <v>46</v>
      </c>
      <c r="F494" t="s">
        <v>23</v>
      </c>
      <c r="G494" t="s">
        <v>41</v>
      </c>
      <c r="H494">
        <v>399</v>
      </c>
      <c r="I494">
        <v>2</v>
      </c>
      <c r="J494">
        <v>798</v>
      </c>
    </row>
    <row r="495" spans="1:10" x14ac:dyDescent="0.25">
      <c r="A495" s="3" t="s">
        <v>540</v>
      </c>
      <c r="B495" s="4">
        <v>43246</v>
      </c>
      <c r="C495">
        <v>16</v>
      </c>
      <c r="D495" t="s">
        <v>30</v>
      </c>
      <c r="E495" t="s">
        <v>36</v>
      </c>
      <c r="F495" t="s">
        <v>28</v>
      </c>
      <c r="G495" t="s">
        <v>24</v>
      </c>
      <c r="H495">
        <v>159</v>
      </c>
      <c r="I495">
        <v>9</v>
      </c>
      <c r="J495">
        <v>1431</v>
      </c>
    </row>
    <row r="496" spans="1:10" x14ac:dyDescent="0.25">
      <c r="A496" s="3" t="s">
        <v>541</v>
      </c>
      <c r="B496" s="4">
        <v>43246</v>
      </c>
      <c r="C496">
        <v>13</v>
      </c>
      <c r="D496" t="s">
        <v>33</v>
      </c>
      <c r="E496" t="s">
        <v>12</v>
      </c>
      <c r="F496" t="s">
        <v>13</v>
      </c>
      <c r="G496" t="s">
        <v>14</v>
      </c>
      <c r="H496">
        <v>199</v>
      </c>
      <c r="I496">
        <v>5</v>
      </c>
      <c r="J496">
        <v>995</v>
      </c>
    </row>
    <row r="497" spans="1:10" x14ac:dyDescent="0.25">
      <c r="A497" s="3" t="s">
        <v>542</v>
      </c>
      <c r="B497" s="4">
        <v>43246</v>
      </c>
      <c r="C497">
        <v>9</v>
      </c>
      <c r="D497" t="s">
        <v>21</v>
      </c>
      <c r="E497" t="s">
        <v>22</v>
      </c>
      <c r="F497" t="s">
        <v>23</v>
      </c>
      <c r="G497" t="s">
        <v>19</v>
      </c>
      <c r="H497">
        <v>289</v>
      </c>
      <c r="I497">
        <v>6</v>
      </c>
      <c r="J497">
        <v>1734</v>
      </c>
    </row>
    <row r="498" spans="1:10" x14ac:dyDescent="0.25">
      <c r="A498" s="3" t="s">
        <v>543</v>
      </c>
      <c r="B498" s="4">
        <v>43246</v>
      </c>
      <c r="C498">
        <v>4</v>
      </c>
      <c r="D498" t="s">
        <v>51</v>
      </c>
      <c r="E498" t="s">
        <v>68</v>
      </c>
      <c r="F498" t="s">
        <v>18</v>
      </c>
      <c r="G498" t="s">
        <v>19</v>
      </c>
      <c r="H498">
        <v>289</v>
      </c>
      <c r="I498">
        <v>1</v>
      </c>
      <c r="J498">
        <v>289</v>
      </c>
    </row>
    <row r="499" spans="1:10" x14ac:dyDescent="0.25">
      <c r="A499" s="3" t="s">
        <v>544</v>
      </c>
      <c r="B499" s="4">
        <v>43246</v>
      </c>
      <c r="C499">
        <v>8</v>
      </c>
      <c r="D499" t="s">
        <v>45</v>
      </c>
      <c r="E499" t="s">
        <v>46</v>
      </c>
      <c r="F499" t="s">
        <v>23</v>
      </c>
      <c r="G499" t="s">
        <v>31</v>
      </c>
      <c r="H499">
        <v>69</v>
      </c>
      <c r="I499">
        <v>8</v>
      </c>
      <c r="J499">
        <v>552</v>
      </c>
    </row>
    <row r="500" spans="1:10" x14ac:dyDescent="0.25">
      <c r="A500" s="3" t="s">
        <v>545</v>
      </c>
      <c r="B500" s="4">
        <v>43246</v>
      </c>
      <c r="C500">
        <v>18</v>
      </c>
      <c r="D500" t="s">
        <v>26</v>
      </c>
      <c r="E500" t="s">
        <v>27</v>
      </c>
      <c r="F500" t="s">
        <v>28</v>
      </c>
      <c r="G500" t="s">
        <v>14</v>
      </c>
      <c r="H500">
        <v>199</v>
      </c>
      <c r="I500">
        <v>8</v>
      </c>
      <c r="J500">
        <v>1592</v>
      </c>
    </row>
    <row r="501" spans="1:10" x14ac:dyDescent="0.25">
      <c r="A501" s="3" t="s">
        <v>546</v>
      </c>
      <c r="B501" s="4">
        <v>43246</v>
      </c>
      <c r="C501">
        <v>4</v>
      </c>
      <c r="D501" t="s">
        <v>51</v>
      </c>
      <c r="E501" t="s">
        <v>17</v>
      </c>
      <c r="F501" t="s">
        <v>18</v>
      </c>
      <c r="G501" t="s">
        <v>19</v>
      </c>
      <c r="H501">
        <v>289</v>
      </c>
      <c r="I501">
        <v>6</v>
      </c>
      <c r="J501">
        <v>1734</v>
      </c>
    </row>
    <row r="502" spans="1:10" x14ac:dyDescent="0.25">
      <c r="A502" s="3" t="s">
        <v>547</v>
      </c>
      <c r="B502" s="4">
        <v>43247</v>
      </c>
      <c r="C502">
        <v>2</v>
      </c>
      <c r="D502" t="s">
        <v>106</v>
      </c>
      <c r="E502" t="s">
        <v>17</v>
      </c>
      <c r="F502" t="s">
        <v>18</v>
      </c>
      <c r="G502" t="s">
        <v>14</v>
      </c>
      <c r="H502">
        <v>199</v>
      </c>
      <c r="I502">
        <v>5</v>
      </c>
      <c r="J502">
        <v>995</v>
      </c>
    </row>
    <row r="503" spans="1:10" x14ac:dyDescent="0.25">
      <c r="A503" s="3" t="s">
        <v>548</v>
      </c>
      <c r="B503" s="4">
        <v>43247</v>
      </c>
      <c r="C503">
        <v>2</v>
      </c>
      <c r="D503" t="s">
        <v>106</v>
      </c>
      <c r="E503" t="s">
        <v>17</v>
      </c>
      <c r="F503" t="s">
        <v>18</v>
      </c>
      <c r="G503" t="s">
        <v>14</v>
      </c>
      <c r="H503">
        <v>199</v>
      </c>
      <c r="I503">
        <v>0</v>
      </c>
      <c r="J503">
        <v>0</v>
      </c>
    </row>
    <row r="504" spans="1:10" x14ac:dyDescent="0.25">
      <c r="A504" s="3" t="s">
        <v>549</v>
      </c>
      <c r="B504" s="4">
        <v>43247</v>
      </c>
      <c r="C504">
        <v>10</v>
      </c>
      <c r="D504" t="s">
        <v>58</v>
      </c>
      <c r="E504" t="s">
        <v>46</v>
      </c>
      <c r="F504" t="s">
        <v>23</v>
      </c>
      <c r="G504" t="s">
        <v>19</v>
      </c>
      <c r="H504">
        <v>289</v>
      </c>
      <c r="I504">
        <v>8</v>
      </c>
      <c r="J504">
        <v>2312</v>
      </c>
    </row>
    <row r="505" spans="1:10" x14ac:dyDescent="0.25">
      <c r="A505" s="3" t="s">
        <v>550</v>
      </c>
      <c r="B505" s="4">
        <v>43248</v>
      </c>
      <c r="C505">
        <v>9</v>
      </c>
      <c r="D505" t="s">
        <v>21</v>
      </c>
      <c r="E505" t="s">
        <v>22</v>
      </c>
      <c r="F505" t="s">
        <v>23</v>
      </c>
      <c r="G505" t="s">
        <v>14</v>
      </c>
      <c r="H505">
        <v>199</v>
      </c>
      <c r="I505">
        <v>6</v>
      </c>
      <c r="J505">
        <v>1194</v>
      </c>
    </row>
    <row r="506" spans="1:10" x14ac:dyDescent="0.25">
      <c r="A506" s="3" t="s">
        <v>551</v>
      </c>
      <c r="B506" s="4">
        <v>43249</v>
      </c>
      <c r="C506">
        <v>12</v>
      </c>
      <c r="D506" t="s">
        <v>66</v>
      </c>
      <c r="E506" t="s">
        <v>63</v>
      </c>
      <c r="F506" t="s">
        <v>13</v>
      </c>
      <c r="G506" t="s">
        <v>14</v>
      </c>
      <c r="H506">
        <v>199</v>
      </c>
      <c r="I506">
        <v>2</v>
      </c>
      <c r="J506">
        <v>398</v>
      </c>
    </row>
    <row r="507" spans="1:10" x14ac:dyDescent="0.25">
      <c r="A507" s="3" t="s">
        <v>552</v>
      </c>
      <c r="B507" s="4">
        <v>43249</v>
      </c>
      <c r="C507">
        <v>17</v>
      </c>
      <c r="D507" t="s">
        <v>35</v>
      </c>
      <c r="E507" t="s">
        <v>27</v>
      </c>
      <c r="F507" t="s">
        <v>28</v>
      </c>
      <c r="G507" t="s">
        <v>31</v>
      </c>
      <c r="H507">
        <v>69</v>
      </c>
      <c r="I507">
        <v>4</v>
      </c>
      <c r="J507">
        <v>276</v>
      </c>
    </row>
    <row r="508" spans="1:10" x14ac:dyDescent="0.25">
      <c r="A508" s="3" t="s">
        <v>553</v>
      </c>
      <c r="B508" s="4">
        <v>43249</v>
      </c>
      <c r="C508">
        <v>2</v>
      </c>
      <c r="D508" t="s">
        <v>106</v>
      </c>
      <c r="E508" t="s">
        <v>68</v>
      </c>
      <c r="F508" t="s">
        <v>18</v>
      </c>
      <c r="G508" t="s">
        <v>41</v>
      </c>
      <c r="H508">
        <v>399</v>
      </c>
      <c r="I508">
        <v>9</v>
      </c>
      <c r="J508">
        <v>3591</v>
      </c>
    </row>
    <row r="509" spans="1:10" x14ac:dyDescent="0.25">
      <c r="A509" s="3" t="s">
        <v>554</v>
      </c>
      <c r="B509" s="4">
        <v>43249</v>
      </c>
      <c r="C509">
        <v>19</v>
      </c>
      <c r="D509" t="s">
        <v>56</v>
      </c>
      <c r="E509" t="s">
        <v>36</v>
      </c>
      <c r="F509" t="s">
        <v>28</v>
      </c>
      <c r="G509" t="s">
        <v>41</v>
      </c>
      <c r="H509">
        <v>399</v>
      </c>
      <c r="I509">
        <v>6</v>
      </c>
      <c r="J509">
        <v>2394</v>
      </c>
    </row>
    <row r="510" spans="1:10" x14ac:dyDescent="0.25">
      <c r="A510" s="3" t="s">
        <v>555</v>
      </c>
      <c r="B510" s="4">
        <v>43250</v>
      </c>
      <c r="C510">
        <v>19</v>
      </c>
      <c r="D510" t="s">
        <v>56</v>
      </c>
      <c r="E510" t="s">
        <v>27</v>
      </c>
      <c r="F510" t="s">
        <v>28</v>
      </c>
      <c r="G510" t="s">
        <v>24</v>
      </c>
      <c r="H510">
        <v>159</v>
      </c>
      <c r="I510">
        <v>8</v>
      </c>
      <c r="J510">
        <v>1272</v>
      </c>
    </row>
    <row r="511" spans="1:10" x14ac:dyDescent="0.25">
      <c r="A511" s="3" t="s">
        <v>556</v>
      </c>
      <c r="B511" s="4">
        <v>43250</v>
      </c>
      <c r="C511">
        <v>2</v>
      </c>
      <c r="D511" t="s">
        <v>106</v>
      </c>
      <c r="E511" t="s">
        <v>17</v>
      </c>
      <c r="F511" t="s">
        <v>18</v>
      </c>
      <c r="G511" t="s">
        <v>31</v>
      </c>
      <c r="H511">
        <v>69</v>
      </c>
      <c r="I511">
        <v>5</v>
      </c>
      <c r="J511">
        <v>345</v>
      </c>
    </row>
    <row r="512" spans="1:10" x14ac:dyDescent="0.25">
      <c r="A512" s="3" t="s">
        <v>557</v>
      </c>
      <c r="B512" s="4">
        <v>43250</v>
      </c>
      <c r="C512">
        <v>19</v>
      </c>
      <c r="D512" t="s">
        <v>56</v>
      </c>
      <c r="E512" t="s">
        <v>27</v>
      </c>
      <c r="F512" t="s">
        <v>28</v>
      </c>
      <c r="G512" t="s">
        <v>19</v>
      </c>
      <c r="H512">
        <v>289</v>
      </c>
      <c r="I512">
        <v>9</v>
      </c>
      <c r="J512">
        <v>2601</v>
      </c>
    </row>
    <row r="513" spans="1:10" x14ac:dyDescent="0.25">
      <c r="A513" s="3" t="s">
        <v>558</v>
      </c>
      <c r="B513" s="4">
        <v>43250</v>
      </c>
      <c r="C513">
        <v>2</v>
      </c>
      <c r="D513" t="s">
        <v>106</v>
      </c>
      <c r="E513" t="s">
        <v>68</v>
      </c>
      <c r="F513" t="s">
        <v>18</v>
      </c>
      <c r="G513" t="s">
        <v>31</v>
      </c>
      <c r="H513">
        <v>69</v>
      </c>
      <c r="I513">
        <v>9</v>
      </c>
      <c r="J513">
        <v>621</v>
      </c>
    </row>
    <row r="514" spans="1:10" x14ac:dyDescent="0.25">
      <c r="A514" s="3" t="s">
        <v>559</v>
      </c>
      <c r="B514" s="4">
        <v>43251</v>
      </c>
      <c r="C514">
        <v>14</v>
      </c>
      <c r="D514" t="s">
        <v>38</v>
      </c>
      <c r="E514" t="s">
        <v>63</v>
      </c>
      <c r="F514" t="s">
        <v>13</v>
      </c>
      <c r="G514" t="s">
        <v>31</v>
      </c>
      <c r="H514">
        <v>69</v>
      </c>
      <c r="I514">
        <v>3</v>
      </c>
      <c r="J514">
        <v>207</v>
      </c>
    </row>
    <row r="515" spans="1:10" x14ac:dyDescent="0.25">
      <c r="A515" s="3" t="s">
        <v>560</v>
      </c>
      <c r="B515" s="4">
        <v>43252</v>
      </c>
      <c r="C515">
        <v>14</v>
      </c>
      <c r="D515" t="s">
        <v>38</v>
      </c>
      <c r="E515" t="s">
        <v>12</v>
      </c>
      <c r="F515" t="s">
        <v>13</v>
      </c>
      <c r="G515" t="s">
        <v>31</v>
      </c>
      <c r="H515">
        <v>69</v>
      </c>
      <c r="I515">
        <v>0</v>
      </c>
      <c r="J515">
        <v>0</v>
      </c>
    </row>
    <row r="516" spans="1:10" x14ac:dyDescent="0.25">
      <c r="A516" s="3" t="s">
        <v>561</v>
      </c>
      <c r="B516" s="4">
        <v>43252</v>
      </c>
      <c r="C516">
        <v>8</v>
      </c>
      <c r="D516" t="s">
        <v>45</v>
      </c>
      <c r="E516" t="s">
        <v>46</v>
      </c>
      <c r="F516" t="s">
        <v>23</v>
      </c>
      <c r="G516" t="s">
        <v>19</v>
      </c>
      <c r="H516">
        <v>289</v>
      </c>
      <c r="I516">
        <v>4</v>
      </c>
      <c r="J516">
        <v>1156</v>
      </c>
    </row>
    <row r="517" spans="1:10" x14ac:dyDescent="0.25">
      <c r="A517" s="3" t="s">
        <v>562</v>
      </c>
      <c r="B517" s="4">
        <v>43252</v>
      </c>
      <c r="C517">
        <v>4</v>
      </c>
      <c r="D517" t="s">
        <v>51</v>
      </c>
      <c r="E517" t="s">
        <v>68</v>
      </c>
      <c r="F517" t="s">
        <v>18</v>
      </c>
      <c r="G517" t="s">
        <v>19</v>
      </c>
      <c r="H517">
        <v>289</v>
      </c>
      <c r="I517">
        <v>3</v>
      </c>
      <c r="J517">
        <v>867</v>
      </c>
    </row>
    <row r="518" spans="1:10" x14ac:dyDescent="0.25">
      <c r="A518" s="3" t="s">
        <v>563</v>
      </c>
      <c r="B518" s="4">
        <v>43253</v>
      </c>
      <c r="C518">
        <v>19</v>
      </c>
      <c r="D518" t="s">
        <v>56</v>
      </c>
      <c r="E518" t="s">
        <v>27</v>
      </c>
      <c r="F518" t="s">
        <v>28</v>
      </c>
      <c r="G518" t="s">
        <v>19</v>
      </c>
      <c r="H518">
        <v>289</v>
      </c>
      <c r="I518">
        <v>4</v>
      </c>
      <c r="J518">
        <v>1156</v>
      </c>
    </row>
    <row r="519" spans="1:10" x14ac:dyDescent="0.25">
      <c r="A519" s="3" t="s">
        <v>564</v>
      </c>
      <c r="B519" s="4">
        <v>43253</v>
      </c>
      <c r="C519">
        <v>9</v>
      </c>
      <c r="D519" t="s">
        <v>21</v>
      </c>
      <c r="E519" t="s">
        <v>22</v>
      </c>
      <c r="F519" t="s">
        <v>23</v>
      </c>
      <c r="G519" t="s">
        <v>14</v>
      </c>
      <c r="H519">
        <v>199</v>
      </c>
      <c r="I519">
        <v>7</v>
      </c>
      <c r="J519">
        <v>1393</v>
      </c>
    </row>
    <row r="520" spans="1:10" x14ac:dyDescent="0.25">
      <c r="A520" s="3" t="s">
        <v>565</v>
      </c>
      <c r="B520" s="4">
        <v>43254</v>
      </c>
      <c r="C520">
        <v>5</v>
      </c>
      <c r="D520" t="s">
        <v>60</v>
      </c>
      <c r="E520" t="s">
        <v>68</v>
      </c>
      <c r="F520" t="s">
        <v>18</v>
      </c>
      <c r="G520" t="s">
        <v>14</v>
      </c>
      <c r="H520">
        <v>199</v>
      </c>
      <c r="I520">
        <v>9</v>
      </c>
      <c r="J520">
        <v>1791</v>
      </c>
    </row>
    <row r="521" spans="1:10" x14ac:dyDescent="0.25">
      <c r="A521" s="3" t="s">
        <v>566</v>
      </c>
      <c r="B521" s="4">
        <v>43254</v>
      </c>
      <c r="C521">
        <v>18</v>
      </c>
      <c r="D521" t="s">
        <v>26</v>
      </c>
      <c r="E521" t="s">
        <v>27</v>
      </c>
      <c r="F521" t="s">
        <v>28</v>
      </c>
      <c r="G521" t="s">
        <v>41</v>
      </c>
      <c r="H521">
        <v>399</v>
      </c>
      <c r="I521">
        <v>7</v>
      </c>
      <c r="J521">
        <v>2793</v>
      </c>
    </row>
    <row r="522" spans="1:10" x14ac:dyDescent="0.25">
      <c r="A522" s="3" t="s">
        <v>567</v>
      </c>
      <c r="B522" s="4">
        <v>43254</v>
      </c>
      <c r="C522">
        <v>5</v>
      </c>
      <c r="D522" t="s">
        <v>60</v>
      </c>
      <c r="E522" t="s">
        <v>68</v>
      </c>
      <c r="F522" t="s">
        <v>18</v>
      </c>
      <c r="G522" t="s">
        <v>19</v>
      </c>
      <c r="H522">
        <v>289</v>
      </c>
      <c r="I522">
        <v>3</v>
      </c>
      <c r="J522">
        <v>867</v>
      </c>
    </row>
    <row r="523" spans="1:10" x14ac:dyDescent="0.25">
      <c r="A523" s="3" t="s">
        <v>568</v>
      </c>
      <c r="B523" s="4">
        <v>43254</v>
      </c>
      <c r="C523">
        <v>12</v>
      </c>
      <c r="D523" t="s">
        <v>66</v>
      </c>
      <c r="E523" t="s">
        <v>63</v>
      </c>
      <c r="F523" t="s">
        <v>13</v>
      </c>
      <c r="G523" t="s">
        <v>14</v>
      </c>
      <c r="H523">
        <v>199</v>
      </c>
      <c r="I523">
        <v>9</v>
      </c>
      <c r="J523">
        <v>1791</v>
      </c>
    </row>
    <row r="524" spans="1:10" x14ac:dyDescent="0.25">
      <c r="A524" s="3" t="s">
        <v>569</v>
      </c>
      <c r="B524" s="4">
        <v>43254</v>
      </c>
      <c r="C524">
        <v>18</v>
      </c>
      <c r="D524" t="s">
        <v>26</v>
      </c>
      <c r="E524" t="s">
        <v>27</v>
      </c>
      <c r="F524" t="s">
        <v>28</v>
      </c>
      <c r="G524" t="s">
        <v>19</v>
      </c>
      <c r="H524">
        <v>289</v>
      </c>
      <c r="I524">
        <v>7</v>
      </c>
      <c r="J524">
        <v>2023</v>
      </c>
    </row>
    <row r="525" spans="1:10" x14ac:dyDescent="0.25">
      <c r="A525" s="3" t="s">
        <v>570</v>
      </c>
      <c r="B525" s="4">
        <v>43254</v>
      </c>
      <c r="C525">
        <v>4</v>
      </c>
      <c r="D525" t="s">
        <v>51</v>
      </c>
      <c r="E525" t="s">
        <v>17</v>
      </c>
      <c r="F525" t="s">
        <v>18</v>
      </c>
      <c r="G525" t="s">
        <v>31</v>
      </c>
      <c r="H525">
        <v>69</v>
      </c>
      <c r="I525">
        <v>9</v>
      </c>
      <c r="J525">
        <v>621</v>
      </c>
    </row>
    <row r="526" spans="1:10" x14ac:dyDescent="0.25">
      <c r="A526" s="3" t="s">
        <v>571</v>
      </c>
      <c r="B526" s="4">
        <v>43254</v>
      </c>
      <c r="C526">
        <v>7</v>
      </c>
      <c r="D526" t="s">
        <v>88</v>
      </c>
      <c r="E526" t="s">
        <v>22</v>
      </c>
      <c r="F526" t="s">
        <v>23</v>
      </c>
      <c r="G526" t="s">
        <v>24</v>
      </c>
      <c r="H526">
        <v>159</v>
      </c>
      <c r="I526">
        <v>3</v>
      </c>
      <c r="J526">
        <v>477</v>
      </c>
    </row>
    <row r="527" spans="1:10" x14ac:dyDescent="0.25">
      <c r="A527" s="3" t="s">
        <v>572</v>
      </c>
      <c r="B527" s="4">
        <v>43254</v>
      </c>
      <c r="C527">
        <v>20</v>
      </c>
      <c r="D527" t="s">
        <v>40</v>
      </c>
      <c r="E527" t="s">
        <v>36</v>
      </c>
      <c r="F527" t="s">
        <v>28</v>
      </c>
      <c r="G527" t="s">
        <v>19</v>
      </c>
      <c r="H527">
        <v>289</v>
      </c>
      <c r="I527">
        <v>7</v>
      </c>
      <c r="J527">
        <v>2023</v>
      </c>
    </row>
    <row r="528" spans="1:10" x14ac:dyDescent="0.25">
      <c r="A528" s="3" t="s">
        <v>573</v>
      </c>
      <c r="B528" s="4">
        <v>43254</v>
      </c>
      <c r="C528">
        <v>1</v>
      </c>
      <c r="D528" t="s">
        <v>16</v>
      </c>
      <c r="E528" t="s">
        <v>68</v>
      </c>
      <c r="F528" t="s">
        <v>18</v>
      </c>
      <c r="G528" t="s">
        <v>19</v>
      </c>
      <c r="H528">
        <v>289</v>
      </c>
      <c r="I528">
        <v>7</v>
      </c>
      <c r="J528">
        <v>2023</v>
      </c>
    </row>
    <row r="529" spans="1:10" x14ac:dyDescent="0.25">
      <c r="A529" s="3" t="s">
        <v>574</v>
      </c>
      <c r="B529" s="4">
        <v>43254</v>
      </c>
      <c r="C529">
        <v>4</v>
      </c>
      <c r="D529" t="s">
        <v>51</v>
      </c>
      <c r="E529" t="s">
        <v>17</v>
      </c>
      <c r="F529" t="s">
        <v>18</v>
      </c>
      <c r="G529" t="s">
        <v>19</v>
      </c>
      <c r="H529">
        <v>289</v>
      </c>
      <c r="I529">
        <v>9</v>
      </c>
      <c r="J529">
        <v>2601</v>
      </c>
    </row>
    <row r="530" spans="1:10" x14ac:dyDescent="0.25">
      <c r="A530" s="3" t="s">
        <v>575</v>
      </c>
      <c r="B530" s="4">
        <v>43254</v>
      </c>
      <c r="C530">
        <v>13</v>
      </c>
      <c r="D530" t="s">
        <v>33</v>
      </c>
      <c r="E530" t="s">
        <v>63</v>
      </c>
      <c r="F530" t="s">
        <v>13</v>
      </c>
      <c r="G530" t="s">
        <v>14</v>
      </c>
      <c r="H530">
        <v>199</v>
      </c>
      <c r="I530">
        <v>8</v>
      </c>
      <c r="J530">
        <v>1592</v>
      </c>
    </row>
    <row r="531" spans="1:10" x14ac:dyDescent="0.25">
      <c r="A531" s="3" t="s">
        <v>576</v>
      </c>
      <c r="B531" s="4">
        <v>43254</v>
      </c>
      <c r="C531">
        <v>16</v>
      </c>
      <c r="D531" t="s">
        <v>30</v>
      </c>
      <c r="E531" t="s">
        <v>36</v>
      </c>
      <c r="F531" t="s">
        <v>28</v>
      </c>
      <c r="G531" t="s">
        <v>41</v>
      </c>
      <c r="H531">
        <v>399</v>
      </c>
      <c r="I531">
        <v>7</v>
      </c>
      <c r="J531">
        <v>2793</v>
      </c>
    </row>
    <row r="532" spans="1:10" x14ac:dyDescent="0.25">
      <c r="A532" s="3" t="s">
        <v>577</v>
      </c>
      <c r="B532" s="4">
        <v>43255</v>
      </c>
      <c r="C532">
        <v>8</v>
      </c>
      <c r="D532" t="s">
        <v>45</v>
      </c>
      <c r="E532" t="s">
        <v>22</v>
      </c>
      <c r="F532" t="s">
        <v>23</v>
      </c>
      <c r="G532" t="s">
        <v>14</v>
      </c>
      <c r="H532">
        <v>199</v>
      </c>
      <c r="I532">
        <v>3</v>
      </c>
      <c r="J532">
        <v>597</v>
      </c>
    </row>
    <row r="533" spans="1:10" x14ac:dyDescent="0.25">
      <c r="A533" s="3" t="s">
        <v>578</v>
      </c>
      <c r="B533" s="4">
        <v>43255</v>
      </c>
      <c r="C533">
        <v>11</v>
      </c>
      <c r="D533" t="s">
        <v>11</v>
      </c>
      <c r="E533" t="s">
        <v>63</v>
      </c>
      <c r="F533" t="s">
        <v>13</v>
      </c>
      <c r="G533" t="s">
        <v>41</v>
      </c>
      <c r="H533">
        <v>399</v>
      </c>
      <c r="I533">
        <v>8</v>
      </c>
      <c r="J533">
        <v>3192</v>
      </c>
    </row>
    <row r="534" spans="1:10" x14ac:dyDescent="0.25">
      <c r="A534" s="3" t="s">
        <v>579</v>
      </c>
      <c r="B534" s="4">
        <v>43256</v>
      </c>
      <c r="C534">
        <v>8</v>
      </c>
      <c r="D534" t="s">
        <v>45</v>
      </c>
      <c r="E534" t="s">
        <v>46</v>
      </c>
      <c r="F534" t="s">
        <v>23</v>
      </c>
      <c r="G534" t="s">
        <v>14</v>
      </c>
      <c r="H534">
        <v>199</v>
      </c>
      <c r="I534">
        <v>5</v>
      </c>
      <c r="J534">
        <v>995</v>
      </c>
    </row>
    <row r="535" spans="1:10" x14ac:dyDescent="0.25">
      <c r="A535" s="3" t="s">
        <v>580</v>
      </c>
      <c r="B535" s="4">
        <v>43256</v>
      </c>
      <c r="C535">
        <v>7</v>
      </c>
      <c r="D535" t="s">
        <v>88</v>
      </c>
      <c r="E535" t="s">
        <v>46</v>
      </c>
      <c r="F535" t="s">
        <v>23</v>
      </c>
      <c r="G535" t="s">
        <v>24</v>
      </c>
      <c r="H535">
        <v>159</v>
      </c>
      <c r="I535">
        <v>9</v>
      </c>
      <c r="J535">
        <v>1431</v>
      </c>
    </row>
    <row r="536" spans="1:10" x14ac:dyDescent="0.25">
      <c r="A536" s="3" t="s">
        <v>581</v>
      </c>
      <c r="B536" s="4">
        <v>43256</v>
      </c>
      <c r="C536">
        <v>19</v>
      </c>
      <c r="D536" t="s">
        <v>56</v>
      </c>
      <c r="E536" t="s">
        <v>27</v>
      </c>
      <c r="F536" t="s">
        <v>28</v>
      </c>
      <c r="G536" t="s">
        <v>14</v>
      </c>
      <c r="H536">
        <v>199</v>
      </c>
      <c r="I536">
        <v>2</v>
      </c>
      <c r="J536">
        <v>398</v>
      </c>
    </row>
    <row r="537" spans="1:10" x14ac:dyDescent="0.25">
      <c r="A537" s="3" t="s">
        <v>582</v>
      </c>
      <c r="B537" s="4">
        <v>43256</v>
      </c>
      <c r="C537">
        <v>17</v>
      </c>
      <c r="D537" t="s">
        <v>35</v>
      </c>
      <c r="E537" t="s">
        <v>36</v>
      </c>
      <c r="F537" t="s">
        <v>28</v>
      </c>
      <c r="G537" t="s">
        <v>31</v>
      </c>
      <c r="H537">
        <v>69</v>
      </c>
      <c r="I537">
        <v>0</v>
      </c>
      <c r="J537">
        <v>0</v>
      </c>
    </row>
    <row r="538" spans="1:10" x14ac:dyDescent="0.25">
      <c r="A538" s="3" t="s">
        <v>583</v>
      </c>
      <c r="B538" s="4">
        <v>43257</v>
      </c>
      <c r="C538">
        <v>9</v>
      </c>
      <c r="D538" t="s">
        <v>21</v>
      </c>
      <c r="E538" t="s">
        <v>46</v>
      </c>
      <c r="F538" t="s">
        <v>23</v>
      </c>
      <c r="G538" t="s">
        <v>14</v>
      </c>
      <c r="H538">
        <v>199</v>
      </c>
      <c r="I538">
        <v>1</v>
      </c>
      <c r="J538">
        <v>199</v>
      </c>
    </row>
    <row r="539" spans="1:10" x14ac:dyDescent="0.25">
      <c r="A539" s="3" t="s">
        <v>584</v>
      </c>
      <c r="B539" s="4">
        <v>43257</v>
      </c>
      <c r="C539">
        <v>8</v>
      </c>
      <c r="D539" t="s">
        <v>45</v>
      </c>
      <c r="E539" t="s">
        <v>46</v>
      </c>
      <c r="F539" t="s">
        <v>23</v>
      </c>
      <c r="G539" t="s">
        <v>14</v>
      </c>
      <c r="H539">
        <v>199</v>
      </c>
      <c r="I539">
        <v>2</v>
      </c>
      <c r="J539">
        <v>398</v>
      </c>
    </row>
    <row r="540" spans="1:10" x14ac:dyDescent="0.25">
      <c r="A540" s="3" t="s">
        <v>585</v>
      </c>
      <c r="B540" s="4">
        <v>43258</v>
      </c>
      <c r="C540">
        <v>19</v>
      </c>
      <c r="D540" t="s">
        <v>56</v>
      </c>
      <c r="E540" t="s">
        <v>27</v>
      </c>
      <c r="F540" t="s">
        <v>28</v>
      </c>
      <c r="G540" t="s">
        <v>14</v>
      </c>
      <c r="H540">
        <v>199</v>
      </c>
      <c r="I540">
        <v>0</v>
      </c>
      <c r="J540">
        <v>0</v>
      </c>
    </row>
    <row r="541" spans="1:10" x14ac:dyDescent="0.25">
      <c r="A541" s="3" t="s">
        <v>586</v>
      </c>
      <c r="B541" s="4">
        <v>43259</v>
      </c>
      <c r="C541">
        <v>9</v>
      </c>
      <c r="D541" t="s">
        <v>21</v>
      </c>
      <c r="E541" t="s">
        <v>46</v>
      </c>
      <c r="F541" t="s">
        <v>23</v>
      </c>
      <c r="G541" t="s">
        <v>24</v>
      </c>
      <c r="H541">
        <v>159</v>
      </c>
      <c r="I541">
        <v>3</v>
      </c>
      <c r="J541">
        <v>477</v>
      </c>
    </row>
    <row r="542" spans="1:10" x14ac:dyDescent="0.25">
      <c r="A542" s="3" t="s">
        <v>587</v>
      </c>
      <c r="B542" s="4">
        <v>43259</v>
      </c>
      <c r="C542">
        <v>9</v>
      </c>
      <c r="D542" t="s">
        <v>21</v>
      </c>
      <c r="E542" t="s">
        <v>46</v>
      </c>
      <c r="F542" t="s">
        <v>23</v>
      </c>
      <c r="G542" t="s">
        <v>19</v>
      </c>
      <c r="H542">
        <v>289</v>
      </c>
      <c r="I542">
        <v>9</v>
      </c>
      <c r="J542">
        <v>2601</v>
      </c>
    </row>
    <row r="543" spans="1:10" x14ac:dyDescent="0.25">
      <c r="A543" s="3" t="s">
        <v>588</v>
      </c>
      <c r="B543" s="4">
        <v>43259</v>
      </c>
      <c r="C543">
        <v>9</v>
      </c>
      <c r="D543" t="s">
        <v>21</v>
      </c>
      <c r="E543" t="s">
        <v>46</v>
      </c>
      <c r="F543" t="s">
        <v>23</v>
      </c>
      <c r="G543" t="s">
        <v>41</v>
      </c>
      <c r="H543">
        <v>399</v>
      </c>
      <c r="I543">
        <v>5</v>
      </c>
      <c r="J543">
        <v>1995</v>
      </c>
    </row>
    <row r="544" spans="1:10" x14ac:dyDescent="0.25">
      <c r="A544" s="3" t="s">
        <v>589</v>
      </c>
      <c r="B544" s="4">
        <v>43259</v>
      </c>
      <c r="C544">
        <v>20</v>
      </c>
      <c r="D544" t="s">
        <v>40</v>
      </c>
      <c r="E544" t="s">
        <v>36</v>
      </c>
      <c r="F544" t="s">
        <v>28</v>
      </c>
      <c r="G544" t="s">
        <v>24</v>
      </c>
      <c r="H544">
        <v>159</v>
      </c>
      <c r="I544">
        <v>5</v>
      </c>
      <c r="J544">
        <v>795</v>
      </c>
    </row>
    <row r="545" spans="1:10" x14ac:dyDescent="0.25">
      <c r="A545" s="3" t="s">
        <v>590</v>
      </c>
      <c r="B545" s="4">
        <v>43260</v>
      </c>
      <c r="C545">
        <v>9</v>
      </c>
      <c r="D545" t="s">
        <v>21</v>
      </c>
      <c r="E545" t="s">
        <v>46</v>
      </c>
      <c r="F545" t="s">
        <v>23</v>
      </c>
      <c r="G545" t="s">
        <v>19</v>
      </c>
      <c r="H545">
        <v>289</v>
      </c>
      <c r="I545">
        <v>6</v>
      </c>
      <c r="J545">
        <v>1734</v>
      </c>
    </row>
    <row r="546" spans="1:10" x14ac:dyDescent="0.25">
      <c r="A546" s="3" t="s">
        <v>591</v>
      </c>
      <c r="B546" s="4">
        <v>43260</v>
      </c>
      <c r="C546">
        <v>14</v>
      </c>
      <c r="D546" t="s">
        <v>38</v>
      </c>
      <c r="E546" t="s">
        <v>63</v>
      </c>
      <c r="F546" t="s">
        <v>13</v>
      </c>
      <c r="G546" t="s">
        <v>41</v>
      </c>
      <c r="H546">
        <v>399</v>
      </c>
      <c r="I546">
        <v>0</v>
      </c>
      <c r="J546">
        <v>0</v>
      </c>
    </row>
    <row r="547" spans="1:10" x14ac:dyDescent="0.25">
      <c r="A547" s="3" t="s">
        <v>592</v>
      </c>
      <c r="B547" s="4">
        <v>43261</v>
      </c>
      <c r="C547">
        <v>4</v>
      </c>
      <c r="D547" t="s">
        <v>51</v>
      </c>
      <c r="E547" t="s">
        <v>68</v>
      </c>
      <c r="F547" t="s">
        <v>18</v>
      </c>
      <c r="G547" t="s">
        <v>14</v>
      </c>
      <c r="H547">
        <v>199</v>
      </c>
      <c r="I547">
        <v>5</v>
      </c>
      <c r="J547">
        <v>995</v>
      </c>
    </row>
    <row r="548" spans="1:10" x14ac:dyDescent="0.25">
      <c r="A548" s="3" t="s">
        <v>593</v>
      </c>
      <c r="B548" s="4">
        <v>43262</v>
      </c>
      <c r="C548">
        <v>6</v>
      </c>
      <c r="D548" t="s">
        <v>48</v>
      </c>
      <c r="E548" t="s">
        <v>22</v>
      </c>
      <c r="F548" t="s">
        <v>23</v>
      </c>
      <c r="G548" t="s">
        <v>31</v>
      </c>
      <c r="H548">
        <v>69</v>
      </c>
      <c r="I548">
        <v>7</v>
      </c>
      <c r="J548">
        <v>483</v>
      </c>
    </row>
    <row r="549" spans="1:10" x14ac:dyDescent="0.25">
      <c r="A549" s="3" t="s">
        <v>594</v>
      </c>
      <c r="B549" s="4">
        <v>43262</v>
      </c>
      <c r="C549">
        <v>2</v>
      </c>
      <c r="D549" t="s">
        <v>106</v>
      </c>
      <c r="E549" t="s">
        <v>68</v>
      </c>
      <c r="F549" t="s">
        <v>18</v>
      </c>
      <c r="G549" t="s">
        <v>14</v>
      </c>
      <c r="H549">
        <v>199</v>
      </c>
      <c r="I549">
        <v>7</v>
      </c>
      <c r="J549">
        <v>1393</v>
      </c>
    </row>
    <row r="550" spans="1:10" x14ac:dyDescent="0.25">
      <c r="A550" s="3" t="s">
        <v>595</v>
      </c>
      <c r="B550" s="4">
        <v>43262</v>
      </c>
      <c r="C550">
        <v>17</v>
      </c>
      <c r="D550" t="s">
        <v>35</v>
      </c>
      <c r="E550" t="s">
        <v>27</v>
      </c>
      <c r="F550" t="s">
        <v>28</v>
      </c>
      <c r="G550" t="s">
        <v>14</v>
      </c>
      <c r="H550">
        <v>199</v>
      </c>
      <c r="I550">
        <v>2</v>
      </c>
      <c r="J550">
        <v>398</v>
      </c>
    </row>
    <row r="551" spans="1:10" x14ac:dyDescent="0.25">
      <c r="A551" s="3" t="s">
        <v>596</v>
      </c>
      <c r="B551" s="4">
        <v>43262</v>
      </c>
      <c r="C551">
        <v>18</v>
      </c>
      <c r="D551" t="s">
        <v>26</v>
      </c>
      <c r="E551" t="s">
        <v>27</v>
      </c>
      <c r="F551" t="s">
        <v>28</v>
      </c>
      <c r="G551" t="s">
        <v>24</v>
      </c>
      <c r="H551">
        <v>159</v>
      </c>
      <c r="I551">
        <v>0</v>
      </c>
      <c r="J551">
        <v>0</v>
      </c>
    </row>
    <row r="552" spans="1:10" x14ac:dyDescent="0.25">
      <c r="A552" s="3" t="s">
        <v>597</v>
      </c>
      <c r="B552" s="4">
        <v>43262</v>
      </c>
      <c r="C552">
        <v>5</v>
      </c>
      <c r="D552" t="s">
        <v>60</v>
      </c>
      <c r="E552" t="s">
        <v>17</v>
      </c>
      <c r="F552" t="s">
        <v>18</v>
      </c>
      <c r="G552" t="s">
        <v>31</v>
      </c>
      <c r="H552">
        <v>69</v>
      </c>
      <c r="I552">
        <v>5</v>
      </c>
      <c r="J552">
        <v>345</v>
      </c>
    </row>
    <row r="553" spans="1:10" x14ac:dyDescent="0.25">
      <c r="A553" s="3" t="s">
        <v>598</v>
      </c>
      <c r="B553" s="4">
        <v>43262</v>
      </c>
      <c r="C553">
        <v>2</v>
      </c>
      <c r="D553" t="s">
        <v>106</v>
      </c>
      <c r="E553" t="s">
        <v>68</v>
      </c>
      <c r="F553" t="s">
        <v>18</v>
      </c>
      <c r="G553" t="s">
        <v>19</v>
      </c>
      <c r="H553">
        <v>289</v>
      </c>
      <c r="I553">
        <v>5</v>
      </c>
      <c r="J553">
        <v>1445</v>
      </c>
    </row>
    <row r="554" spans="1:10" x14ac:dyDescent="0.25">
      <c r="A554" s="3" t="s">
        <v>599</v>
      </c>
      <c r="B554" s="4">
        <v>43262</v>
      </c>
      <c r="C554">
        <v>11</v>
      </c>
      <c r="D554" t="s">
        <v>11</v>
      </c>
      <c r="E554" t="s">
        <v>12</v>
      </c>
      <c r="F554" t="s">
        <v>13</v>
      </c>
      <c r="G554" t="s">
        <v>41</v>
      </c>
      <c r="H554">
        <v>399</v>
      </c>
      <c r="I554">
        <v>0</v>
      </c>
      <c r="J554">
        <v>0</v>
      </c>
    </row>
    <row r="555" spans="1:10" x14ac:dyDescent="0.25">
      <c r="A555" s="3" t="s">
        <v>600</v>
      </c>
      <c r="B555" s="4">
        <v>43263</v>
      </c>
      <c r="C555">
        <v>19</v>
      </c>
      <c r="D555" t="s">
        <v>56</v>
      </c>
      <c r="E555" t="s">
        <v>27</v>
      </c>
      <c r="F555" t="s">
        <v>28</v>
      </c>
      <c r="G555" t="s">
        <v>14</v>
      </c>
      <c r="H555">
        <v>199</v>
      </c>
      <c r="I555">
        <v>4</v>
      </c>
      <c r="J555">
        <v>796</v>
      </c>
    </row>
    <row r="556" spans="1:10" x14ac:dyDescent="0.25">
      <c r="A556" s="3" t="s">
        <v>601</v>
      </c>
      <c r="B556" s="4">
        <v>43263</v>
      </c>
      <c r="C556">
        <v>6</v>
      </c>
      <c r="D556" t="s">
        <v>48</v>
      </c>
      <c r="E556" t="s">
        <v>22</v>
      </c>
      <c r="F556" t="s">
        <v>23</v>
      </c>
      <c r="G556" t="s">
        <v>14</v>
      </c>
      <c r="H556">
        <v>199</v>
      </c>
      <c r="I556">
        <v>9</v>
      </c>
      <c r="J556">
        <v>1791</v>
      </c>
    </row>
    <row r="557" spans="1:10" x14ac:dyDescent="0.25">
      <c r="A557" s="3" t="s">
        <v>602</v>
      </c>
      <c r="B557" s="4">
        <v>43263</v>
      </c>
      <c r="C557">
        <v>10</v>
      </c>
      <c r="D557" t="s">
        <v>58</v>
      </c>
      <c r="E557" t="s">
        <v>46</v>
      </c>
      <c r="F557" t="s">
        <v>23</v>
      </c>
      <c r="G557" t="s">
        <v>41</v>
      </c>
      <c r="H557">
        <v>399</v>
      </c>
      <c r="I557">
        <v>0</v>
      </c>
      <c r="J557">
        <v>0</v>
      </c>
    </row>
    <row r="558" spans="1:10" x14ac:dyDescent="0.25">
      <c r="A558" s="3" t="s">
        <v>603</v>
      </c>
      <c r="B558" s="4">
        <v>43263</v>
      </c>
      <c r="C558">
        <v>5</v>
      </c>
      <c r="D558" t="s">
        <v>60</v>
      </c>
      <c r="E558" t="s">
        <v>68</v>
      </c>
      <c r="F558" t="s">
        <v>18</v>
      </c>
      <c r="G558" t="s">
        <v>24</v>
      </c>
      <c r="H558">
        <v>159</v>
      </c>
      <c r="I558">
        <v>1</v>
      </c>
      <c r="J558">
        <v>159</v>
      </c>
    </row>
    <row r="559" spans="1:10" x14ac:dyDescent="0.25">
      <c r="A559" s="3" t="s">
        <v>604</v>
      </c>
      <c r="B559" s="4">
        <v>43264</v>
      </c>
      <c r="C559">
        <v>14</v>
      </c>
      <c r="D559" t="s">
        <v>38</v>
      </c>
      <c r="E559" t="s">
        <v>63</v>
      </c>
      <c r="F559" t="s">
        <v>13</v>
      </c>
      <c r="G559" t="s">
        <v>41</v>
      </c>
      <c r="H559">
        <v>399</v>
      </c>
      <c r="I559">
        <v>9</v>
      </c>
      <c r="J559">
        <v>3591</v>
      </c>
    </row>
    <row r="560" spans="1:10" x14ac:dyDescent="0.25">
      <c r="A560" s="3" t="s">
        <v>605</v>
      </c>
      <c r="B560" s="4">
        <v>43264</v>
      </c>
      <c r="C560">
        <v>2</v>
      </c>
      <c r="D560" t="s">
        <v>106</v>
      </c>
      <c r="E560" t="s">
        <v>68</v>
      </c>
      <c r="F560" t="s">
        <v>18</v>
      </c>
      <c r="G560" t="s">
        <v>19</v>
      </c>
      <c r="H560">
        <v>289</v>
      </c>
      <c r="I560">
        <v>2</v>
      </c>
      <c r="J560">
        <v>578</v>
      </c>
    </row>
    <row r="561" spans="1:10" x14ac:dyDescent="0.25">
      <c r="A561" s="3" t="s">
        <v>606</v>
      </c>
      <c r="B561" s="4">
        <v>43264</v>
      </c>
      <c r="C561">
        <v>15</v>
      </c>
      <c r="D561" t="s">
        <v>118</v>
      </c>
      <c r="E561" t="s">
        <v>63</v>
      </c>
      <c r="F561" t="s">
        <v>13</v>
      </c>
      <c r="G561" t="s">
        <v>19</v>
      </c>
      <c r="H561">
        <v>289</v>
      </c>
      <c r="I561">
        <v>5</v>
      </c>
      <c r="J561">
        <v>1445</v>
      </c>
    </row>
    <row r="562" spans="1:10" x14ac:dyDescent="0.25">
      <c r="A562" s="3" t="s">
        <v>607</v>
      </c>
      <c r="B562" s="4">
        <v>43265</v>
      </c>
      <c r="C562">
        <v>13</v>
      </c>
      <c r="D562" t="s">
        <v>33</v>
      </c>
      <c r="E562" t="s">
        <v>12</v>
      </c>
      <c r="F562" t="s">
        <v>13</v>
      </c>
      <c r="G562" t="s">
        <v>19</v>
      </c>
      <c r="H562">
        <v>289</v>
      </c>
      <c r="I562">
        <v>3</v>
      </c>
      <c r="J562">
        <v>867</v>
      </c>
    </row>
    <row r="563" spans="1:10" x14ac:dyDescent="0.25">
      <c r="A563" s="3" t="s">
        <v>608</v>
      </c>
      <c r="B563" s="4">
        <v>43266</v>
      </c>
      <c r="C563">
        <v>17</v>
      </c>
      <c r="D563" t="s">
        <v>35</v>
      </c>
      <c r="E563" t="s">
        <v>36</v>
      </c>
      <c r="F563" t="s">
        <v>28</v>
      </c>
      <c r="G563" t="s">
        <v>19</v>
      </c>
      <c r="H563">
        <v>289</v>
      </c>
      <c r="I563">
        <v>6</v>
      </c>
      <c r="J563">
        <v>1734</v>
      </c>
    </row>
    <row r="564" spans="1:10" x14ac:dyDescent="0.25">
      <c r="A564" s="3" t="s">
        <v>609</v>
      </c>
      <c r="B564" s="4">
        <v>43267</v>
      </c>
      <c r="C564">
        <v>13</v>
      </c>
      <c r="D564" t="s">
        <v>33</v>
      </c>
      <c r="E564" t="s">
        <v>12</v>
      </c>
      <c r="F564" t="s">
        <v>13</v>
      </c>
      <c r="G564" t="s">
        <v>41</v>
      </c>
      <c r="H564">
        <v>399</v>
      </c>
      <c r="I564">
        <v>0</v>
      </c>
      <c r="J564">
        <v>0</v>
      </c>
    </row>
    <row r="565" spans="1:10" x14ac:dyDescent="0.25">
      <c r="A565" s="3" t="s">
        <v>610</v>
      </c>
      <c r="B565" s="4">
        <v>43267</v>
      </c>
      <c r="C565">
        <v>15</v>
      </c>
      <c r="D565" t="s">
        <v>118</v>
      </c>
      <c r="E565" t="s">
        <v>12</v>
      </c>
      <c r="F565" t="s">
        <v>13</v>
      </c>
      <c r="G565" t="s">
        <v>41</v>
      </c>
      <c r="H565">
        <v>399</v>
      </c>
      <c r="I565">
        <v>6</v>
      </c>
      <c r="J565">
        <v>2394</v>
      </c>
    </row>
    <row r="566" spans="1:10" x14ac:dyDescent="0.25">
      <c r="A566" s="3" t="s">
        <v>611</v>
      </c>
      <c r="B566" s="4">
        <v>43267</v>
      </c>
      <c r="C566">
        <v>1</v>
      </c>
      <c r="D566" t="s">
        <v>16</v>
      </c>
      <c r="E566" t="s">
        <v>17</v>
      </c>
      <c r="F566" t="s">
        <v>18</v>
      </c>
      <c r="G566" t="s">
        <v>14</v>
      </c>
      <c r="H566">
        <v>199</v>
      </c>
      <c r="I566">
        <v>0</v>
      </c>
      <c r="J566">
        <v>0</v>
      </c>
    </row>
    <row r="567" spans="1:10" x14ac:dyDescent="0.25">
      <c r="A567" s="3" t="s">
        <v>612</v>
      </c>
      <c r="B567" s="4">
        <v>43267</v>
      </c>
      <c r="C567">
        <v>10</v>
      </c>
      <c r="D567" t="s">
        <v>58</v>
      </c>
      <c r="E567" t="s">
        <v>22</v>
      </c>
      <c r="F567" t="s">
        <v>23</v>
      </c>
      <c r="G567" t="s">
        <v>24</v>
      </c>
      <c r="H567">
        <v>159</v>
      </c>
      <c r="I567">
        <v>8</v>
      </c>
      <c r="J567">
        <v>1272</v>
      </c>
    </row>
    <row r="568" spans="1:10" x14ac:dyDescent="0.25">
      <c r="A568" s="3" t="s">
        <v>613</v>
      </c>
      <c r="B568" s="4">
        <v>43267</v>
      </c>
      <c r="C568">
        <v>1</v>
      </c>
      <c r="D568" t="s">
        <v>16</v>
      </c>
      <c r="E568" t="s">
        <v>68</v>
      </c>
      <c r="F568" t="s">
        <v>18</v>
      </c>
      <c r="G568" t="s">
        <v>24</v>
      </c>
      <c r="H568">
        <v>159</v>
      </c>
      <c r="I568">
        <v>8</v>
      </c>
      <c r="J568">
        <v>1272</v>
      </c>
    </row>
    <row r="569" spans="1:10" x14ac:dyDescent="0.25">
      <c r="A569" s="3" t="s">
        <v>614</v>
      </c>
      <c r="B569" s="4">
        <v>43267</v>
      </c>
      <c r="C569">
        <v>14</v>
      </c>
      <c r="D569" t="s">
        <v>38</v>
      </c>
      <c r="E569" t="s">
        <v>63</v>
      </c>
      <c r="F569" t="s">
        <v>13</v>
      </c>
      <c r="G569" t="s">
        <v>41</v>
      </c>
      <c r="H569">
        <v>399</v>
      </c>
      <c r="I569">
        <v>0</v>
      </c>
      <c r="J569">
        <v>0</v>
      </c>
    </row>
    <row r="570" spans="1:10" x14ac:dyDescent="0.25">
      <c r="A570" s="3" t="s">
        <v>615</v>
      </c>
      <c r="B570" s="4">
        <v>43268</v>
      </c>
      <c r="C570">
        <v>18</v>
      </c>
      <c r="D570" t="s">
        <v>26</v>
      </c>
      <c r="E570" t="s">
        <v>27</v>
      </c>
      <c r="F570" t="s">
        <v>28</v>
      </c>
      <c r="G570" t="s">
        <v>24</v>
      </c>
      <c r="H570">
        <v>159</v>
      </c>
      <c r="I570">
        <v>7</v>
      </c>
      <c r="J570">
        <v>1113</v>
      </c>
    </row>
    <row r="571" spans="1:10" x14ac:dyDescent="0.25">
      <c r="A571" s="3" t="s">
        <v>616</v>
      </c>
      <c r="B571" s="4">
        <v>43269</v>
      </c>
      <c r="C571">
        <v>3</v>
      </c>
      <c r="D571" t="s">
        <v>43</v>
      </c>
      <c r="E571" t="s">
        <v>68</v>
      </c>
      <c r="F571" t="s">
        <v>18</v>
      </c>
      <c r="G571" t="s">
        <v>19</v>
      </c>
      <c r="H571">
        <v>289</v>
      </c>
      <c r="I571">
        <v>3</v>
      </c>
      <c r="J571">
        <v>867</v>
      </c>
    </row>
    <row r="572" spans="1:10" x14ac:dyDescent="0.25">
      <c r="A572" s="3" t="s">
        <v>617</v>
      </c>
      <c r="B572" s="4">
        <v>43269</v>
      </c>
      <c r="C572">
        <v>3</v>
      </c>
      <c r="D572" t="s">
        <v>43</v>
      </c>
      <c r="E572" t="s">
        <v>68</v>
      </c>
      <c r="F572" t="s">
        <v>18</v>
      </c>
      <c r="G572" t="s">
        <v>19</v>
      </c>
      <c r="H572">
        <v>289</v>
      </c>
      <c r="I572">
        <v>1</v>
      </c>
      <c r="J572">
        <v>289</v>
      </c>
    </row>
    <row r="573" spans="1:10" x14ac:dyDescent="0.25">
      <c r="A573" s="3" t="s">
        <v>618</v>
      </c>
      <c r="B573" s="4">
        <v>43269</v>
      </c>
      <c r="C573">
        <v>11</v>
      </c>
      <c r="D573" t="s">
        <v>11</v>
      </c>
      <c r="E573" t="s">
        <v>63</v>
      </c>
      <c r="F573" t="s">
        <v>13</v>
      </c>
      <c r="G573" t="s">
        <v>24</v>
      </c>
      <c r="H573">
        <v>159</v>
      </c>
      <c r="I573">
        <v>4</v>
      </c>
      <c r="J573">
        <v>636</v>
      </c>
    </row>
    <row r="574" spans="1:10" x14ac:dyDescent="0.25">
      <c r="A574" s="3" t="s">
        <v>619</v>
      </c>
      <c r="B574" s="4">
        <v>43270</v>
      </c>
      <c r="C574">
        <v>20</v>
      </c>
      <c r="D574" t="s">
        <v>40</v>
      </c>
      <c r="E574" t="s">
        <v>27</v>
      </c>
      <c r="F574" t="s">
        <v>28</v>
      </c>
      <c r="G574" t="s">
        <v>41</v>
      </c>
      <c r="H574">
        <v>399</v>
      </c>
      <c r="I574">
        <v>5</v>
      </c>
      <c r="J574">
        <v>1995</v>
      </c>
    </row>
    <row r="575" spans="1:10" x14ac:dyDescent="0.25">
      <c r="A575" s="3" t="s">
        <v>620</v>
      </c>
      <c r="B575" s="4">
        <v>43271</v>
      </c>
      <c r="C575">
        <v>5</v>
      </c>
      <c r="D575" t="s">
        <v>60</v>
      </c>
      <c r="E575" t="s">
        <v>17</v>
      </c>
      <c r="F575" t="s">
        <v>18</v>
      </c>
      <c r="G575" t="s">
        <v>24</v>
      </c>
      <c r="H575">
        <v>159</v>
      </c>
      <c r="I575">
        <v>3</v>
      </c>
      <c r="J575">
        <v>477</v>
      </c>
    </row>
    <row r="576" spans="1:10" x14ac:dyDescent="0.25">
      <c r="A576" s="3" t="s">
        <v>621</v>
      </c>
      <c r="B576" s="4">
        <v>43271</v>
      </c>
      <c r="C576">
        <v>18</v>
      </c>
      <c r="D576" t="s">
        <v>26</v>
      </c>
      <c r="E576" t="s">
        <v>36</v>
      </c>
      <c r="F576" t="s">
        <v>28</v>
      </c>
      <c r="G576" t="s">
        <v>31</v>
      </c>
      <c r="H576">
        <v>69</v>
      </c>
      <c r="I576">
        <v>1</v>
      </c>
      <c r="J576">
        <v>69</v>
      </c>
    </row>
    <row r="577" spans="1:10" x14ac:dyDescent="0.25">
      <c r="A577" s="3" t="s">
        <v>622</v>
      </c>
      <c r="B577" s="4">
        <v>43271</v>
      </c>
      <c r="C577">
        <v>4</v>
      </c>
      <c r="D577" t="s">
        <v>51</v>
      </c>
      <c r="E577" t="s">
        <v>68</v>
      </c>
      <c r="F577" t="s">
        <v>18</v>
      </c>
      <c r="G577" t="s">
        <v>31</v>
      </c>
      <c r="H577">
        <v>69</v>
      </c>
      <c r="I577">
        <v>3</v>
      </c>
      <c r="J577">
        <v>207</v>
      </c>
    </row>
    <row r="578" spans="1:10" x14ac:dyDescent="0.25">
      <c r="A578" s="3" t="s">
        <v>623</v>
      </c>
      <c r="B578" s="4">
        <v>43271</v>
      </c>
      <c r="C578">
        <v>12</v>
      </c>
      <c r="D578" t="s">
        <v>66</v>
      </c>
      <c r="E578" t="s">
        <v>12</v>
      </c>
      <c r="F578" t="s">
        <v>13</v>
      </c>
      <c r="G578" t="s">
        <v>24</v>
      </c>
      <c r="H578">
        <v>159</v>
      </c>
      <c r="I578">
        <v>6</v>
      </c>
      <c r="J578">
        <v>954</v>
      </c>
    </row>
    <row r="579" spans="1:10" x14ac:dyDescent="0.25">
      <c r="A579" s="3" t="s">
        <v>624</v>
      </c>
      <c r="B579" s="4">
        <v>43272</v>
      </c>
      <c r="C579">
        <v>14</v>
      </c>
      <c r="D579" t="s">
        <v>38</v>
      </c>
      <c r="E579" t="s">
        <v>12</v>
      </c>
      <c r="F579" t="s">
        <v>13</v>
      </c>
      <c r="G579" t="s">
        <v>41</v>
      </c>
      <c r="H579">
        <v>399</v>
      </c>
      <c r="I579">
        <v>9</v>
      </c>
      <c r="J579">
        <v>3591</v>
      </c>
    </row>
    <row r="580" spans="1:10" x14ac:dyDescent="0.25">
      <c r="A580" s="3" t="s">
        <v>625</v>
      </c>
      <c r="B580" s="4">
        <v>43273</v>
      </c>
      <c r="C580">
        <v>7</v>
      </c>
      <c r="D580" t="s">
        <v>88</v>
      </c>
      <c r="E580" t="s">
        <v>22</v>
      </c>
      <c r="F580" t="s">
        <v>23</v>
      </c>
      <c r="G580" t="s">
        <v>41</v>
      </c>
      <c r="H580">
        <v>399</v>
      </c>
      <c r="I580">
        <v>0</v>
      </c>
      <c r="J580">
        <v>0</v>
      </c>
    </row>
    <row r="581" spans="1:10" x14ac:dyDescent="0.25">
      <c r="A581" s="3" t="s">
        <v>626</v>
      </c>
      <c r="B581" s="4">
        <v>43273</v>
      </c>
      <c r="C581">
        <v>15</v>
      </c>
      <c r="D581" t="s">
        <v>118</v>
      </c>
      <c r="E581" t="s">
        <v>63</v>
      </c>
      <c r="F581" t="s">
        <v>13</v>
      </c>
      <c r="G581" t="s">
        <v>24</v>
      </c>
      <c r="H581">
        <v>159</v>
      </c>
      <c r="I581">
        <v>6</v>
      </c>
      <c r="J581">
        <v>954</v>
      </c>
    </row>
    <row r="582" spans="1:10" x14ac:dyDescent="0.25">
      <c r="A582" s="3" t="s">
        <v>627</v>
      </c>
      <c r="B582" s="4">
        <v>43273</v>
      </c>
      <c r="C582">
        <v>15</v>
      </c>
      <c r="D582" t="s">
        <v>118</v>
      </c>
      <c r="E582" t="s">
        <v>12</v>
      </c>
      <c r="F582" t="s">
        <v>13</v>
      </c>
      <c r="G582" t="s">
        <v>24</v>
      </c>
      <c r="H582">
        <v>159</v>
      </c>
      <c r="I582">
        <v>8</v>
      </c>
      <c r="J582">
        <v>1272</v>
      </c>
    </row>
    <row r="583" spans="1:10" x14ac:dyDescent="0.25">
      <c r="A583" s="3" t="s">
        <v>628</v>
      </c>
      <c r="B583" s="4">
        <v>43273</v>
      </c>
      <c r="C583">
        <v>15</v>
      </c>
      <c r="D583" t="s">
        <v>118</v>
      </c>
      <c r="E583" t="s">
        <v>63</v>
      </c>
      <c r="F583" t="s">
        <v>13</v>
      </c>
      <c r="G583" t="s">
        <v>41</v>
      </c>
      <c r="H583">
        <v>399</v>
      </c>
      <c r="I583">
        <v>4</v>
      </c>
      <c r="J583">
        <v>1596</v>
      </c>
    </row>
    <row r="584" spans="1:10" x14ac:dyDescent="0.25">
      <c r="A584" s="3" t="s">
        <v>629</v>
      </c>
      <c r="B584" s="4">
        <v>43273</v>
      </c>
      <c r="C584">
        <v>10</v>
      </c>
      <c r="D584" t="s">
        <v>58</v>
      </c>
      <c r="E584" t="s">
        <v>46</v>
      </c>
      <c r="F584" t="s">
        <v>23</v>
      </c>
      <c r="G584" t="s">
        <v>41</v>
      </c>
      <c r="H584">
        <v>399</v>
      </c>
      <c r="I584">
        <v>3</v>
      </c>
      <c r="J584">
        <v>1197</v>
      </c>
    </row>
    <row r="585" spans="1:10" x14ac:dyDescent="0.25">
      <c r="A585" s="3" t="s">
        <v>630</v>
      </c>
      <c r="B585" s="4">
        <v>43273</v>
      </c>
      <c r="C585">
        <v>18</v>
      </c>
      <c r="D585" t="s">
        <v>26</v>
      </c>
      <c r="E585" t="s">
        <v>36</v>
      </c>
      <c r="F585" t="s">
        <v>28</v>
      </c>
      <c r="G585" t="s">
        <v>31</v>
      </c>
      <c r="H585">
        <v>69</v>
      </c>
      <c r="I585">
        <v>0</v>
      </c>
      <c r="J585">
        <v>0</v>
      </c>
    </row>
    <row r="586" spans="1:10" x14ac:dyDescent="0.25">
      <c r="A586" s="3" t="s">
        <v>631</v>
      </c>
      <c r="B586" s="4">
        <v>43273</v>
      </c>
      <c r="C586">
        <v>5</v>
      </c>
      <c r="D586" t="s">
        <v>60</v>
      </c>
      <c r="E586" t="s">
        <v>17</v>
      </c>
      <c r="F586" t="s">
        <v>18</v>
      </c>
      <c r="G586" t="s">
        <v>14</v>
      </c>
      <c r="H586">
        <v>199</v>
      </c>
      <c r="I586">
        <v>1</v>
      </c>
      <c r="J586">
        <v>199</v>
      </c>
    </row>
    <row r="587" spans="1:10" x14ac:dyDescent="0.25">
      <c r="A587" s="3" t="s">
        <v>632</v>
      </c>
      <c r="B587" s="4">
        <v>43273</v>
      </c>
      <c r="C587">
        <v>4</v>
      </c>
      <c r="D587" t="s">
        <v>51</v>
      </c>
      <c r="E587" t="s">
        <v>17</v>
      </c>
      <c r="F587" t="s">
        <v>18</v>
      </c>
      <c r="G587" t="s">
        <v>19</v>
      </c>
      <c r="H587">
        <v>289</v>
      </c>
      <c r="I587">
        <v>5</v>
      </c>
      <c r="J587">
        <v>1445</v>
      </c>
    </row>
    <row r="588" spans="1:10" x14ac:dyDescent="0.25">
      <c r="A588" s="3" t="s">
        <v>633</v>
      </c>
      <c r="B588" s="4">
        <v>43273</v>
      </c>
      <c r="C588">
        <v>20</v>
      </c>
      <c r="D588" t="s">
        <v>40</v>
      </c>
      <c r="E588" t="s">
        <v>36</v>
      </c>
      <c r="F588" t="s">
        <v>28</v>
      </c>
      <c r="G588" t="s">
        <v>31</v>
      </c>
      <c r="H588">
        <v>69</v>
      </c>
      <c r="I588">
        <v>3</v>
      </c>
      <c r="J588">
        <v>207</v>
      </c>
    </row>
    <row r="589" spans="1:10" x14ac:dyDescent="0.25">
      <c r="A589" s="3" t="s">
        <v>634</v>
      </c>
      <c r="B589" s="4">
        <v>43274</v>
      </c>
      <c r="C589">
        <v>17</v>
      </c>
      <c r="D589" t="s">
        <v>35</v>
      </c>
      <c r="E589" t="s">
        <v>27</v>
      </c>
      <c r="F589" t="s">
        <v>28</v>
      </c>
      <c r="G589" t="s">
        <v>31</v>
      </c>
      <c r="H589">
        <v>69</v>
      </c>
      <c r="I589">
        <v>1</v>
      </c>
      <c r="J589">
        <v>69</v>
      </c>
    </row>
    <row r="590" spans="1:10" x14ac:dyDescent="0.25">
      <c r="A590" s="3" t="s">
        <v>635</v>
      </c>
      <c r="B590" s="4">
        <v>43275</v>
      </c>
      <c r="C590">
        <v>5</v>
      </c>
      <c r="D590" t="s">
        <v>60</v>
      </c>
      <c r="E590" t="s">
        <v>17</v>
      </c>
      <c r="F590" t="s">
        <v>18</v>
      </c>
      <c r="G590" t="s">
        <v>41</v>
      </c>
      <c r="H590">
        <v>399</v>
      </c>
      <c r="I590">
        <v>3</v>
      </c>
      <c r="J590">
        <v>1197</v>
      </c>
    </row>
    <row r="591" spans="1:10" x14ac:dyDescent="0.25">
      <c r="A591" s="3" t="s">
        <v>636</v>
      </c>
      <c r="B591" s="4">
        <v>43275</v>
      </c>
      <c r="C591">
        <v>18</v>
      </c>
      <c r="D591" t="s">
        <v>26</v>
      </c>
      <c r="E591" t="s">
        <v>36</v>
      </c>
      <c r="F591" t="s">
        <v>28</v>
      </c>
      <c r="G591" t="s">
        <v>24</v>
      </c>
      <c r="H591">
        <v>159</v>
      </c>
      <c r="I591">
        <v>5</v>
      </c>
      <c r="J591">
        <v>795</v>
      </c>
    </row>
    <row r="592" spans="1:10" x14ac:dyDescent="0.25">
      <c r="A592" s="3" t="s">
        <v>637</v>
      </c>
      <c r="B592" s="4">
        <v>43276</v>
      </c>
      <c r="C592">
        <v>4</v>
      </c>
      <c r="D592" t="s">
        <v>51</v>
      </c>
      <c r="E592" t="s">
        <v>68</v>
      </c>
      <c r="F592" t="s">
        <v>18</v>
      </c>
      <c r="G592" t="s">
        <v>19</v>
      </c>
      <c r="H592">
        <v>289</v>
      </c>
      <c r="I592">
        <v>3</v>
      </c>
      <c r="J592">
        <v>867</v>
      </c>
    </row>
    <row r="593" spans="1:10" x14ac:dyDescent="0.25">
      <c r="A593" s="3" t="s">
        <v>638</v>
      </c>
      <c r="B593" s="4">
        <v>43277</v>
      </c>
      <c r="C593">
        <v>6</v>
      </c>
      <c r="D593" t="s">
        <v>48</v>
      </c>
      <c r="E593" t="s">
        <v>46</v>
      </c>
      <c r="F593" t="s">
        <v>23</v>
      </c>
      <c r="G593" t="s">
        <v>19</v>
      </c>
      <c r="H593">
        <v>289</v>
      </c>
      <c r="I593">
        <v>9</v>
      </c>
      <c r="J593">
        <v>2601</v>
      </c>
    </row>
    <row r="594" spans="1:10" x14ac:dyDescent="0.25">
      <c r="A594" s="3" t="s">
        <v>639</v>
      </c>
      <c r="B594" s="4">
        <v>43277</v>
      </c>
      <c r="C594">
        <v>17</v>
      </c>
      <c r="D594" t="s">
        <v>35</v>
      </c>
      <c r="E594" t="s">
        <v>27</v>
      </c>
      <c r="F594" t="s">
        <v>28</v>
      </c>
      <c r="G594" t="s">
        <v>31</v>
      </c>
      <c r="H594">
        <v>69</v>
      </c>
      <c r="I594">
        <v>9</v>
      </c>
      <c r="J594">
        <v>621</v>
      </c>
    </row>
    <row r="595" spans="1:10" x14ac:dyDescent="0.25">
      <c r="A595" s="3" t="s">
        <v>640</v>
      </c>
      <c r="B595" s="4">
        <v>43277</v>
      </c>
      <c r="C595">
        <v>2</v>
      </c>
      <c r="D595" t="s">
        <v>106</v>
      </c>
      <c r="E595" t="s">
        <v>68</v>
      </c>
      <c r="F595" t="s">
        <v>18</v>
      </c>
      <c r="G595" t="s">
        <v>19</v>
      </c>
      <c r="H595">
        <v>289</v>
      </c>
      <c r="I595">
        <v>1</v>
      </c>
      <c r="J595">
        <v>289</v>
      </c>
    </row>
    <row r="596" spans="1:10" x14ac:dyDescent="0.25">
      <c r="A596" s="3" t="s">
        <v>641</v>
      </c>
      <c r="B596" s="4">
        <v>43277</v>
      </c>
      <c r="C596">
        <v>10</v>
      </c>
      <c r="D596" t="s">
        <v>58</v>
      </c>
      <c r="E596" t="s">
        <v>46</v>
      </c>
      <c r="F596" t="s">
        <v>23</v>
      </c>
      <c r="G596" t="s">
        <v>14</v>
      </c>
      <c r="H596">
        <v>199</v>
      </c>
      <c r="I596">
        <v>6</v>
      </c>
      <c r="J596">
        <v>1194</v>
      </c>
    </row>
    <row r="597" spans="1:10" x14ac:dyDescent="0.25">
      <c r="A597" s="3" t="s">
        <v>642</v>
      </c>
      <c r="B597" s="4">
        <v>43277</v>
      </c>
      <c r="C597">
        <v>11</v>
      </c>
      <c r="D597" t="s">
        <v>11</v>
      </c>
      <c r="E597" t="s">
        <v>63</v>
      </c>
      <c r="F597" t="s">
        <v>13</v>
      </c>
      <c r="G597" t="s">
        <v>41</v>
      </c>
      <c r="H597">
        <v>399</v>
      </c>
      <c r="I597">
        <v>9</v>
      </c>
      <c r="J597">
        <v>3591</v>
      </c>
    </row>
    <row r="598" spans="1:10" x14ac:dyDescent="0.25">
      <c r="A598" s="3" t="s">
        <v>643</v>
      </c>
      <c r="B598" s="4">
        <v>43278</v>
      </c>
      <c r="C598">
        <v>4</v>
      </c>
      <c r="D598" t="s">
        <v>51</v>
      </c>
      <c r="E598" t="s">
        <v>17</v>
      </c>
      <c r="F598" t="s">
        <v>18</v>
      </c>
      <c r="G598" t="s">
        <v>31</v>
      </c>
      <c r="H598">
        <v>69</v>
      </c>
      <c r="I598">
        <v>8</v>
      </c>
      <c r="J598">
        <v>552</v>
      </c>
    </row>
    <row r="599" spans="1:10" x14ac:dyDescent="0.25">
      <c r="A599" s="3" t="s">
        <v>644</v>
      </c>
      <c r="B599" s="4">
        <v>43279</v>
      </c>
      <c r="C599">
        <v>10</v>
      </c>
      <c r="D599" t="s">
        <v>58</v>
      </c>
      <c r="E599" t="s">
        <v>22</v>
      </c>
      <c r="F599" t="s">
        <v>23</v>
      </c>
      <c r="G599" t="s">
        <v>41</v>
      </c>
      <c r="H599">
        <v>399</v>
      </c>
      <c r="I599">
        <v>9</v>
      </c>
      <c r="J599">
        <v>3591</v>
      </c>
    </row>
    <row r="600" spans="1:10" x14ac:dyDescent="0.25">
      <c r="A600" s="3" t="s">
        <v>645</v>
      </c>
      <c r="B600" s="4">
        <v>43279</v>
      </c>
      <c r="C600">
        <v>2</v>
      </c>
      <c r="D600" t="s">
        <v>106</v>
      </c>
      <c r="E600" t="s">
        <v>17</v>
      </c>
      <c r="F600" t="s">
        <v>18</v>
      </c>
      <c r="G600" t="s">
        <v>24</v>
      </c>
      <c r="H600">
        <v>159</v>
      </c>
      <c r="I600">
        <v>5</v>
      </c>
      <c r="J600">
        <v>795</v>
      </c>
    </row>
    <row r="601" spans="1:10" x14ac:dyDescent="0.25">
      <c r="A601" s="3" t="s">
        <v>646</v>
      </c>
      <c r="B601" s="4">
        <v>43279</v>
      </c>
      <c r="C601">
        <v>5</v>
      </c>
      <c r="D601" t="s">
        <v>60</v>
      </c>
      <c r="E601" t="s">
        <v>17</v>
      </c>
      <c r="F601" t="s">
        <v>18</v>
      </c>
      <c r="G601" t="s">
        <v>19</v>
      </c>
      <c r="H601">
        <v>289</v>
      </c>
      <c r="I601">
        <v>0</v>
      </c>
      <c r="J601">
        <v>0</v>
      </c>
    </row>
    <row r="602" spans="1:10" x14ac:dyDescent="0.25">
      <c r="A602" s="3" t="s">
        <v>647</v>
      </c>
      <c r="B602" s="4">
        <v>43279</v>
      </c>
      <c r="C602">
        <v>10</v>
      </c>
      <c r="D602" t="s">
        <v>58</v>
      </c>
      <c r="E602" t="s">
        <v>46</v>
      </c>
      <c r="F602" t="s">
        <v>23</v>
      </c>
      <c r="G602" t="s">
        <v>31</v>
      </c>
      <c r="H602">
        <v>69</v>
      </c>
      <c r="I602">
        <v>3</v>
      </c>
      <c r="J602">
        <v>207</v>
      </c>
    </row>
    <row r="603" spans="1:10" x14ac:dyDescent="0.25">
      <c r="A603" s="3" t="s">
        <v>648</v>
      </c>
      <c r="B603" s="4">
        <v>43279</v>
      </c>
      <c r="C603">
        <v>12</v>
      </c>
      <c r="D603" t="s">
        <v>66</v>
      </c>
      <c r="E603" t="s">
        <v>63</v>
      </c>
      <c r="F603" t="s">
        <v>13</v>
      </c>
      <c r="G603" t="s">
        <v>14</v>
      </c>
      <c r="H603">
        <v>199</v>
      </c>
      <c r="I603">
        <v>3</v>
      </c>
      <c r="J603">
        <v>597</v>
      </c>
    </row>
    <row r="604" spans="1:10" x14ac:dyDescent="0.25">
      <c r="A604" s="3" t="s">
        <v>649</v>
      </c>
      <c r="B604" s="4">
        <v>43279</v>
      </c>
      <c r="C604">
        <v>11</v>
      </c>
      <c r="D604" t="s">
        <v>11</v>
      </c>
      <c r="E604" t="s">
        <v>12</v>
      </c>
      <c r="F604" t="s">
        <v>13</v>
      </c>
      <c r="G604" t="s">
        <v>19</v>
      </c>
      <c r="H604">
        <v>289</v>
      </c>
      <c r="I604">
        <v>7</v>
      </c>
      <c r="J604">
        <v>2023</v>
      </c>
    </row>
    <row r="605" spans="1:10" x14ac:dyDescent="0.25">
      <c r="A605" s="3" t="s">
        <v>650</v>
      </c>
      <c r="B605" s="4">
        <v>43279</v>
      </c>
      <c r="C605">
        <v>1</v>
      </c>
      <c r="D605" t="s">
        <v>16</v>
      </c>
      <c r="E605" t="s">
        <v>68</v>
      </c>
      <c r="F605" t="s">
        <v>18</v>
      </c>
      <c r="G605" t="s">
        <v>19</v>
      </c>
      <c r="H605">
        <v>289</v>
      </c>
      <c r="I605">
        <v>8</v>
      </c>
      <c r="J605">
        <v>2312</v>
      </c>
    </row>
    <row r="606" spans="1:10" x14ac:dyDescent="0.25">
      <c r="A606" s="3" t="s">
        <v>651</v>
      </c>
      <c r="B606" s="4">
        <v>43280</v>
      </c>
      <c r="C606">
        <v>15</v>
      </c>
      <c r="D606" t="s">
        <v>118</v>
      </c>
      <c r="E606" t="s">
        <v>63</v>
      </c>
      <c r="F606" t="s">
        <v>13</v>
      </c>
      <c r="G606" t="s">
        <v>24</v>
      </c>
      <c r="H606">
        <v>159</v>
      </c>
      <c r="I606">
        <v>5</v>
      </c>
      <c r="J606">
        <v>795</v>
      </c>
    </row>
    <row r="607" spans="1:10" x14ac:dyDescent="0.25">
      <c r="A607" s="3" t="s">
        <v>652</v>
      </c>
      <c r="B607" s="4">
        <v>43281</v>
      </c>
      <c r="C607">
        <v>12</v>
      </c>
      <c r="D607" t="s">
        <v>66</v>
      </c>
      <c r="E607" t="s">
        <v>12</v>
      </c>
      <c r="F607" t="s">
        <v>13</v>
      </c>
      <c r="G607" t="s">
        <v>19</v>
      </c>
      <c r="H607">
        <v>289</v>
      </c>
      <c r="I607">
        <v>3</v>
      </c>
      <c r="J607">
        <v>867</v>
      </c>
    </row>
    <row r="608" spans="1:10" x14ac:dyDescent="0.25">
      <c r="A608" s="3" t="s">
        <v>653</v>
      </c>
      <c r="B608" s="4">
        <v>43281</v>
      </c>
      <c r="C608">
        <v>20</v>
      </c>
      <c r="D608" t="s">
        <v>40</v>
      </c>
      <c r="E608" t="s">
        <v>27</v>
      </c>
      <c r="F608" t="s">
        <v>28</v>
      </c>
      <c r="G608" t="s">
        <v>41</v>
      </c>
      <c r="H608">
        <v>399</v>
      </c>
      <c r="I608">
        <v>7</v>
      </c>
      <c r="J608">
        <v>2793</v>
      </c>
    </row>
    <row r="609" spans="1:10" x14ac:dyDescent="0.25">
      <c r="A609" s="3" t="s">
        <v>654</v>
      </c>
      <c r="B609" s="4">
        <v>43281</v>
      </c>
      <c r="C609">
        <v>12</v>
      </c>
      <c r="D609" t="s">
        <v>66</v>
      </c>
      <c r="E609" t="s">
        <v>12</v>
      </c>
      <c r="F609" t="s">
        <v>13</v>
      </c>
      <c r="G609" t="s">
        <v>31</v>
      </c>
      <c r="H609">
        <v>69</v>
      </c>
      <c r="I609">
        <v>4</v>
      </c>
      <c r="J609">
        <v>276</v>
      </c>
    </row>
    <row r="610" spans="1:10" x14ac:dyDescent="0.25">
      <c r="A610" s="3" t="s">
        <v>655</v>
      </c>
      <c r="B610" s="4">
        <v>43281</v>
      </c>
      <c r="C610">
        <v>19</v>
      </c>
      <c r="D610" t="s">
        <v>56</v>
      </c>
      <c r="E610" t="s">
        <v>27</v>
      </c>
      <c r="F610" t="s">
        <v>28</v>
      </c>
      <c r="G610" t="s">
        <v>31</v>
      </c>
      <c r="H610">
        <v>69</v>
      </c>
      <c r="I610">
        <v>4</v>
      </c>
      <c r="J610">
        <v>276</v>
      </c>
    </row>
    <row r="611" spans="1:10" x14ac:dyDescent="0.25">
      <c r="A611" s="3" t="s">
        <v>656</v>
      </c>
      <c r="B611" s="4">
        <v>43282</v>
      </c>
      <c r="C611">
        <v>12</v>
      </c>
      <c r="D611" t="s">
        <v>66</v>
      </c>
      <c r="E611" t="s">
        <v>63</v>
      </c>
      <c r="F611" t="s">
        <v>13</v>
      </c>
      <c r="G611" t="s">
        <v>31</v>
      </c>
      <c r="H611">
        <v>69</v>
      </c>
      <c r="I611">
        <v>8</v>
      </c>
      <c r="J611">
        <v>552</v>
      </c>
    </row>
    <row r="612" spans="1:10" x14ac:dyDescent="0.25">
      <c r="A612" s="3" t="s">
        <v>657</v>
      </c>
      <c r="B612" s="4">
        <v>43282</v>
      </c>
      <c r="C612">
        <v>10</v>
      </c>
      <c r="D612" t="s">
        <v>58</v>
      </c>
      <c r="E612" t="s">
        <v>46</v>
      </c>
      <c r="F612" t="s">
        <v>23</v>
      </c>
      <c r="G612" t="s">
        <v>19</v>
      </c>
      <c r="H612">
        <v>289</v>
      </c>
      <c r="I612">
        <v>9</v>
      </c>
      <c r="J612">
        <v>2601</v>
      </c>
    </row>
    <row r="613" spans="1:10" x14ac:dyDescent="0.25">
      <c r="A613" s="3" t="s">
        <v>658</v>
      </c>
      <c r="B613" s="4">
        <v>43282</v>
      </c>
      <c r="C613">
        <v>17</v>
      </c>
      <c r="D613" t="s">
        <v>35</v>
      </c>
      <c r="E613" t="s">
        <v>27</v>
      </c>
      <c r="F613" t="s">
        <v>28</v>
      </c>
      <c r="G613" t="s">
        <v>19</v>
      </c>
      <c r="H613">
        <v>289</v>
      </c>
      <c r="I613">
        <v>9</v>
      </c>
      <c r="J613">
        <v>2601</v>
      </c>
    </row>
    <row r="614" spans="1:10" x14ac:dyDescent="0.25">
      <c r="A614" s="3" t="s">
        <v>659</v>
      </c>
      <c r="B614" s="4">
        <v>43283</v>
      </c>
      <c r="C614">
        <v>15</v>
      </c>
      <c r="D614" t="s">
        <v>118</v>
      </c>
      <c r="E614" t="s">
        <v>63</v>
      </c>
      <c r="F614" t="s">
        <v>13</v>
      </c>
      <c r="G614" t="s">
        <v>31</v>
      </c>
      <c r="H614">
        <v>69</v>
      </c>
      <c r="I614">
        <v>2</v>
      </c>
      <c r="J614">
        <v>138</v>
      </c>
    </row>
    <row r="615" spans="1:10" x14ac:dyDescent="0.25">
      <c r="A615" s="3" t="s">
        <v>660</v>
      </c>
      <c r="B615" s="4">
        <v>43284</v>
      </c>
      <c r="C615">
        <v>20</v>
      </c>
      <c r="D615" t="s">
        <v>40</v>
      </c>
      <c r="E615" t="s">
        <v>36</v>
      </c>
      <c r="F615" t="s">
        <v>28</v>
      </c>
      <c r="G615" t="s">
        <v>19</v>
      </c>
      <c r="H615">
        <v>289</v>
      </c>
      <c r="I615">
        <v>0</v>
      </c>
      <c r="J615">
        <v>0</v>
      </c>
    </row>
    <row r="616" spans="1:10" x14ac:dyDescent="0.25">
      <c r="A616" s="3" t="s">
        <v>661</v>
      </c>
      <c r="B616" s="4">
        <v>43285</v>
      </c>
      <c r="C616">
        <v>10</v>
      </c>
      <c r="D616" t="s">
        <v>58</v>
      </c>
      <c r="E616" t="s">
        <v>22</v>
      </c>
      <c r="F616" t="s">
        <v>23</v>
      </c>
      <c r="G616" t="s">
        <v>24</v>
      </c>
      <c r="H616">
        <v>159</v>
      </c>
      <c r="I616">
        <v>2</v>
      </c>
      <c r="J616">
        <v>318</v>
      </c>
    </row>
    <row r="617" spans="1:10" x14ac:dyDescent="0.25">
      <c r="A617" s="3" t="s">
        <v>662</v>
      </c>
      <c r="B617" s="4">
        <v>43286</v>
      </c>
      <c r="C617">
        <v>11</v>
      </c>
      <c r="D617" t="s">
        <v>11</v>
      </c>
      <c r="E617" t="s">
        <v>63</v>
      </c>
      <c r="F617" t="s">
        <v>13</v>
      </c>
      <c r="G617" t="s">
        <v>31</v>
      </c>
      <c r="H617">
        <v>69</v>
      </c>
      <c r="I617">
        <v>7</v>
      </c>
      <c r="J617">
        <v>483</v>
      </c>
    </row>
    <row r="618" spans="1:10" x14ac:dyDescent="0.25">
      <c r="A618" s="3" t="s">
        <v>663</v>
      </c>
      <c r="B618" s="4">
        <v>43287</v>
      </c>
      <c r="C618">
        <v>19</v>
      </c>
      <c r="D618" t="s">
        <v>56</v>
      </c>
      <c r="E618" t="s">
        <v>36</v>
      </c>
      <c r="F618" t="s">
        <v>28</v>
      </c>
      <c r="G618" t="s">
        <v>14</v>
      </c>
      <c r="H618">
        <v>199</v>
      </c>
      <c r="I618">
        <v>8</v>
      </c>
      <c r="J618">
        <v>1592</v>
      </c>
    </row>
    <row r="619" spans="1:10" x14ac:dyDescent="0.25">
      <c r="A619" s="3" t="s">
        <v>664</v>
      </c>
      <c r="B619" s="4">
        <v>43287</v>
      </c>
      <c r="C619">
        <v>19</v>
      </c>
      <c r="D619" t="s">
        <v>56</v>
      </c>
      <c r="E619" t="s">
        <v>36</v>
      </c>
      <c r="F619" t="s">
        <v>28</v>
      </c>
      <c r="G619" t="s">
        <v>41</v>
      </c>
      <c r="H619">
        <v>399</v>
      </c>
      <c r="I619">
        <v>0</v>
      </c>
      <c r="J619">
        <v>0</v>
      </c>
    </row>
    <row r="620" spans="1:10" x14ac:dyDescent="0.25">
      <c r="A620" s="3" t="s">
        <v>665</v>
      </c>
      <c r="B620" s="4">
        <v>43288</v>
      </c>
      <c r="C620">
        <v>17</v>
      </c>
      <c r="D620" t="s">
        <v>35</v>
      </c>
      <c r="E620" t="s">
        <v>36</v>
      </c>
      <c r="F620" t="s">
        <v>28</v>
      </c>
      <c r="G620" t="s">
        <v>19</v>
      </c>
      <c r="H620">
        <v>289</v>
      </c>
      <c r="I620">
        <v>6</v>
      </c>
      <c r="J620">
        <v>1734</v>
      </c>
    </row>
    <row r="621" spans="1:10" x14ac:dyDescent="0.25">
      <c r="A621" s="3" t="s">
        <v>666</v>
      </c>
      <c r="B621" s="4">
        <v>43288</v>
      </c>
      <c r="C621">
        <v>20</v>
      </c>
      <c r="D621" t="s">
        <v>40</v>
      </c>
      <c r="E621" t="s">
        <v>36</v>
      </c>
      <c r="F621" t="s">
        <v>28</v>
      </c>
      <c r="G621" t="s">
        <v>24</v>
      </c>
      <c r="H621">
        <v>159</v>
      </c>
      <c r="I621">
        <v>9</v>
      </c>
      <c r="J621">
        <v>1431</v>
      </c>
    </row>
    <row r="622" spans="1:10" x14ac:dyDescent="0.25">
      <c r="A622" s="3" t="s">
        <v>667</v>
      </c>
      <c r="B622" s="4">
        <v>43288</v>
      </c>
      <c r="C622">
        <v>10</v>
      </c>
      <c r="D622" t="s">
        <v>58</v>
      </c>
      <c r="E622" t="s">
        <v>46</v>
      </c>
      <c r="F622" t="s">
        <v>23</v>
      </c>
      <c r="G622" t="s">
        <v>24</v>
      </c>
      <c r="H622">
        <v>159</v>
      </c>
      <c r="I622">
        <v>7</v>
      </c>
      <c r="J622">
        <v>1113</v>
      </c>
    </row>
    <row r="623" spans="1:10" x14ac:dyDescent="0.25">
      <c r="A623" s="3" t="s">
        <v>668</v>
      </c>
      <c r="B623" s="4">
        <v>43288</v>
      </c>
      <c r="C623">
        <v>13</v>
      </c>
      <c r="D623" t="s">
        <v>33</v>
      </c>
      <c r="E623" t="s">
        <v>63</v>
      </c>
      <c r="F623" t="s">
        <v>13</v>
      </c>
      <c r="G623" t="s">
        <v>24</v>
      </c>
      <c r="H623">
        <v>159</v>
      </c>
      <c r="I623">
        <v>9</v>
      </c>
      <c r="J623">
        <v>1431</v>
      </c>
    </row>
    <row r="624" spans="1:10" x14ac:dyDescent="0.25">
      <c r="A624" s="3" t="s">
        <v>669</v>
      </c>
      <c r="B624" s="4">
        <v>43288</v>
      </c>
      <c r="C624">
        <v>14</v>
      </c>
      <c r="D624" t="s">
        <v>38</v>
      </c>
      <c r="E624" t="s">
        <v>63</v>
      </c>
      <c r="F624" t="s">
        <v>13</v>
      </c>
      <c r="G624" t="s">
        <v>14</v>
      </c>
      <c r="H624">
        <v>199</v>
      </c>
      <c r="I624">
        <v>0</v>
      </c>
      <c r="J624">
        <v>0</v>
      </c>
    </row>
    <row r="625" spans="1:10" x14ac:dyDescent="0.25">
      <c r="A625" s="3" t="s">
        <v>670</v>
      </c>
      <c r="B625" s="4">
        <v>43289</v>
      </c>
      <c r="C625">
        <v>3</v>
      </c>
      <c r="D625" t="s">
        <v>43</v>
      </c>
      <c r="E625" t="s">
        <v>68</v>
      </c>
      <c r="F625" t="s">
        <v>18</v>
      </c>
      <c r="G625" t="s">
        <v>14</v>
      </c>
      <c r="H625">
        <v>199</v>
      </c>
      <c r="I625">
        <v>4</v>
      </c>
      <c r="J625">
        <v>796</v>
      </c>
    </row>
    <row r="626" spans="1:10" x14ac:dyDescent="0.25">
      <c r="A626" s="3" t="s">
        <v>671</v>
      </c>
      <c r="B626" s="4">
        <v>43289</v>
      </c>
      <c r="C626">
        <v>17</v>
      </c>
      <c r="D626" t="s">
        <v>35</v>
      </c>
      <c r="E626" t="s">
        <v>27</v>
      </c>
      <c r="F626" t="s">
        <v>28</v>
      </c>
      <c r="G626" t="s">
        <v>41</v>
      </c>
      <c r="H626">
        <v>399</v>
      </c>
      <c r="I626">
        <v>8</v>
      </c>
      <c r="J626">
        <v>3192</v>
      </c>
    </row>
    <row r="627" spans="1:10" x14ac:dyDescent="0.25">
      <c r="A627" s="3" t="s">
        <v>672</v>
      </c>
      <c r="B627" s="4">
        <v>43289</v>
      </c>
      <c r="C627">
        <v>1</v>
      </c>
      <c r="D627" t="s">
        <v>16</v>
      </c>
      <c r="E627" t="s">
        <v>17</v>
      </c>
      <c r="F627" t="s">
        <v>18</v>
      </c>
      <c r="G627" t="s">
        <v>19</v>
      </c>
      <c r="H627">
        <v>289</v>
      </c>
      <c r="I627">
        <v>0</v>
      </c>
      <c r="J627">
        <v>0</v>
      </c>
    </row>
    <row r="628" spans="1:10" x14ac:dyDescent="0.25">
      <c r="A628" s="3" t="s">
        <v>673</v>
      </c>
      <c r="B628" s="4">
        <v>43289</v>
      </c>
      <c r="C628">
        <v>18</v>
      </c>
      <c r="D628" t="s">
        <v>26</v>
      </c>
      <c r="E628" t="s">
        <v>27</v>
      </c>
      <c r="F628" t="s">
        <v>28</v>
      </c>
      <c r="G628" t="s">
        <v>31</v>
      </c>
      <c r="H628">
        <v>69</v>
      </c>
      <c r="I628">
        <v>4</v>
      </c>
      <c r="J628">
        <v>276</v>
      </c>
    </row>
    <row r="629" spans="1:10" x14ac:dyDescent="0.25">
      <c r="A629" s="3" t="s">
        <v>674</v>
      </c>
      <c r="B629" s="4">
        <v>43289</v>
      </c>
      <c r="C629">
        <v>14</v>
      </c>
      <c r="D629" t="s">
        <v>38</v>
      </c>
      <c r="E629" t="s">
        <v>12</v>
      </c>
      <c r="F629" t="s">
        <v>13</v>
      </c>
      <c r="G629" t="s">
        <v>41</v>
      </c>
      <c r="H629">
        <v>399</v>
      </c>
      <c r="I629">
        <v>5</v>
      </c>
      <c r="J629">
        <v>1995</v>
      </c>
    </row>
    <row r="630" spans="1:10" x14ac:dyDescent="0.25">
      <c r="A630" s="3" t="s">
        <v>675</v>
      </c>
      <c r="B630" s="4">
        <v>43289</v>
      </c>
      <c r="C630">
        <v>2</v>
      </c>
      <c r="D630" t="s">
        <v>106</v>
      </c>
      <c r="E630" t="s">
        <v>68</v>
      </c>
      <c r="F630" t="s">
        <v>18</v>
      </c>
      <c r="G630" t="s">
        <v>31</v>
      </c>
      <c r="H630">
        <v>69</v>
      </c>
      <c r="I630">
        <v>6</v>
      </c>
      <c r="J630">
        <v>414</v>
      </c>
    </row>
    <row r="631" spans="1:10" x14ac:dyDescent="0.25">
      <c r="A631" s="3" t="s">
        <v>676</v>
      </c>
      <c r="B631" s="4">
        <v>43290</v>
      </c>
      <c r="C631">
        <v>10</v>
      </c>
      <c r="D631" t="s">
        <v>58</v>
      </c>
      <c r="E631" t="s">
        <v>22</v>
      </c>
      <c r="F631" t="s">
        <v>23</v>
      </c>
      <c r="G631" t="s">
        <v>24</v>
      </c>
      <c r="H631">
        <v>159</v>
      </c>
      <c r="I631">
        <v>3</v>
      </c>
      <c r="J631">
        <v>477</v>
      </c>
    </row>
    <row r="632" spans="1:10" x14ac:dyDescent="0.25">
      <c r="A632" s="3" t="s">
        <v>677</v>
      </c>
      <c r="B632" s="4">
        <v>43291</v>
      </c>
      <c r="C632">
        <v>13</v>
      </c>
      <c r="D632" t="s">
        <v>33</v>
      </c>
      <c r="E632" t="s">
        <v>12</v>
      </c>
      <c r="F632" t="s">
        <v>13</v>
      </c>
      <c r="G632" t="s">
        <v>14</v>
      </c>
      <c r="H632">
        <v>199</v>
      </c>
      <c r="I632">
        <v>4</v>
      </c>
      <c r="J632">
        <v>796</v>
      </c>
    </row>
    <row r="633" spans="1:10" x14ac:dyDescent="0.25">
      <c r="A633" s="3" t="s">
        <v>678</v>
      </c>
      <c r="B633" s="4">
        <v>43291</v>
      </c>
      <c r="C633">
        <v>17</v>
      </c>
      <c r="D633" t="s">
        <v>35</v>
      </c>
      <c r="E633" t="s">
        <v>27</v>
      </c>
      <c r="F633" t="s">
        <v>28</v>
      </c>
      <c r="G633" t="s">
        <v>31</v>
      </c>
      <c r="H633">
        <v>69</v>
      </c>
      <c r="I633">
        <v>3</v>
      </c>
      <c r="J633">
        <v>207</v>
      </c>
    </row>
    <row r="634" spans="1:10" x14ac:dyDescent="0.25">
      <c r="A634" s="3" t="s">
        <v>679</v>
      </c>
      <c r="B634" s="4">
        <v>43292</v>
      </c>
      <c r="C634">
        <v>20</v>
      </c>
      <c r="D634" t="s">
        <v>40</v>
      </c>
      <c r="E634" t="s">
        <v>27</v>
      </c>
      <c r="F634" t="s">
        <v>28</v>
      </c>
      <c r="G634" t="s">
        <v>24</v>
      </c>
      <c r="H634">
        <v>159</v>
      </c>
      <c r="I634">
        <v>3</v>
      </c>
      <c r="J634">
        <v>477</v>
      </c>
    </row>
    <row r="635" spans="1:10" x14ac:dyDescent="0.25">
      <c r="A635" s="3" t="s">
        <v>680</v>
      </c>
      <c r="B635" s="4">
        <v>43292</v>
      </c>
      <c r="C635">
        <v>5</v>
      </c>
      <c r="D635" t="s">
        <v>60</v>
      </c>
      <c r="E635" t="s">
        <v>17</v>
      </c>
      <c r="F635" t="s">
        <v>18</v>
      </c>
      <c r="G635" t="s">
        <v>41</v>
      </c>
      <c r="H635">
        <v>399</v>
      </c>
      <c r="I635">
        <v>0</v>
      </c>
      <c r="J635">
        <v>0</v>
      </c>
    </row>
    <row r="636" spans="1:10" x14ac:dyDescent="0.25">
      <c r="A636" s="3" t="s">
        <v>681</v>
      </c>
      <c r="B636" s="4">
        <v>43292</v>
      </c>
      <c r="C636">
        <v>3</v>
      </c>
      <c r="D636" t="s">
        <v>43</v>
      </c>
      <c r="E636" t="s">
        <v>17</v>
      </c>
      <c r="F636" t="s">
        <v>18</v>
      </c>
      <c r="G636" t="s">
        <v>24</v>
      </c>
      <c r="H636">
        <v>159</v>
      </c>
      <c r="I636">
        <v>5</v>
      </c>
      <c r="J636">
        <v>795</v>
      </c>
    </row>
    <row r="637" spans="1:10" x14ac:dyDescent="0.25">
      <c r="A637" s="3" t="s">
        <v>682</v>
      </c>
      <c r="B637" s="4">
        <v>43293</v>
      </c>
      <c r="C637">
        <v>16</v>
      </c>
      <c r="D637" t="s">
        <v>30</v>
      </c>
      <c r="E637" t="s">
        <v>27</v>
      </c>
      <c r="F637" t="s">
        <v>28</v>
      </c>
      <c r="G637" t="s">
        <v>31</v>
      </c>
      <c r="H637">
        <v>69</v>
      </c>
      <c r="I637">
        <v>5</v>
      </c>
      <c r="J637">
        <v>345</v>
      </c>
    </row>
    <row r="638" spans="1:10" x14ac:dyDescent="0.25">
      <c r="A638" s="3" t="s">
        <v>683</v>
      </c>
      <c r="B638" s="4">
        <v>43294</v>
      </c>
      <c r="C638">
        <v>17</v>
      </c>
      <c r="D638" t="s">
        <v>35</v>
      </c>
      <c r="E638" t="s">
        <v>27</v>
      </c>
      <c r="F638" t="s">
        <v>28</v>
      </c>
      <c r="G638" t="s">
        <v>24</v>
      </c>
      <c r="H638">
        <v>159</v>
      </c>
      <c r="I638">
        <v>6</v>
      </c>
      <c r="J638">
        <v>954</v>
      </c>
    </row>
    <row r="639" spans="1:10" x14ac:dyDescent="0.25">
      <c r="A639" s="3" t="s">
        <v>684</v>
      </c>
      <c r="B639" s="4">
        <v>43294</v>
      </c>
      <c r="C639">
        <v>11</v>
      </c>
      <c r="D639" t="s">
        <v>11</v>
      </c>
      <c r="E639" t="s">
        <v>12</v>
      </c>
      <c r="F639" t="s">
        <v>13</v>
      </c>
      <c r="G639" t="s">
        <v>24</v>
      </c>
      <c r="H639">
        <v>159</v>
      </c>
      <c r="I639">
        <v>5</v>
      </c>
      <c r="J639">
        <v>795</v>
      </c>
    </row>
    <row r="640" spans="1:10" x14ac:dyDescent="0.25">
      <c r="A640" s="3" t="s">
        <v>685</v>
      </c>
      <c r="B640" s="4">
        <v>43294</v>
      </c>
      <c r="C640">
        <v>16</v>
      </c>
      <c r="D640" t="s">
        <v>30</v>
      </c>
      <c r="E640" t="s">
        <v>27</v>
      </c>
      <c r="F640" t="s">
        <v>28</v>
      </c>
      <c r="G640" t="s">
        <v>41</v>
      </c>
      <c r="H640">
        <v>399</v>
      </c>
      <c r="I640">
        <v>3</v>
      </c>
      <c r="J640">
        <v>1197</v>
      </c>
    </row>
    <row r="641" spans="1:10" x14ac:dyDescent="0.25">
      <c r="A641" s="3" t="s">
        <v>686</v>
      </c>
      <c r="B641" s="4">
        <v>43295</v>
      </c>
      <c r="C641">
        <v>20</v>
      </c>
      <c r="D641" t="s">
        <v>40</v>
      </c>
      <c r="E641" t="s">
        <v>36</v>
      </c>
      <c r="F641" t="s">
        <v>28</v>
      </c>
      <c r="G641" t="s">
        <v>19</v>
      </c>
      <c r="H641">
        <v>289</v>
      </c>
      <c r="I641">
        <v>4</v>
      </c>
      <c r="J641">
        <v>1156</v>
      </c>
    </row>
    <row r="642" spans="1:10" x14ac:dyDescent="0.25">
      <c r="A642" s="3" t="s">
        <v>687</v>
      </c>
      <c r="B642" s="4">
        <v>43295</v>
      </c>
      <c r="C642">
        <v>10</v>
      </c>
      <c r="D642" t="s">
        <v>58</v>
      </c>
      <c r="E642" t="s">
        <v>46</v>
      </c>
      <c r="F642" t="s">
        <v>23</v>
      </c>
      <c r="G642" t="s">
        <v>41</v>
      </c>
      <c r="H642">
        <v>399</v>
      </c>
      <c r="I642">
        <v>7</v>
      </c>
      <c r="J642">
        <v>2793</v>
      </c>
    </row>
    <row r="643" spans="1:10" x14ac:dyDescent="0.25">
      <c r="A643" s="3" t="s">
        <v>688</v>
      </c>
      <c r="B643" s="4">
        <v>43296</v>
      </c>
      <c r="C643">
        <v>10</v>
      </c>
      <c r="D643" t="s">
        <v>58</v>
      </c>
      <c r="E643" t="s">
        <v>46</v>
      </c>
      <c r="F643" t="s">
        <v>23</v>
      </c>
      <c r="G643" t="s">
        <v>41</v>
      </c>
      <c r="H643">
        <v>399</v>
      </c>
      <c r="I643">
        <v>9</v>
      </c>
      <c r="J643">
        <v>3591</v>
      </c>
    </row>
    <row r="644" spans="1:10" x14ac:dyDescent="0.25">
      <c r="A644" s="3" t="s">
        <v>689</v>
      </c>
      <c r="B644" s="4">
        <v>43296</v>
      </c>
      <c r="C644">
        <v>13</v>
      </c>
      <c r="D644" t="s">
        <v>33</v>
      </c>
      <c r="E644" t="s">
        <v>12</v>
      </c>
      <c r="F644" t="s">
        <v>13</v>
      </c>
      <c r="G644" t="s">
        <v>41</v>
      </c>
      <c r="H644">
        <v>399</v>
      </c>
      <c r="I644">
        <v>8</v>
      </c>
      <c r="J644">
        <v>3192</v>
      </c>
    </row>
    <row r="645" spans="1:10" x14ac:dyDescent="0.25">
      <c r="A645" s="3" t="s">
        <v>690</v>
      </c>
      <c r="B645" s="4">
        <v>43297</v>
      </c>
      <c r="C645">
        <v>6</v>
      </c>
      <c r="D645" t="s">
        <v>48</v>
      </c>
      <c r="E645" t="s">
        <v>46</v>
      </c>
      <c r="F645" t="s">
        <v>23</v>
      </c>
      <c r="G645" t="s">
        <v>14</v>
      </c>
      <c r="H645">
        <v>199</v>
      </c>
      <c r="I645">
        <v>6</v>
      </c>
      <c r="J645">
        <v>1194</v>
      </c>
    </row>
    <row r="646" spans="1:10" x14ac:dyDescent="0.25">
      <c r="A646" s="3" t="s">
        <v>691</v>
      </c>
      <c r="B646" s="4">
        <v>43297</v>
      </c>
      <c r="C646">
        <v>1</v>
      </c>
      <c r="D646" t="s">
        <v>16</v>
      </c>
      <c r="E646" t="s">
        <v>17</v>
      </c>
      <c r="F646" t="s">
        <v>18</v>
      </c>
      <c r="G646" t="s">
        <v>31</v>
      </c>
      <c r="H646">
        <v>69</v>
      </c>
      <c r="I646">
        <v>9</v>
      </c>
      <c r="J646">
        <v>621</v>
      </c>
    </row>
    <row r="647" spans="1:10" x14ac:dyDescent="0.25">
      <c r="A647" s="3" t="s">
        <v>692</v>
      </c>
      <c r="B647" s="4">
        <v>43297</v>
      </c>
      <c r="C647">
        <v>14</v>
      </c>
      <c r="D647" t="s">
        <v>38</v>
      </c>
      <c r="E647" t="s">
        <v>12</v>
      </c>
      <c r="F647" t="s">
        <v>13</v>
      </c>
      <c r="G647" t="s">
        <v>14</v>
      </c>
      <c r="H647">
        <v>199</v>
      </c>
      <c r="I647">
        <v>0</v>
      </c>
      <c r="J647">
        <v>0</v>
      </c>
    </row>
    <row r="648" spans="1:10" x14ac:dyDescent="0.25">
      <c r="A648" s="3" t="s">
        <v>693</v>
      </c>
      <c r="B648" s="4">
        <v>43297</v>
      </c>
      <c r="C648">
        <v>13</v>
      </c>
      <c r="D648" t="s">
        <v>33</v>
      </c>
      <c r="E648" t="s">
        <v>12</v>
      </c>
      <c r="F648" t="s">
        <v>13</v>
      </c>
      <c r="G648" t="s">
        <v>19</v>
      </c>
      <c r="H648">
        <v>289</v>
      </c>
      <c r="I648">
        <v>3</v>
      </c>
      <c r="J648">
        <v>867</v>
      </c>
    </row>
    <row r="649" spans="1:10" x14ac:dyDescent="0.25">
      <c r="A649" s="3" t="s">
        <v>694</v>
      </c>
      <c r="B649" s="4">
        <v>43297</v>
      </c>
      <c r="C649">
        <v>8</v>
      </c>
      <c r="D649" t="s">
        <v>45</v>
      </c>
      <c r="E649" t="s">
        <v>22</v>
      </c>
      <c r="F649" t="s">
        <v>23</v>
      </c>
      <c r="G649" t="s">
        <v>14</v>
      </c>
      <c r="H649">
        <v>199</v>
      </c>
      <c r="I649">
        <v>1</v>
      </c>
      <c r="J649">
        <v>199</v>
      </c>
    </row>
    <row r="650" spans="1:10" x14ac:dyDescent="0.25">
      <c r="A650" s="3" t="s">
        <v>695</v>
      </c>
      <c r="B650" s="4">
        <v>43298</v>
      </c>
      <c r="C650">
        <v>8</v>
      </c>
      <c r="D650" t="s">
        <v>45</v>
      </c>
      <c r="E650" t="s">
        <v>46</v>
      </c>
      <c r="F650" t="s">
        <v>23</v>
      </c>
      <c r="G650" t="s">
        <v>41</v>
      </c>
      <c r="H650">
        <v>399</v>
      </c>
      <c r="I650">
        <v>5</v>
      </c>
      <c r="J650">
        <v>1995</v>
      </c>
    </row>
    <row r="651" spans="1:10" x14ac:dyDescent="0.25">
      <c r="A651" s="3" t="s">
        <v>696</v>
      </c>
      <c r="B651" s="4">
        <v>43298</v>
      </c>
      <c r="C651">
        <v>13</v>
      </c>
      <c r="D651" t="s">
        <v>33</v>
      </c>
      <c r="E651" t="s">
        <v>63</v>
      </c>
      <c r="F651" t="s">
        <v>13</v>
      </c>
      <c r="G651" t="s">
        <v>19</v>
      </c>
      <c r="H651">
        <v>289</v>
      </c>
      <c r="I651">
        <v>3</v>
      </c>
      <c r="J651">
        <v>867</v>
      </c>
    </row>
    <row r="652" spans="1:10" x14ac:dyDescent="0.25">
      <c r="A652" s="3" t="s">
        <v>697</v>
      </c>
      <c r="B652" s="4">
        <v>43298</v>
      </c>
      <c r="C652">
        <v>17</v>
      </c>
      <c r="D652" t="s">
        <v>35</v>
      </c>
      <c r="E652" t="s">
        <v>36</v>
      </c>
      <c r="F652" t="s">
        <v>28</v>
      </c>
      <c r="G652" t="s">
        <v>24</v>
      </c>
      <c r="H652">
        <v>159</v>
      </c>
      <c r="I652">
        <v>2</v>
      </c>
      <c r="J652">
        <v>318</v>
      </c>
    </row>
    <row r="653" spans="1:10" x14ac:dyDescent="0.25">
      <c r="A653" s="3" t="s">
        <v>698</v>
      </c>
      <c r="B653" s="4">
        <v>43298</v>
      </c>
      <c r="C653">
        <v>15</v>
      </c>
      <c r="D653" t="s">
        <v>118</v>
      </c>
      <c r="E653" t="s">
        <v>63</v>
      </c>
      <c r="F653" t="s">
        <v>13</v>
      </c>
      <c r="G653" t="s">
        <v>24</v>
      </c>
      <c r="H653">
        <v>159</v>
      </c>
      <c r="I653">
        <v>3</v>
      </c>
      <c r="J653">
        <v>477</v>
      </c>
    </row>
    <row r="654" spans="1:10" x14ac:dyDescent="0.25">
      <c r="A654" s="3" t="s">
        <v>699</v>
      </c>
      <c r="B654" s="4">
        <v>43299</v>
      </c>
      <c r="C654">
        <v>5</v>
      </c>
      <c r="D654" t="s">
        <v>60</v>
      </c>
      <c r="E654" t="s">
        <v>68</v>
      </c>
      <c r="F654" t="s">
        <v>18</v>
      </c>
      <c r="G654" t="s">
        <v>24</v>
      </c>
      <c r="H654">
        <v>159</v>
      </c>
      <c r="I654">
        <v>1</v>
      </c>
      <c r="J654">
        <v>159</v>
      </c>
    </row>
    <row r="655" spans="1:10" x14ac:dyDescent="0.25">
      <c r="A655" s="3" t="s">
        <v>700</v>
      </c>
      <c r="B655" s="4">
        <v>43299</v>
      </c>
      <c r="C655">
        <v>1</v>
      </c>
      <c r="D655" t="s">
        <v>16</v>
      </c>
      <c r="E655" t="s">
        <v>17</v>
      </c>
      <c r="F655" t="s">
        <v>18</v>
      </c>
      <c r="G655" t="s">
        <v>31</v>
      </c>
      <c r="H655">
        <v>69</v>
      </c>
      <c r="I655">
        <v>0</v>
      </c>
      <c r="J655">
        <v>0</v>
      </c>
    </row>
    <row r="656" spans="1:10" x14ac:dyDescent="0.25">
      <c r="A656" s="3" t="s">
        <v>701</v>
      </c>
      <c r="B656" s="4">
        <v>43299</v>
      </c>
      <c r="C656">
        <v>2</v>
      </c>
      <c r="D656" t="s">
        <v>106</v>
      </c>
      <c r="E656" t="s">
        <v>17</v>
      </c>
      <c r="F656" t="s">
        <v>18</v>
      </c>
      <c r="G656" t="s">
        <v>19</v>
      </c>
      <c r="H656">
        <v>289</v>
      </c>
      <c r="I656">
        <v>2</v>
      </c>
      <c r="J656">
        <v>578</v>
      </c>
    </row>
    <row r="657" spans="1:10" x14ac:dyDescent="0.25">
      <c r="A657" s="3" t="s">
        <v>702</v>
      </c>
      <c r="B657" s="4">
        <v>43299</v>
      </c>
      <c r="C657">
        <v>12</v>
      </c>
      <c r="D657" t="s">
        <v>66</v>
      </c>
      <c r="E657" t="s">
        <v>63</v>
      </c>
      <c r="F657" t="s">
        <v>13</v>
      </c>
      <c r="G657" t="s">
        <v>24</v>
      </c>
      <c r="H657">
        <v>159</v>
      </c>
      <c r="I657">
        <v>5</v>
      </c>
      <c r="J657">
        <v>795</v>
      </c>
    </row>
    <row r="658" spans="1:10" x14ac:dyDescent="0.25">
      <c r="A658" s="3" t="s">
        <v>703</v>
      </c>
      <c r="B658" s="4">
        <v>43299</v>
      </c>
      <c r="C658">
        <v>6</v>
      </c>
      <c r="D658" t="s">
        <v>48</v>
      </c>
      <c r="E658" t="s">
        <v>46</v>
      </c>
      <c r="F658" t="s">
        <v>23</v>
      </c>
      <c r="G658" t="s">
        <v>31</v>
      </c>
      <c r="H658">
        <v>69</v>
      </c>
      <c r="I658">
        <v>3</v>
      </c>
      <c r="J658">
        <v>207</v>
      </c>
    </row>
    <row r="659" spans="1:10" x14ac:dyDescent="0.25">
      <c r="A659" s="3" t="s">
        <v>704</v>
      </c>
      <c r="B659" s="4">
        <v>43299</v>
      </c>
      <c r="C659">
        <v>5</v>
      </c>
      <c r="D659" t="s">
        <v>60</v>
      </c>
      <c r="E659" t="s">
        <v>17</v>
      </c>
      <c r="F659" t="s">
        <v>18</v>
      </c>
      <c r="G659" t="s">
        <v>24</v>
      </c>
      <c r="H659">
        <v>159</v>
      </c>
      <c r="I659">
        <v>9</v>
      </c>
      <c r="J659">
        <v>1431</v>
      </c>
    </row>
    <row r="660" spans="1:10" x14ac:dyDescent="0.25">
      <c r="A660" s="3" t="s">
        <v>705</v>
      </c>
      <c r="B660" s="4">
        <v>43300</v>
      </c>
      <c r="C660">
        <v>15</v>
      </c>
      <c r="D660" t="s">
        <v>118</v>
      </c>
      <c r="E660" t="s">
        <v>63</v>
      </c>
      <c r="F660" t="s">
        <v>13</v>
      </c>
      <c r="G660" t="s">
        <v>14</v>
      </c>
      <c r="H660">
        <v>199</v>
      </c>
      <c r="I660">
        <v>1</v>
      </c>
      <c r="J660">
        <v>199</v>
      </c>
    </row>
    <row r="661" spans="1:10" x14ac:dyDescent="0.25">
      <c r="A661" s="3" t="s">
        <v>706</v>
      </c>
      <c r="B661" s="4">
        <v>43300</v>
      </c>
      <c r="C661">
        <v>1</v>
      </c>
      <c r="D661" t="s">
        <v>16</v>
      </c>
      <c r="E661" t="s">
        <v>17</v>
      </c>
      <c r="F661" t="s">
        <v>18</v>
      </c>
      <c r="G661" t="s">
        <v>19</v>
      </c>
      <c r="H661">
        <v>289</v>
      </c>
      <c r="I661">
        <v>4</v>
      </c>
      <c r="J661">
        <v>1156</v>
      </c>
    </row>
    <row r="662" spans="1:10" x14ac:dyDescent="0.25">
      <c r="A662" s="3" t="s">
        <v>707</v>
      </c>
      <c r="B662" s="4">
        <v>43301</v>
      </c>
      <c r="C662">
        <v>16</v>
      </c>
      <c r="D662" t="s">
        <v>30</v>
      </c>
      <c r="E662" t="s">
        <v>27</v>
      </c>
      <c r="F662" t="s">
        <v>28</v>
      </c>
      <c r="G662" t="s">
        <v>24</v>
      </c>
      <c r="H662">
        <v>159</v>
      </c>
      <c r="I662">
        <v>3</v>
      </c>
      <c r="J662">
        <v>477</v>
      </c>
    </row>
    <row r="663" spans="1:10" x14ac:dyDescent="0.25">
      <c r="A663" s="3" t="s">
        <v>708</v>
      </c>
      <c r="B663" s="4">
        <v>43301</v>
      </c>
      <c r="C663">
        <v>9</v>
      </c>
      <c r="D663" t="s">
        <v>21</v>
      </c>
      <c r="E663" t="s">
        <v>46</v>
      </c>
      <c r="F663" t="s">
        <v>23</v>
      </c>
      <c r="G663" t="s">
        <v>31</v>
      </c>
      <c r="H663">
        <v>69</v>
      </c>
      <c r="I663">
        <v>2</v>
      </c>
      <c r="J663">
        <v>138</v>
      </c>
    </row>
    <row r="664" spans="1:10" x14ac:dyDescent="0.25">
      <c r="A664" s="3" t="s">
        <v>709</v>
      </c>
      <c r="B664" s="4">
        <v>43301</v>
      </c>
      <c r="C664">
        <v>20</v>
      </c>
      <c r="D664" t="s">
        <v>40</v>
      </c>
      <c r="E664" t="s">
        <v>27</v>
      </c>
      <c r="F664" t="s">
        <v>28</v>
      </c>
      <c r="G664" t="s">
        <v>24</v>
      </c>
      <c r="H664">
        <v>159</v>
      </c>
      <c r="I664">
        <v>4</v>
      </c>
      <c r="J664">
        <v>636</v>
      </c>
    </row>
    <row r="665" spans="1:10" x14ac:dyDescent="0.25">
      <c r="A665" s="3" t="s">
        <v>710</v>
      </c>
      <c r="B665" s="4">
        <v>43302</v>
      </c>
      <c r="C665">
        <v>14</v>
      </c>
      <c r="D665" t="s">
        <v>38</v>
      </c>
      <c r="E665" t="s">
        <v>63</v>
      </c>
      <c r="F665" t="s">
        <v>13</v>
      </c>
      <c r="G665" t="s">
        <v>41</v>
      </c>
      <c r="H665">
        <v>399</v>
      </c>
      <c r="I665">
        <v>5</v>
      </c>
      <c r="J665">
        <v>1995</v>
      </c>
    </row>
    <row r="666" spans="1:10" x14ac:dyDescent="0.25">
      <c r="A666" s="3" t="s">
        <v>711</v>
      </c>
      <c r="B666" s="4">
        <v>43303</v>
      </c>
      <c r="C666">
        <v>1</v>
      </c>
      <c r="D666" t="s">
        <v>16</v>
      </c>
      <c r="E666" t="s">
        <v>17</v>
      </c>
      <c r="F666" t="s">
        <v>18</v>
      </c>
      <c r="G666" t="s">
        <v>41</v>
      </c>
      <c r="H666">
        <v>399</v>
      </c>
      <c r="I666">
        <v>8</v>
      </c>
      <c r="J666">
        <v>3192</v>
      </c>
    </row>
    <row r="667" spans="1:10" x14ac:dyDescent="0.25">
      <c r="A667" s="3" t="s">
        <v>712</v>
      </c>
      <c r="B667" s="4">
        <v>43303</v>
      </c>
      <c r="C667">
        <v>13</v>
      </c>
      <c r="D667" t="s">
        <v>33</v>
      </c>
      <c r="E667" t="s">
        <v>63</v>
      </c>
      <c r="F667" t="s">
        <v>13</v>
      </c>
      <c r="G667" t="s">
        <v>31</v>
      </c>
      <c r="H667">
        <v>69</v>
      </c>
      <c r="I667">
        <v>0</v>
      </c>
      <c r="J667">
        <v>0</v>
      </c>
    </row>
    <row r="668" spans="1:10" x14ac:dyDescent="0.25">
      <c r="A668" s="3" t="s">
        <v>713</v>
      </c>
      <c r="B668" s="4">
        <v>43304</v>
      </c>
      <c r="C668">
        <v>14</v>
      </c>
      <c r="D668" t="s">
        <v>38</v>
      </c>
      <c r="E668" t="s">
        <v>63</v>
      </c>
      <c r="F668" t="s">
        <v>13</v>
      </c>
      <c r="G668" t="s">
        <v>31</v>
      </c>
      <c r="H668">
        <v>69</v>
      </c>
      <c r="I668">
        <v>8</v>
      </c>
      <c r="J668">
        <v>552</v>
      </c>
    </row>
    <row r="669" spans="1:10" x14ac:dyDescent="0.25">
      <c r="A669" s="3" t="s">
        <v>714</v>
      </c>
      <c r="B669" s="4">
        <v>43305</v>
      </c>
      <c r="C669">
        <v>10</v>
      </c>
      <c r="D669" t="s">
        <v>58</v>
      </c>
      <c r="E669" t="s">
        <v>22</v>
      </c>
      <c r="F669" t="s">
        <v>23</v>
      </c>
      <c r="G669" t="s">
        <v>31</v>
      </c>
      <c r="H669">
        <v>69</v>
      </c>
      <c r="I669">
        <v>2</v>
      </c>
      <c r="J669">
        <v>138</v>
      </c>
    </row>
    <row r="670" spans="1:10" x14ac:dyDescent="0.25">
      <c r="A670" s="3" t="s">
        <v>715</v>
      </c>
      <c r="B670" s="4">
        <v>43305</v>
      </c>
      <c r="C670">
        <v>9</v>
      </c>
      <c r="D670" t="s">
        <v>21</v>
      </c>
      <c r="E670" t="s">
        <v>22</v>
      </c>
      <c r="F670" t="s">
        <v>23</v>
      </c>
      <c r="G670" t="s">
        <v>41</v>
      </c>
      <c r="H670">
        <v>399</v>
      </c>
      <c r="I670">
        <v>6</v>
      </c>
      <c r="J670">
        <v>2394</v>
      </c>
    </row>
    <row r="671" spans="1:10" x14ac:dyDescent="0.25">
      <c r="A671" s="3" t="s">
        <v>716</v>
      </c>
      <c r="B671" s="4">
        <v>43305</v>
      </c>
      <c r="C671">
        <v>2</v>
      </c>
      <c r="D671" t="s">
        <v>106</v>
      </c>
      <c r="E671" t="s">
        <v>17</v>
      </c>
      <c r="F671" t="s">
        <v>18</v>
      </c>
      <c r="G671" t="s">
        <v>14</v>
      </c>
      <c r="H671">
        <v>199</v>
      </c>
      <c r="I671">
        <v>1</v>
      </c>
      <c r="J671">
        <v>199</v>
      </c>
    </row>
    <row r="672" spans="1:10" x14ac:dyDescent="0.25">
      <c r="A672" s="3" t="s">
        <v>717</v>
      </c>
      <c r="B672" s="4">
        <v>43305</v>
      </c>
      <c r="C672">
        <v>13</v>
      </c>
      <c r="D672" t="s">
        <v>33</v>
      </c>
      <c r="E672" t="s">
        <v>12</v>
      </c>
      <c r="F672" t="s">
        <v>13</v>
      </c>
      <c r="G672" t="s">
        <v>41</v>
      </c>
      <c r="H672">
        <v>399</v>
      </c>
      <c r="I672">
        <v>1</v>
      </c>
      <c r="J672">
        <v>399</v>
      </c>
    </row>
    <row r="673" spans="1:10" x14ac:dyDescent="0.25">
      <c r="A673" s="3" t="s">
        <v>718</v>
      </c>
      <c r="B673" s="4">
        <v>43306</v>
      </c>
      <c r="C673">
        <v>12</v>
      </c>
      <c r="D673" t="s">
        <v>66</v>
      </c>
      <c r="E673" t="s">
        <v>12</v>
      </c>
      <c r="F673" t="s">
        <v>13</v>
      </c>
      <c r="G673" t="s">
        <v>24</v>
      </c>
      <c r="H673">
        <v>159</v>
      </c>
      <c r="I673">
        <v>7</v>
      </c>
      <c r="J673">
        <v>1113</v>
      </c>
    </row>
    <row r="674" spans="1:10" x14ac:dyDescent="0.25">
      <c r="A674" s="3" t="s">
        <v>719</v>
      </c>
      <c r="B674" s="4">
        <v>43306</v>
      </c>
      <c r="C674">
        <v>17</v>
      </c>
      <c r="D674" t="s">
        <v>35</v>
      </c>
      <c r="E674" t="s">
        <v>27</v>
      </c>
      <c r="F674" t="s">
        <v>28</v>
      </c>
      <c r="G674" t="s">
        <v>24</v>
      </c>
      <c r="H674">
        <v>159</v>
      </c>
      <c r="I674">
        <v>8</v>
      </c>
      <c r="J674">
        <v>1272</v>
      </c>
    </row>
    <row r="675" spans="1:10" x14ac:dyDescent="0.25">
      <c r="A675" s="3" t="s">
        <v>720</v>
      </c>
      <c r="B675" s="4">
        <v>43307</v>
      </c>
      <c r="C675">
        <v>18</v>
      </c>
      <c r="D675" t="s">
        <v>26</v>
      </c>
      <c r="E675" t="s">
        <v>36</v>
      </c>
      <c r="F675" t="s">
        <v>28</v>
      </c>
      <c r="G675" t="s">
        <v>19</v>
      </c>
      <c r="H675">
        <v>289</v>
      </c>
      <c r="I675">
        <v>8</v>
      </c>
      <c r="J675">
        <v>2312</v>
      </c>
    </row>
    <row r="676" spans="1:10" x14ac:dyDescent="0.25">
      <c r="A676" s="3" t="s">
        <v>721</v>
      </c>
      <c r="B676" s="4">
        <v>43307</v>
      </c>
      <c r="C676">
        <v>13</v>
      </c>
      <c r="D676" t="s">
        <v>33</v>
      </c>
      <c r="E676" t="s">
        <v>12</v>
      </c>
      <c r="F676" t="s">
        <v>13</v>
      </c>
      <c r="G676" t="s">
        <v>24</v>
      </c>
      <c r="H676">
        <v>159</v>
      </c>
      <c r="I676">
        <v>4</v>
      </c>
      <c r="J676">
        <v>636</v>
      </c>
    </row>
    <row r="677" spans="1:10" x14ac:dyDescent="0.25">
      <c r="A677" s="3" t="s">
        <v>722</v>
      </c>
      <c r="B677" s="4">
        <v>43307</v>
      </c>
      <c r="C677">
        <v>15</v>
      </c>
      <c r="D677" t="s">
        <v>118</v>
      </c>
      <c r="E677" t="s">
        <v>12</v>
      </c>
      <c r="F677" t="s">
        <v>13</v>
      </c>
      <c r="G677" t="s">
        <v>31</v>
      </c>
      <c r="H677">
        <v>69</v>
      </c>
      <c r="I677">
        <v>4</v>
      </c>
      <c r="J677">
        <v>276</v>
      </c>
    </row>
    <row r="678" spans="1:10" x14ac:dyDescent="0.25">
      <c r="A678" s="3" t="s">
        <v>723</v>
      </c>
      <c r="B678" s="4">
        <v>43307</v>
      </c>
      <c r="C678">
        <v>15</v>
      </c>
      <c r="D678" t="s">
        <v>118</v>
      </c>
      <c r="E678" t="s">
        <v>12</v>
      </c>
      <c r="F678" t="s">
        <v>13</v>
      </c>
      <c r="G678" t="s">
        <v>24</v>
      </c>
      <c r="H678">
        <v>159</v>
      </c>
      <c r="I678">
        <v>9</v>
      </c>
      <c r="J678">
        <v>1431</v>
      </c>
    </row>
    <row r="679" spans="1:10" x14ac:dyDescent="0.25">
      <c r="A679" s="3" t="s">
        <v>724</v>
      </c>
      <c r="B679" s="4">
        <v>43307</v>
      </c>
      <c r="C679">
        <v>18</v>
      </c>
      <c r="D679" t="s">
        <v>26</v>
      </c>
      <c r="E679" t="s">
        <v>36</v>
      </c>
      <c r="F679" t="s">
        <v>28</v>
      </c>
      <c r="G679" t="s">
        <v>31</v>
      </c>
      <c r="H679">
        <v>69</v>
      </c>
      <c r="I679">
        <v>6</v>
      </c>
      <c r="J679">
        <v>414</v>
      </c>
    </row>
    <row r="680" spans="1:10" x14ac:dyDescent="0.25">
      <c r="A680" s="3" t="s">
        <v>725</v>
      </c>
      <c r="B680" s="4">
        <v>43307</v>
      </c>
      <c r="C680">
        <v>7</v>
      </c>
      <c r="D680" t="s">
        <v>88</v>
      </c>
      <c r="E680" t="s">
        <v>22</v>
      </c>
      <c r="F680" t="s">
        <v>23</v>
      </c>
      <c r="G680" t="s">
        <v>24</v>
      </c>
      <c r="H680">
        <v>159</v>
      </c>
      <c r="I680">
        <v>6</v>
      </c>
      <c r="J680">
        <v>954</v>
      </c>
    </row>
    <row r="681" spans="1:10" x14ac:dyDescent="0.25">
      <c r="A681" s="3" t="s">
        <v>726</v>
      </c>
      <c r="B681" s="4">
        <v>43307</v>
      </c>
      <c r="C681">
        <v>13</v>
      </c>
      <c r="D681" t="s">
        <v>33</v>
      </c>
      <c r="E681" t="s">
        <v>12</v>
      </c>
      <c r="F681" t="s">
        <v>13</v>
      </c>
      <c r="G681" t="s">
        <v>31</v>
      </c>
      <c r="H681">
        <v>69</v>
      </c>
      <c r="I681">
        <v>3</v>
      </c>
      <c r="J681">
        <v>207</v>
      </c>
    </row>
    <row r="682" spans="1:10" x14ac:dyDescent="0.25">
      <c r="A682" s="3" t="s">
        <v>727</v>
      </c>
      <c r="B682" s="4">
        <v>43307</v>
      </c>
      <c r="C682">
        <v>3</v>
      </c>
      <c r="D682" t="s">
        <v>43</v>
      </c>
      <c r="E682" t="s">
        <v>68</v>
      </c>
      <c r="F682" t="s">
        <v>18</v>
      </c>
      <c r="G682" t="s">
        <v>31</v>
      </c>
      <c r="H682">
        <v>69</v>
      </c>
      <c r="I682">
        <v>4</v>
      </c>
      <c r="J682">
        <v>276</v>
      </c>
    </row>
    <row r="683" spans="1:10" x14ac:dyDescent="0.25">
      <c r="A683" s="3" t="s">
        <v>728</v>
      </c>
      <c r="B683" s="4">
        <v>43308</v>
      </c>
      <c r="C683">
        <v>18</v>
      </c>
      <c r="D683" t="s">
        <v>26</v>
      </c>
      <c r="E683" t="s">
        <v>27</v>
      </c>
      <c r="F683" t="s">
        <v>28</v>
      </c>
      <c r="G683" t="s">
        <v>19</v>
      </c>
      <c r="H683">
        <v>289</v>
      </c>
      <c r="I683">
        <v>3</v>
      </c>
      <c r="J683">
        <v>867</v>
      </c>
    </row>
    <row r="684" spans="1:10" x14ac:dyDescent="0.25">
      <c r="A684" s="3" t="s">
        <v>729</v>
      </c>
      <c r="B684" s="4">
        <v>43308</v>
      </c>
      <c r="C684">
        <v>16</v>
      </c>
      <c r="D684" t="s">
        <v>30</v>
      </c>
      <c r="E684" t="s">
        <v>36</v>
      </c>
      <c r="F684" t="s">
        <v>28</v>
      </c>
      <c r="G684" t="s">
        <v>19</v>
      </c>
      <c r="H684">
        <v>289</v>
      </c>
      <c r="I684">
        <v>6</v>
      </c>
      <c r="J684">
        <v>1734</v>
      </c>
    </row>
    <row r="685" spans="1:10" x14ac:dyDescent="0.25">
      <c r="A685" s="3" t="s">
        <v>730</v>
      </c>
      <c r="B685" s="4">
        <v>43308</v>
      </c>
      <c r="C685">
        <v>18</v>
      </c>
      <c r="D685" t="s">
        <v>26</v>
      </c>
      <c r="E685" t="s">
        <v>27</v>
      </c>
      <c r="F685" t="s">
        <v>28</v>
      </c>
      <c r="G685" t="s">
        <v>24</v>
      </c>
      <c r="H685">
        <v>159</v>
      </c>
      <c r="I685">
        <v>3</v>
      </c>
      <c r="J685">
        <v>477</v>
      </c>
    </row>
    <row r="686" spans="1:10" x14ac:dyDescent="0.25">
      <c r="A686" s="3" t="s">
        <v>731</v>
      </c>
      <c r="B686" s="4">
        <v>43308</v>
      </c>
      <c r="C686">
        <v>11</v>
      </c>
      <c r="D686" t="s">
        <v>11</v>
      </c>
      <c r="E686" t="s">
        <v>63</v>
      </c>
      <c r="F686" t="s">
        <v>13</v>
      </c>
      <c r="G686" t="s">
        <v>14</v>
      </c>
      <c r="H686">
        <v>199</v>
      </c>
      <c r="I686">
        <v>4</v>
      </c>
      <c r="J686">
        <v>796</v>
      </c>
    </row>
    <row r="687" spans="1:10" x14ac:dyDescent="0.25">
      <c r="A687" s="3" t="s">
        <v>732</v>
      </c>
      <c r="B687" s="4">
        <v>43308</v>
      </c>
      <c r="C687">
        <v>1</v>
      </c>
      <c r="D687" t="s">
        <v>16</v>
      </c>
      <c r="E687" t="s">
        <v>68</v>
      </c>
      <c r="F687" t="s">
        <v>18</v>
      </c>
      <c r="G687" t="s">
        <v>31</v>
      </c>
      <c r="H687">
        <v>69</v>
      </c>
      <c r="I687">
        <v>1</v>
      </c>
      <c r="J687">
        <v>69</v>
      </c>
    </row>
    <row r="688" spans="1:10" x14ac:dyDescent="0.25">
      <c r="A688" s="3" t="s">
        <v>733</v>
      </c>
      <c r="B688" s="4">
        <v>43308</v>
      </c>
      <c r="C688">
        <v>15</v>
      </c>
      <c r="D688" t="s">
        <v>118</v>
      </c>
      <c r="E688" t="s">
        <v>63</v>
      </c>
      <c r="F688" t="s">
        <v>13</v>
      </c>
      <c r="G688" t="s">
        <v>31</v>
      </c>
      <c r="H688">
        <v>69</v>
      </c>
      <c r="I688">
        <v>0</v>
      </c>
      <c r="J688">
        <v>0</v>
      </c>
    </row>
    <row r="689" spans="1:10" x14ac:dyDescent="0.25">
      <c r="A689" s="3" t="s">
        <v>734</v>
      </c>
      <c r="B689" s="4">
        <v>43308</v>
      </c>
      <c r="C689">
        <v>19</v>
      </c>
      <c r="D689" t="s">
        <v>56</v>
      </c>
      <c r="E689" t="s">
        <v>27</v>
      </c>
      <c r="F689" t="s">
        <v>28</v>
      </c>
      <c r="G689" t="s">
        <v>14</v>
      </c>
      <c r="H689">
        <v>199</v>
      </c>
      <c r="I689">
        <v>5</v>
      </c>
      <c r="J689">
        <v>995</v>
      </c>
    </row>
    <row r="690" spans="1:10" x14ac:dyDescent="0.25">
      <c r="A690" s="3" t="s">
        <v>735</v>
      </c>
      <c r="B690" s="4">
        <v>43308</v>
      </c>
      <c r="C690">
        <v>19</v>
      </c>
      <c r="D690" t="s">
        <v>56</v>
      </c>
      <c r="E690" t="s">
        <v>36</v>
      </c>
      <c r="F690" t="s">
        <v>28</v>
      </c>
      <c r="G690" t="s">
        <v>24</v>
      </c>
      <c r="H690">
        <v>159</v>
      </c>
      <c r="I690">
        <v>8</v>
      </c>
      <c r="J690">
        <v>1272</v>
      </c>
    </row>
    <row r="691" spans="1:10" x14ac:dyDescent="0.25">
      <c r="A691" s="3" t="s">
        <v>736</v>
      </c>
      <c r="B691" s="4">
        <v>43308</v>
      </c>
      <c r="C691">
        <v>5</v>
      </c>
      <c r="D691" t="s">
        <v>60</v>
      </c>
      <c r="E691" t="s">
        <v>17</v>
      </c>
      <c r="F691" t="s">
        <v>18</v>
      </c>
      <c r="G691" t="s">
        <v>41</v>
      </c>
      <c r="H691">
        <v>399</v>
      </c>
      <c r="I691">
        <v>5</v>
      </c>
      <c r="J691">
        <v>1995</v>
      </c>
    </row>
    <row r="692" spans="1:10" x14ac:dyDescent="0.25">
      <c r="A692" s="3" t="s">
        <v>737</v>
      </c>
      <c r="B692" s="4">
        <v>43308</v>
      </c>
      <c r="C692">
        <v>19</v>
      </c>
      <c r="D692" t="s">
        <v>56</v>
      </c>
      <c r="E692" t="s">
        <v>27</v>
      </c>
      <c r="F692" t="s">
        <v>28</v>
      </c>
      <c r="G692" t="s">
        <v>19</v>
      </c>
      <c r="H692">
        <v>289</v>
      </c>
      <c r="I692">
        <v>2</v>
      </c>
      <c r="J692">
        <v>578</v>
      </c>
    </row>
    <row r="693" spans="1:10" x14ac:dyDescent="0.25">
      <c r="A693" s="3" t="s">
        <v>738</v>
      </c>
      <c r="B693" s="4">
        <v>43308</v>
      </c>
      <c r="C693">
        <v>7</v>
      </c>
      <c r="D693" t="s">
        <v>88</v>
      </c>
      <c r="E693" t="s">
        <v>46</v>
      </c>
      <c r="F693" t="s">
        <v>23</v>
      </c>
      <c r="G693" t="s">
        <v>19</v>
      </c>
      <c r="H693">
        <v>289</v>
      </c>
      <c r="I693">
        <v>4</v>
      </c>
      <c r="J693">
        <v>1156</v>
      </c>
    </row>
    <row r="694" spans="1:10" x14ac:dyDescent="0.25">
      <c r="A694" s="3" t="s">
        <v>739</v>
      </c>
      <c r="B694" s="4">
        <v>43308</v>
      </c>
      <c r="C694">
        <v>11</v>
      </c>
      <c r="D694" t="s">
        <v>11</v>
      </c>
      <c r="E694" t="s">
        <v>12</v>
      </c>
      <c r="F694" t="s">
        <v>13</v>
      </c>
      <c r="G694" t="s">
        <v>14</v>
      </c>
      <c r="H694">
        <v>199</v>
      </c>
      <c r="I694">
        <v>5</v>
      </c>
      <c r="J694">
        <v>995</v>
      </c>
    </row>
    <row r="695" spans="1:10" x14ac:dyDescent="0.25">
      <c r="A695" s="3" t="s">
        <v>740</v>
      </c>
      <c r="B695" s="4">
        <v>43308</v>
      </c>
      <c r="C695">
        <v>8</v>
      </c>
      <c r="D695" t="s">
        <v>45</v>
      </c>
      <c r="E695" t="s">
        <v>46</v>
      </c>
      <c r="F695" t="s">
        <v>23</v>
      </c>
      <c r="G695" t="s">
        <v>24</v>
      </c>
      <c r="H695">
        <v>159</v>
      </c>
      <c r="I695">
        <v>8</v>
      </c>
      <c r="J695">
        <v>1272</v>
      </c>
    </row>
    <row r="696" spans="1:10" x14ac:dyDescent="0.25">
      <c r="A696" s="3" t="s">
        <v>741</v>
      </c>
      <c r="B696" s="4">
        <v>43309</v>
      </c>
      <c r="C696">
        <v>12</v>
      </c>
      <c r="D696" t="s">
        <v>66</v>
      </c>
      <c r="E696" t="s">
        <v>63</v>
      </c>
      <c r="F696" t="s">
        <v>13</v>
      </c>
      <c r="G696" t="s">
        <v>19</v>
      </c>
      <c r="H696">
        <v>289</v>
      </c>
      <c r="I696">
        <v>7</v>
      </c>
      <c r="J696">
        <v>2023</v>
      </c>
    </row>
    <row r="697" spans="1:10" x14ac:dyDescent="0.25">
      <c r="A697" s="3" t="s">
        <v>742</v>
      </c>
      <c r="B697" s="4">
        <v>43310</v>
      </c>
      <c r="C697">
        <v>3</v>
      </c>
      <c r="D697" t="s">
        <v>43</v>
      </c>
      <c r="E697" t="s">
        <v>68</v>
      </c>
      <c r="F697" t="s">
        <v>18</v>
      </c>
      <c r="G697" t="s">
        <v>14</v>
      </c>
      <c r="H697">
        <v>199</v>
      </c>
      <c r="I697">
        <v>8</v>
      </c>
      <c r="J697">
        <v>1592</v>
      </c>
    </row>
    <row r="698" spans="1:10" x14ac:dyDescent="0.25">
      <c r="A698" s="3" t="s">
        <v>743</v>
      </c>
      <c r="B698" s="4">
        <v>43310</v>
      </c>
      <c r="C698">
        <v>5</v>
      </c>
      <c r="D698" t="s">
        <v>60</v>
      </c>
      <c r="E698" t="s">
        <v>68</v>
      </c>
      <c r="F698" t="s">
        <v>18</v>
      </c>
      <c r="G698" t="s">
        <v>24</v>
      </c>
      <c r="H698">
        <v>159</v>
      </c>
      <c r="I698">
        <v>1</v>
      </c>
      <c r="J698">
        <v>159</v>
      </c>
    </row>
    <row r="699" spans="1:10" x14ac:dyDescent="0.25">
      <c r="A699" s="3" t="s">
        <v>744</v>
      </c>
      <c r="B699" s="4">
        <v>43311</v>
      </c>
      <c r="C699">
        <v>8</v>
      </c>
      <c r="D699" t="s">
        <v>45</v>
      </c>
      <c r="E699" t="s">
        <v>46</v>
      </c>
      <c r="F699" t="s">
        <v>23</v>
      </c>
      <c r="G699" t="s">
        <v>19</v>
      </c>
      <c r="H699">
        <v>289</v>
      </c>
      <c r="I699">
        <v>9</v>
      </c>
      <c r="J699">
        <v>2601</v>
      </c>
    </row>
    <row r="700" spans="1:10" x14ac:dyDescent="0.25">
      <c r="A700" s="3" t="s">
        <v>745</v>
      </c>
      <c r="B700" s="4">
        <v>43312</v>
      </c>
      <c r="C700">
        <v>5</v>
      </c>
      <c r="D700" t="s">
        <v>60</v>
      </c>
      <c r="E700" t="s">
        <v>68</v>
      </c>
      <c r="F700" t="s">
        <v>18</v>
      </c>
      <c r="G700" t="s">
        <v>14</v>
      </c>
      <c r="H700">
        <v>199</v>
      </c>
      <c r="I700">
        <v>3</v>
      </c>
      <c r="J700">
        <v>597</v>
      </c>
    </row>
    <row r="701" spans="1:10" x14ac:dyDescent="0.25">
      <c r="A701" s="3" t="s">
        <v>746</v>
      </c>
      <c r="B701" s="4">
        <v>43313</v>
      </c>
      <c r="C701">
        <v>20</v>
      </c>
      <c r="D701" t="s">
        <v>40</v>
      </c>
      <c r="E701" t="s">
        <v>36</v>
      </c>
      <c r="F701" t="s">
        <v>28</v>
      </c>
      <c r="G701" t="s">
        <v>19</v>
      </c>
      <c r="H701">
        <v>289</v>
      </c>
      <c r="I701">
        <v>0</v>
      </c>
      <c r="J701">
        <v>0</v>
      </c>
    </row>
    <row r="702" spans="1:10" x14ac:dyDescent="0.25">
      <c r="A702" s="3" t="s">
        <v>747</v>
      </c>
      <c r="B702" s="4">
        <v>43314</v>
      </c>
      <c r="C702">
        <v>15</v>
      </c>
      <c r="D702" t="s">
        <v>118</v>
      </c>
      <c r="E702" t="s">
        <v>12</v>
      </c>
      <c r="F702" t="s">
        <v>13</v>
      </c>
      <c r="G702" t="s">
        <v>19</v>
      </c>
      <c r="H702">
        <v>289</v>
      </c>
      <c r="I702">
        <v>2</v>
      </c>
      <c r="J702">
        <v>578</v>
      </c>
    </row>
    <row r="703" spans="1:10" x14ac:dyDescent="0.25">
      <c r="A703" s="3" t="s">
        <v>748</v>
      </c>
      <c r="B703" s="4">
        <v>43315</v>
      </c>
      <c r="C703">
        <v>6</v>
      </c>
      <c r="D703" t="s">
        <v>48</v>
      </c>
      <c r="E703" t="s">
        <v>46</v>
      </c>
      <c r="F703" t="s">
        <v>23</v>
      </c>
      <c r="G703" t="s">
        <v>14</v>
      </c>
      <c r="H703">
        <v>199</v>
      </c>
      <c r="I703">
        <v>3</v>
      </c>
      <c r="J703">
        <v>597</v>
      </c>
    </row>
    <row r="704" spans="1:10" x14ac:dyDescent="0.25">
      <c r="A704" s="3" t="s">
        <v>749</v>
      </c>
      <c r="B704" s="4">
        <v>43315</v>
      </c>
      <c r="C704">
        <v>19</v>
      </c>
      <c r="D704" t="s">
        <v>56</v>
      </c>
      <c r="E704" t="s">
        <v>36</v>
      </c>
      <c r="F704" t="s">
        <v>28</v>
      </c>
      <c r="G704" t="s">
        <v>19</v>
      </c>
      <c r="H704">
        <v>289</v>
      </c>
      <c r="I704">
        <v>9</v>
      </c>
      <c r="J704">
        <v>2601</v>
      </c>
    </row>
    <row r="705" spans="1:10" x14ac:dyDescent="0.25">
      <c r="A705" s="3" t="s">
        <v>750</v>
      </c>
      <c r="B705" s="4">
        <v>43315</v>
      </c>
      <c r="C705">
        <v>15</v>
      </c>
      <c r="D705" t="s">
        <v>118</v>
      </c>
      <c r="E705" t="s">
        <v>12</v>
      </c>
      <c r="F705" t="s">
        <v>13</v>
      </c>
      <c r="G705" t="s">
        <v>19</v>
      </c>
      <c r="H705">
        <v>289</v>
      </c>
      <c r="I705">
        <v>6</v>
      </c>
      <c r="J705">
        <v>1734</v>
      </c>
    </row>
    <row r="706" spans="1:10" x14ac:dyDescent="0.25">
      <c r="A706" s="3" t="s">
        <v>751</v>
      </c>
      <c r="B706" s="4">
        <v>43315</v>
      </c>
      <c r="C706">
        <v>14</v>
      </c>
      <c r="D706" t="s">
        <v>38</v>
      </c>
      <c r="E706" t="s">
        <v>12</v>
      </c>
      <c r="F706" t="s">
        <v>13</v>
      </c>
      <c r="G706" t="s">
        <v>19</v>
      </c>
      <c r="H706">
        <v>289</v>
      </c>
      <c r="I706">
        <v>0</v>
      </c>
      <c r="J706">
        <v>0</v>
      </c>
    </row>
    <row r="707" spans="1:10" x14ac:dyDescent="0.25">
      <c r="A707" s="3" t="s">
        <v>752</v>
      </c>
      <c r="B707" s="4">
        <v>43315</v>
      </c>
      <c r="C707">
        <v>7</v>
      </c>
      <c r="D707" t="s">
        <v>88</v>
      </c>
      <c r="E707" t="s">
        <v>46</v>
      </c>
      <c r="F707" t="s">
        <v>23</v>
      </c>
      <c r="G707" t="s">
        <v>24</v>
      </c>
      <c r="H707">
        <v>159</v>
      </c>
      <c r="I707">
        <v>2</v>
      </c>
      <c r="J707">
        <v>318</v>
      </c>
    </row>
    <row r="708" spans="1:10" x14ac:dyDescent="0.25">
      <c r="A708" s="3" t="s">
        <v>753</v>
      </c>
      <c r="B708" s="4">
        <v>43315</v>
      </c>
      <c r="C708">
        <v>10</v>
      </c>
      <c r="D708" t="s">
        <v>58</v>
      </c>
      <c r="E708" t="s">
        <v>46</v>
      </c>
      <c r="F708" t="s">
        <v>23</v>
      </c>
      <c r="G708" t="s">
        <v>14</v>
      </c>
      <c r="H708">
        <v>199</v>
      </c>
      <c r="I708">
        <v>1</v>
      </c>
      <c r="J708">
        <v>199</v>
      </c>
    </row>
    <row r="709" spans="1:10" x14ac:dyDescent="0.25">
      <c r="A709" s="3" t="s">
        <v>754</v>
      </c>
      <c r="B709" s="4">
        <v>43315</v>
      </c>
      <c r="C709">
        <v>1</v>
      </c>
      <c r="D709" t="s">
        <v>16</v>
      </c>
      <c r="E709" t="s">
        <v>17</v>
      </c>
      <c r="F709" t="s">
        <v>18</v>
      </c>
      <c r="G709" t="s">
        <v>19</v>
      </c>
      <c r="H709">
        <v>289</v>
      </c>
      <c r="I709">
        <v>4</v>
      </c>
      <c r="J709">
        <v>1156</v>
      </c>
    </row>
    <row r="710" spans="1:10" x14ac:dyDescent="0.25">
      <c r="A710" s="3" t="s">
        <v>755</v>
      </c>
      <c r="B710" s="4">
        <v>43315</v>
      </c>
      <c r="C710">
        <v>1</v>
      </c>
      <c r="D710" t="s">
        <v>16</v>
      </c>
      <c r="E710" t="s">
        <v>17</v>
      </c>
      <c r="F710" t="s">
        <v>18</v>
      </c>
      <c r="G710" t="s">
        <v>24</v>
      </c>
      <c r="H710">
        <v>159</v>
      </c>
      <c r="I710">
        <v>9</v>
      </c>
      <c r="J710">
        <v>1431</v>
      </c>
    </row>
    <row r="711" spans="1:10" x14ac:dyDescent="0.25">
      <c r="A711" s="3" t="s">
        <v>756</v>
      </c>
      <c r="B711" s="4">
        <v>43315</v>
      </c>
      <c r="C711">
        <v>13</v>
      </c>
      <c r="D711" t="s">
        <v>33</v>
      </c>
      <c r="E711" t="s">
        <v>12</v>
      </c>
      <c r="F711" t="s">
        <v>13</v>
      </c>
      <c r="G711" t="s">
        <v>19</v>
      </c>
      <c r="H711">
        <v>289</v>
      </c>
      <c r="I711">
        <v>8</v>
      </c>
      <c r="J711">
        <v>2312</v>
      </c>
    </row>
    <row r="712" spans="1:10" x14ac:dyDescent="0.25">
      <c r="A712" s="3" t="s">
        <v>757</v>
      </c>
      <c r="B712" s="4">
        <v>43315</v>
      </c>
      <c r="C712">
        <v>19</v>
      </c>
      <c r="D712" t="s">
        <v>56</v>
      </c>
      <c r="E712" t="s">
        <v>27</v>
      </c>
      <c r="F712" t="s">
        <v>28</v>
      </c>
      <c r="G712" t="s">
        <v>14</v>
      </c>
      <c r="H712">
        <v>199</v>
      </c>
      <c r="I712">
        <v>1</v>
      </c>
      <c r="J712">
        <v>199</v>
      </c>
    </row>
    <row r="713" spans="1:10" x14ac:dyDescent="0.25">
      <c r="A713" s="3" t="s">
        <v>758</v>
      </c>
      <c r="B713" s="4">
        <v>43316</v>
      </c>
      <c r="C713">
        <v>12</v>
      </c>
      <c r="D713" t="s">
        <v>66</v>
      </c>
      <c r="E713" t="s">
        <v>12</v>
      </c>
      <c r="F713" t="s">
        <v>13</v>
      </c>
      <c r="G713" t="s">
        <v>24</v>
      </c>
      <c r="H713">
        <v>159</v>
      </c>
      <c r="I713">
        <v>0</v>
      </c>
      <c r="J713">
        <v>0</v>
      </c>
    </row>
    <row r="714" spans="1:10" x14ac:dyDescent="0.25">
      <c r="A714" s="3" t="s">
        <v>759</v>
      </c>
      <c r="B714" s="4">
        <v>43316</v>
      </c>
      <c r="C714">
        <v>19</v>
      </c>
      <c r="D714" t="s">
        <v>56</v>
      </c>
      <c r="E714" t="s">
        <v>27</v>
      </c>
      <c r="F714" t="s">
        <v>28</v>
      </c>
      <c r="G714" t="s">
        <v>24</v>
      </c>
      <c r="H714">
        <v>159</v>
      </c>
      <c r="I714">
        <v>8</v>
      </c>
      <c r="J714">
        <v>1272</v>
      </c>
    </row>
    <row r="715" spans="1:10" x14ac:dyDescent="0.25">
      <c r="A715" s="3" t="s">
        <v>760</v>
      </c>
      <c r="B715" s="4">
        <v>43317</v>
      </c>
      <c r="C715">
        <v>4</v>
      </c>
      <c r="D715" t="s">
        <v>51</v>
      </c>
      <c r="E715" t="s">
        <v>17</v>
      </c>
      <c r="F715" t="s">
        <v>18</v>
      </c>
      <c r="G715" t="s">
        <v>19</v>
      </c>
      <c r="H715">
        <v>289</v>
      </c>
      <c r="I715">
        <v>6</v>
      </c>
      <c r="J715">
        <v>1734</v>
      </c>
    </row>
    <row r="716" spans="1:10" x14ac:dyDescent="0.25">
      <c r="A716" s="3" t="s">
        <v>761</v>
      </c>
      <c r="B716" s="4">
        <v>43317</v>
      </c>
      <c r="C716">
        <v>13</v>
      </c>
      <c r="D716" t="s">
        <v>33</v>
      </c>
      <c r="E716" t="s">
        <v>63</v>
      </c>
      <c r="F716" t="s">
        <v>13</v>
      </c>
      <c r="G716" t="s">
        <v>24</v>
      </c>
      <c r="H716">
        <v>159</v>
      </c>
      <c r="I716">
        <v>5</v>
      </c>
      <c r="J716">
        <v>795</v>
      </c>
    </row>
    <row r="717" spans="1:10" x14ac:dyDescent="0.25">
      <c r="A717" s="3" t="s">
        <v>762</v>
      </c>
      <c r="B717" s="4">
        <v>43317</v>
      </c>
      <c r="C717">
        <v>4</v>
      </c>
      <c r="D717" t="s">
        <v>51</v>
      </c>
      <c r="E717" t="s">
        <v>17</v>
      </c>
      <c r="F717" t="s">
        <v>18</v>
      </c>
      <c r="G717" t="s">
        <v>31</v>
      </c>
      <c r="H717">
        <v>69</v>
      </c>
      <c r="I717">
        <v>8</v>
      </c>
      <c r="J717">
        <v>552</v>
      </c>
    </row>
    <row r="718" spans="1:10" x14ac:dyDescent="0.25">
      <c r="A718" s="3" t="s">
        <v>763</v>
      </c>
      <c r="B718" s="4">
        <v>43317</v>
      </c>
      <c r="C718">
        <v>12</v>
      </c>
      <c r="D718" t="s">
        <v>66</v>
      </c>
      <c r="E718" t="s">
        <v>12</v>
      </c>
      <c r="F718" t="s">
        <v>13</v>
      </c>
      <c r="G718" t="s">
        <v>14</v>
      </c>
      <c r="H718">
        <v>199</v>
      </c>
      <c r="I718">
        <v>2</v>
      </c>
      <c r="J718">
        <v>398</v>
      </c>
    </row>
    <row r="719" spans="1:10" x14ac:dyDescent="0.25">
      <c r="A719" s="3" t="s">
        <v>764</v>
      </c>
      <c r="B719" s="4">
        <v>43318</v>
      </c>
      <c r="C719">
        <v>13</v>
      </c>
      <c r="D719" t="s">
        <v>33</v>
      </c>
      <c r="E719" t="s">
        <v>63</v>
      </c>
      <c r="F719" t="s">
        <v>13</v>
      </c>
      <c r="G719" t="s">
        <v>24</v>
      </c>
      <c r="H719">
        <v>159</v>
      </c>
      <c r="I719">
        <v>3</v>
      </c>
      <c r="J719">
        <v>477</v>
      </c>
    </row>
    <row r="720" spans="1:10" x14ac:dyDescent="0.25">
      <c r="A720" s="3" t="s">
        <v>765</v>
      </c>
      <c r="B720" s="4">
        <v>43318</v>
      </c>
      <c r="C720">
        <v>2</v>
      </c>
      <c r="D720" t="s">
        <v>106</v>
      </c>
      <c r="E720" t="s">
        <v>68</v>
      </c>
      <c r="F720" t="s">
        <v>18</v>
      </c>
      <c r="G720" t="s">
        <v>24</v>
      </c>
      <c r="H720">
        <v>159</v>
      </c>
      <c r="I720">
        <v>4</v>
      </c>
      <c r="J720">
        <v>636</v>
      </c>
    </row>
    <row r="721" spans="1:10" x14ac:dyDescent="0.25">
      <c r="A721" s="3" t="s">
        <v>766</v>
      </c>
      <c r="B721" s="4">
        <v>43319</v>
      </c>
      <c r="C721">
        <v>9</v>
      </c>
      <c r="D721" t="s">
        <v>21</v>
      </c>
      <c r="E721" t="s">
        <v>46</v>
      </c>
      <c r="F721" t="s">
        <v>23</v>
      </c>
      <c r="G721" t="s">
        <v>19</v>
      </c>
      <c r="H721">
        <v>289</v>
      </c>
      <c r="I721">
        <v>9</v>
      </c>
      <c r="J721">
        <v>2601</v>
      </c>
    </row>
    <row r="722" spans="1:10" x14ac:dyDescent="0.25">
      <c r="A722" s="3" t="s">
        <v>767</v>
      </c>
      <c r="B722" s="4">
        <v>43319</v>
      </c>
      <c r="C722">
        <v>7</v>
      </c>
      <c r="D722" t="s">
        <v>88</v>
      </c>
      <c r="E722" t="s">
        <v>46</v>
      </c>
      <c r="F722" t="s">
        <v>23</v>
      </c>
      <c r="G722" t="s">
        <v>24</v>
      </c>
      <c r="H722">
        <v>159</v>
      </c>
      <c r="I722">
        <v>5</v>
      </c>
      <c r="J722">
        <v>795</v>
      </c>
    </row>
    <row r="723" spans="1:10" x14ac:dyDescent="0.25">
      <c r="A723" s="3" t="s">
        <v>768</v>
      </c>
      <c r="B723" s="4">
        <v>43319</v>
      </c>
      <c r="C723">
        <v>11</v>
      </c>
      <c r="D723" t="s">
        <v>11</v>
      </c>
      <c r="E723" t="s">
        <v>63</v>
      </c>
      <c r="F723" t="s">
        <v>13</v>
      </c>
      <c r="G723" t="s">
        <v>24</v>
      </c>
      <c r="H723">
        <v>159</v>
      </c>
      <c r="I723">
        <v>4</v>
      </c>
      <c r="J723">
        <v>636</v>
      </c>
    </row>
    <row r="724" spans="1:10" x14ac:dyDescent="0.25">
      <c r="A724" s="3" t="s">
        <v>769</v>
      </c>
      <c r="B724" s="4">
        <v>43320</v>
      </c>
      <c r="C724">
        <v>8</v>
      </c>
      <c r="D724" t="s">
        <v>45</v>
      </c>
      <c r="E724" t="s">
        <v>46</v>
      </c>
      <c r="F724" t="s">
        <v>23</v>
      </c>
      <c r="G724" t="s">
        <v>41</v>
      </c>
      <c r="H724">
        <v>399</v>
      </c>
      <c r="I724">
        <v>2</v>
      </c>
      <c r="J724">
        <v>798</v>
      </c>
    </row>
    <row r="725" spans="1:10" x14ac:dyDescent="0.25">
      <c r="A725" s="3" t="s">
        <v>770</v>
      </c>
      <c r="B725" s="4">
        <v>43320</v>
      </c>
      <c r="C725">
        <v>7</v>
      </c>
      <c r="D725" t="s">
        <v>88</v>
      </c>
      <c r="E725" t="s">
        <v>46</v>
      </c>
      <c r="F725" t="s">
        <v>23</v>
      </c>
      <c r="G725" t="s">
        <v>19</v>
      </c>
      <c r="H725">
        <v>289</v>
      </c>
      <c r="I725">
        <v>5</v>
      </c>
      <c r="J725">
        <v>1445</v>
      </c>
    </row>
    <row r="726" spans="1:10" x14ac:dyDescent="0.25">
      <c r="A726" s="3" t="s">
        <v>771</v>
      </c>
      <c r="B726" s="4">
        <v>43320</v>
      </c>
      <c r="C726">
        <v>8</v>
      </c>
      <c r="D726" t="s">
        <v>45</v>
      </c>
      <c r="E726" t="s">
        <v>22</v>
      </c>
      <c r="F726" t="s">
        <v>23</v>
      </c>
      <c r="G726" t="s">
        <v>19</v>
      </c>
      <c r="H726">
        <v>289</v>
      </c>
      <c r="I726">
        <v>2</v>
      </c>
      <c r="J726">
        <v>578</v>
      </c>
    </row>
    <row r="727" spans="1:10" x14ac:dyDescent="0.25">
      <c r="A727" s="3" t="s">
        <v>772</v>
      </c>
      <c r="B727" s="4">
        <v>43320</v>
      </c>
      <c r="C727">
        <v>8</v>
      </c>
      <c r="D727" t="s">
        <v>45</v>
      </c>
      <c r="E727" t="s">
        <v>46</v>
      </c>
      <c r="F727" t="s">
        <v>23</v>
      </c>
      <c r="G727" t="s">
        <v>19</v>
      </c>
      <c r="H727">
        <v>289</v>
      </c>
      <c r="I727">
        <v>1</v>
      </c>
      <c r="J727">
        <v>289</v>
      </c>
    </row>
    <row r="728" spans="1:10" x14ac:dyDescent="0.25">
      <c r="A728" s="3" t="s">
        <v>773</v>
      </c>
      <c r="B728" s="4">
        <v>43320</v>
      </c>
      <c r="C728">
        <v>17</v>
      </c>
      <c r="D728" t="s">
        <v>35</v>
      </c>
      <c r="E728" t="s">
        <v>36</v>
      </c>
      <c r="F728" t="s">
        <v>28</v>
      </c>
      <c r="G728" t="s">
        <v>31</v>
      </c>
      <c r="H728">
        <v>69</v>
      </c>
      <c r="I728">
        <v>3</v>
      </c>
      <c r="J728">
        <v>207</v>
      </c>
    </row>
    <row r="729" spans="1:10" x14ac:dyDescent="0.25">
      <c r="A729" s="3" t="s">
        <v>774</v>
      </c>
      <c r="B729" s="4">
        <v>43321</v>
      </c>
      <c r="C729">
        <v>10</v>
      </c>
      <c r="D729" t="s">
        <v>58</v>
      </c>
      <c r="E729" t="s">
        <v>22</v>
      </c>
      <c r="F729" t="s">
        <v>23</v>
      </c>
      <c r="G729" t="s">
        <v>19</v>
      </c>
      <c r="H729">
        <v>289</v>
      </c>
      <c r="I729">
        <v>7</v>
      </c>
      <c r="J729">
        <v>2023</v>
      </c>
    </row>
    <row r="730" spans="1:10" x14ac:dyDescent="0.25">
      <c r="A730" s="3" t="s">
        <v>775</v>
      </c>
      <c r="B730" s="4">
        <v>43321</v>
      </c>
      <c r="C730">
        <v>6</v>
      </c>
      <c r="D730" t="s">
        <v>48</v>
      </c>
      <c r="E730" t="s">
        <v>46</v>
      </c>
      <c r="F730" t="s">
        <v>23</v>
      </c>
      <c r="G730" t="s">
        <v>14</v>
      </c>
      <c r="H730">
        <v>199</v>
      </c>
      <c r="I730">
        <v>7</v>
      </c>
      <c r="J730">
        <v>1393</v>
      </c>
    </row>
    <row r="731" spans="1:10" x14ac:dyDescent="0.25">
      <c r="A731" s="3" t="s">
        <v>776</v>
      </c>
      <c r="B731" s="4">
        <v>43322</v>
      </c>
      <c r="C731">
        <v>18</v>
      </c>
      <c r="D731" t="s">
        <v>26</v>
      </c>
      <c r="E731" t="s">
        <v>36</v>
      </c>
      <c r="F731" t="s">
        <v>28</v>
      </c>
      <c r="G731" t="s">
        <v>41</v>
      </c>
      <c r="H731">
        <v>399</v>
      </c>
      <c r="I731">
        <v>4</v>
      </c>
      <c r="J731">
        <v>1596</v>
      </c>
    </row>
    <row r="732" spans="1:10" x14ac:dyDescent="0.25">
      <c r="A732" s="3" t="s">
        <v>777</v>
      </c>
      <c r="B732" s="4">
        <v>43322</v>
      </c>
      <c r="C732">
        <v>13</v>
      </c>
      <c r="D732" t="s">
        <v>33</v>
      </c>
      <c r="E732" t="s">
        <v>12</v>
      </c>
      <c r="F732" t="s">
        <v>13</v>
      </c>
      <c r="G732" t="s">
        <v>41</v>
      </c>
      <c r="H732">
        <v>399</v>
      </c>
      <c r="I732">
        <v>4</v>
      </c>
      <c r="J732">
        <v>1596</v>
      </c>
    </row>
    <row r="733" spans="1:10" x14ac:dyDescent="0.25">
      <c r="A733" s="3" t="s">
        <v>778</v>
      </c>
      <c r="B733" s="4">
        <v>43322</v>
      </c>
      <c r="C733">
        <v>1</v>
      </c>
      <c r="D733" t="s">
        <v>16</v>
      </c>
      <c r="E733" t="s">
        <v>68</v>
      </c>
      <c r="F733" t="s">
        <v>18</v>
      </c>
      <c r="G733" t="s">
        <v>19</v>
      </c>
      <c r="H733">
        <v>289</v>
      </c>
      <c r="I733">
        <v>6</v>
      </c>
      <c r="J733">
        <v>1734</v>
      </c>
    </row>
    <row r="734" spans="1:10" x14ac:dyDescent="0.25">
      <c r="A734" s="3" t="s">
        <v>779</v>
      </c>
      <c r="B734" s="4">
        <v>43322</v>
      </c>
      <c r="C734">
        <v>17</v>
      </c>
      <c r="D734" t="s">
        <v>35</v>
      </c>
      <c r="E734" t="s">
        <v>36</v>
      </c>
      <c r="F734" t="s">
        <v>28</v>
      </c>
      <c r="G734" t="s">
        <v>24</v>
      </c>
      <c r="H734">
        <v>159</v>
      </c>
      <c r="I734">
        <v>4</v>
      </c>
      <c r="J734">
        <v>636</v>
      </c>
    </row>
    <row r="735" spans="1:10" x14ac:dyDescent="0.25">
      <c r="A735" s="3" t="s">
        <v>780</v>
      </c>
      <c r="B735" s="4">
        <v>43322</v>
      </c>
      <c r="C735">
        <v>3</v>
      </c>
      <c r="D735" t="s">
        <v>43</v>
      </c>
      <c r="E735" t="s">
        <v>17</v>
      </c>
      <c r="F735" t="s">
        <v>18</v>
      </c>
      <c r="G735" t="s">
        <v>19</v>
      </c>
      <c r="H735">
        <v>289</v>
      </c>
      <c r="I735">
        <v>2</v>
      </c>
      <c r="J735">
        <v>578</v>
      </c>
    </row>
    <row r="736" spans="1:10" x14ac:dyDescent="0.25">
      <c r="A736" s="3" t="s">
        <v>781</v>
      </c>
      <c r="B736" s="4">
        <v>43323</v>
      </c>
      <c r="C736">
        <v>3</v>
      </c>
      <c r="D736" t="s">
        <v>43</v>
      </c>
      <c r="E736" t="s">
        <v>68</v>
      </c>
      <c r="F736" t="s">
        <v>18</v>
      </c>
      <c r="G736" t="s">
        <v>41</v>
      </c>
      <c r="H736">
        <v>399</v>
      </c>
      <c r="I736">
        <v>0</v>
      </c>
      <c r="J736">
        <v>0</v>
      </c>
    </row>
    <row r="737" spans="1:10" x14ac:dyDescent="0.25">
      <c r="A737" s="3" t="s">
        <v>782</v>
      </c>
      <c r="B737" s="4">
        <v>43323</v>
      </c>
      <c r="C737">
        <v>14</v>
      </c>
      <c r="D737" t="s">
        <v>38</v>
      </c>
      <c r="E737" t="s">
        <v>12</v>
      </c>
      <c r="F737" t="s">
        <v>13</v>
      </c>
      <c r="G737" t="s">
        <v>24</v>
      </c>
      <c r="H737">
        <v>159</v>
      </c>
      <c r="I737">
        <v>6</v>
      </c>
      <c r="J737">
        <v>954</v>
      </c>
    </row>
    <row r="738" spans="1:10" x14ac:dyDescent="0.25">
      <c r="A738" s="3" t="s">
        <v>783</v>
      </c>
      <c r="B738" s="4">
        <v>43323</v>
      </c>
      <c r="C738">
        <v>12</v>
      </c>
      <c r="D738" t="s">
        <v>66</v>
      </c>
      <c r="E738" t="s">
        <v>63</v>
      </c>
      <c r="F738" t="s">
        <v>13</v>
      </c>
      <c r="G738" t="s">
        <v>24</v>
      </c>
      <c r="H738">
        <v>159</v>
      </c>
      <c r="I738">
        <v>5</v>
      </c>
      <c r="J738">
        <v>795</v>
      </c>
    </row>
    <row r="739" spans="1:10" x14ac:dyDescent="0.25">
      <c r="A739" s="3" t="s">
        <v>784</v>
      </c>
      <c r="B739" s="4">
        <v>43324</v>
      </c>
      <c r="C739">
        <v>8</v>
      </c>
      <c r="D739" t="s">
        <v>45</v>
      </c>
      <c r="E739" t="s">
        <v>22</v>
      </c>
      <c r="F739" t="s">
        <v>23</v>
      </c>
      <c r="G739" t="s">
        <v>41</v>
      </c>
      <c r="H739">
        <v>399</v>
      </c>
      <c r="I739">
        <v>7</v>
      </c>
      <c r="J739">
        <v>2793</v>
      </c>
    </row>
    <row r="740" spans="1:10" x14ac:dyDescent="0.25">
      <c r="A740" s="3" t="s">
        <v>785</v>
      </c>
      <c r="B740" s="4">
        <v>43325</v>
      </c>
      <c r="C740">
        <v>1</v>
      </c>
      <c r="D740" t="s">
        <v>16</v>
      </c>
      <c r="E740" t="s">
        <v>68</v>
      </c>
      <c r="F740" t="s">
        <v>18</v>
      </c>
      <c r="G740" t="s">
        <v>31</v>
      </c>
      <c r="H740">
        <v>69</v>
      </c>
      <c r="I740">
        <v>6</v>
      </c>
      <c r="J740">
        <v>414</v>
      </c>
    </row>
    <row r="741" spans="1:10" x14ac:dyDescent="0.25">
      <c r="A741" s="3" t="s">
        <v>786</v>
      </c>
      <c r="B741" s="4">
        <v>43325</v>
      </c>
      <c r="C741">
        <v>19</v>
      </c>
      <c r="D741" t="s">
        <v>56</v>
      </c>
      <c r="E741" t="s">
        <v>36</v>
      </c>
      <c r="F741" t="s">
        <v>28</v>
      </c>
      <c r="G741" t="s">
        <v>14</v>
      </c>
      <c r="H741">
        <v>199</v>
      </c>
      <c r="I741">
        <v>4</v>
      </c>
      <c r="J741">
        <v>796</v>
      </c>
    </row>
    <row r="742" spans="1:10" x14ac:dyDescent="0.25">
      <c r="A742" s="3" t="s">
        <v>787</v>
      </c>
      <c r="B742" s="4">
        <v>43326</v>
      </c>
      <c r="C742">
        <v>1</v>
      </c>
      <c r="D742" t="s">
        <v>16</v>
      </c>
      <c r="E742" t="s">
        <v>68</v>
      </c>
      <c r="F742" t="s">
        <v>18</v>
      </c>
      <c r="G742" t="s">
        <v>19</v>
      </c>
      <c r="H742">
        <v>289</v>
      </c>
      <c r="I742">
        <v>7</v>
      </c>
      <c r="J742">
        <v>2023</v>
      </c>
    </row>
    <row r="743" spans="1:10" x14ac:dyDescent="0.25">
      <c r="A743" s="3" t="s">
        <v>788</v>
      </c>
      <c r="B743" s="4">
        <v>43326</v>
      </c>
      <c r="C743">
        <v>18</v>
      </c>
      <c r="D743" t="s">
        <v>26</v>
      </c>
      <c r="E743" t="s">
        <v>36</v>
      </c>
      <c r="F743" t="s">
        <v>28</v>
      </c>
      <c r="G743" t="s">
        <v>19</v>
      </c>
      <c r="H743">
        <v>289</v>
      </c>
      <c r="I743">
        <v>0</v>
      </c>
      <c r="J743">
        <v>0</v>
      </c>
    </row>
    <row r="744" spans="1:10" x14ac:dyDescent="0.25">
      <c r="A744" s="3" t="s">
        <v>789</v>
      </c>
      <c r="B744" s="4">
        <v>43327</v>
      </c>
      <c r="C744">
        <v>19</v>
      </c>
      <c r="D744" t="s">
        <v>56</v>
      </c>
      <c r="E744" t="s">
        <v>27</v>
      </c>
      <c r="F744" t="s">
        <v>28</v>
      </c>
      <c r="G744" t="s">
        <v>31</v>
      </c>
      <c r="H744">
        <v>69</v>
      </c>
      <c r="I744">
        <v>9</v>
      </c>
      <c r="J744">
        <v>621</v>
      </c>
    </row>
    <row r="745" spans="1:10" x14ac:dyDescent="0.25">
      <c r="A745" s="3" t="s">
        <v>790</v>
      </c>
      <c r="B745" s="4">
        <v>43328</v>
      </c>
      <c r="C745">
        <v>12</v>
      </c>
      <c r="D745" t="s">
        <v>66</v>
      </c>
      <c r="E745" t="s">
        <v>63</v>
      </c>
      <c r="F745" t="s">
        <v>13</v>
      </c>
      <c r="G745" t="s">
        <v>31</v>
      </c>
      <c r="H745">
        <v>69</v>
      </c>
      <c r="I745">
        <v>5</v>
      </c>
      <c r="J745">
        <v>345</v>
      </c>
    </row>
    <row r="746" spans="1:10" x14ac:dyDescent="0.25">
      <c r="A746" s="3" t="s">
        <v>791</v>
      </c>
      <c r="B746" s="4">
        <v>43328</v>
      </c>
      <c r="C746">
        <v>8</v>
      </c>
      <c r="D746" t="s">
        <v>45</v>
      </c>
      <c r="E746" t="s">
        <v>22</v>
      </c>
      <c r="F746" t="s">
        <v>23</v>
      </c>
      <c r="G746" t="s">
        <v>41</v>
      </c>
      <c r="H746">
        <v>399</v>
      </c>
      <c r="I746">
        <v>0</v>
      </c>
      <c r="J746">
        <v>0</v>
      </c>
    </row>
    <row r="747" spans="1:10" x14ac:dyDescent="0.25">
      <c r="A747" s="3" t="s">
        <v>792</v>
      </c>
      <c r="B747" s="4">
        <v>43329</v>
      </c>
      <c r="C747">
        <v>2</v>
      </c>
      <c r="D747" t="s">
        <v>106</v>
      </c>
      <c r="E747" t="s">
        <v>68</v>
      </c>
      <c r="F747" t="s">
        <v>18</v>
      </c>
      <c r="G747" t="s">
        <v>24</v>
      </c>
      <c r="H747">
        <v>159</v>
      </c>
      <c r="I747">
        <v>8</v>
      </c>
      <c r="J747">
        <v>1272</v>
      </c>
    </row>
    <row r="748" spans="1:10" x14ac:dyDescent="0.25">
      <c r="A748" s="3" t="s">
        <v>793</v>
      </c>
      <c r="B748" s="4">
        <v>43329</v>
      </c>
      <c r="C748">
        <v>6</v>
      </c>
      <c r="D748" t="s">
        <v>48</v>
      </c>
      <c r="E748" t="s">
        <v>22</v>
      </c>
      <c r="F748" t="s">
        <v>23</v>
      </c>
      <c r="G748" t="s">
        <v>14</v>
      </c>
      <c r="H748">
        <v>199</v>
      </c>
      <c r="I748">
        <v>3</v>
      </c>
      <c r="J748">
        <v>597</v>
      </c>
    </row>
    <row r="749" spans="1:10" x14ac:dyDescent="0.25">
      <c r="A749" s="3" t="s">
        <v>794</v>
      </c>
      <c r="B749" s="4">
        <v>43330</v>
      </c>
      <c r="C749">
        <v>8</v>
      </c>
      <c r="D749" t="s">
        <v>45</v>
      </c>
      <c r="E749" t="s">
        <v>22</v>
      </c>
      <c r="F749" t="s">
        <v>23</v>
      </c>
      <c r="G749" t="s">
        <v>14</v>
      </c>
      <c r="H749">
        <v>199</v>
      </c>
      <c r="I749">
        <v>7</v>
      </c>
      <c r="J749">
        <v>1393</v>
      </c>
    </row>
    <row r="750" spans="1:10" x14ac:dyDescent="0.25">
      <c r="A750" s="3" t="s">
        <v>795</v>
      </c>
      <c r="B750" s="4">
        <v>43330</v>
      </c>
      <c r="C750">
        <v>11</v>
      </c>
      <c r="D750" t="s">
        <v>11</v>
      </c>
      <c r="E750" t="s">
        <v>63</v>
      </c>
      <c r="F750" t="s">
        <v>13</v>
      </c>
      <c r="G750" t="s">
        <v>19</v>
      </c>
      <c r="H750">
        <v>289</v>
      </c>
      <c r="I750">
        <v>3</v>
      </c>
      <c r="J750">
        <v>867</v>
      </c>
    </row>
    <row r="751" spans="1:10" x14ac:dyDescent="0.25">
      <c r="A751" s="3" t="s">
        <v>796</v>
      </c>
      <c r="B751" s="4">
        <v>43330</v>
      </c>
      <c r="C751">
        <v>20</v>
      </c>
      <c r="D751" t="s">
        <v>40</v>
      </c>
      <c r="E751" t="s">
        <v>36</v>
      </c>
      <c r="F751" t="s">
        <v>28</v>
      </c>
      <c r="G751" t="s">
        <v>24</v>
      </c>
      <c r="H751">
        <v>159</v>
      </c>
      <c r="I751">
        <v>9</v>
      </c>
      <c r="J751">
        <v>1431</v>
      </c>
    </row>
    <row r="752" spans="1:10" x14ac:dyDescent="0.25">
      <c r="A752" s="3" t="s">
        <v>797</v>
      </c>
      <c r="B752" s="4">
        <v>43330</v>
      </c>
      <c r="C752">
        <v>10</v>
      </c>
      <c r="D752" t="s">
        <v>58</v>
      </c>
      <c r="E752" t="s">
        <v>22</v>
      </c>
      <c r="F752" t="s">
        <v>23</v>
      </c>
      <c r="G752" t="s">
        <v>19</v>
      </c>
      <c r="H752">
        <v>289</v>
      </c>
      <c r="I752">
        <v>5</v>
      </c>
      <c r="J752">
        <v>1445</v>
      </c>
    </row>
    <row r="753" spans="1:10" x14ac:dyDescent="0.25">
      <c r="A753" s="3" t="s">
        <v>798</v>
      </c>
      <c r="B753" s="4">
        <v>43331</v>
      </c>
      <c r="C753">
        <v>8</v>
      </c>
      <c r="D753" t="s">
        <v>45</v>
      </c>
      <c r="E753" t="s">
        <v>46</v>
      </c>
      <c r="F753" t="s">
        <v>23</v>
      </c>
      <c r="G753" t="s">
        <v>41</v>
      </c>
      <c r="H753">
        <v>399</v>
      </c>
      <c r="I753">
        <v>1</v>
      </c>
      <c r="J753">
        <v>399</v>
      </c>
    </row>
    <row r="754" spans="1:10" x14ac:dyDescent="0.25">
      <c r="A754" s="3" t="s">
        <v>799</v>
      </c>
      <c r="B754" s="4">
        <v>43331</v>
      </c>
      <c r="C754">
        <v>5</v>
      </c>
      <c r="D754" t="s">
        <v>60</v>
      </c>
      <c r="E754" t="s">
        <v>17</v>
      </c>
      <c r="F754" t="s">
        <v>18</v>
      </c>
      <c r="G754" t="s">
        <v>41</v>
      </c>
      <c r="H754">
        <v>399</v>
      </c>
      <c r="I754">
        <v>6</v>
      </c>
      <c r="J754">
        <v>2394</v>
      </c>
    </row>
    <row r="755" spans="1:10" x14ac:dyDescent="0.25">
      <c r="A755" s="3" t="s">
        <v>800</v>
      </c>
      <c r="B755" s="4">
        <v>43332</v>
      </c>
      <c r="C755">
        <v>14</v>
      </c>
      <c r="D755" t="s">
        <v>38</v>
      </c>
      <c r="E755" t="s">
        <v>63</v>
      </c>
      <c r="F755" t="s">
        <v>13</v>
      </c>
      <c r="G755" t="s">
        <v>14</v>
      </c>
      <c r="H755">
        <v>199</v>
      </c>
      <c r="I755">
        <v>2</v>
      </c>
      <c r="J755">
        <v>398</v>
      </c>
    </row>
    <row r="756" spans="1:10" x14ac:dyDescent="0.25">
      <c r="A756" s="3" t="s">
        <v>801</v>
      </c>
      <c r="B756" s="4">
        <v>43332</v>
      </c>
      <c r="C756">
        <v>20</v>
      </c>
      <c r="D756" t="s">
        <v>40</v>
      </c>
      <c r="E756" t="s">
        <v>27</v>
      </c>
      <c r="F756" t="s">
        <v>28</v>
      </c>
      <c r="G756" t="s">
        <v>14</v>
      </c>
      <c r="H756">
        <v>199</v>
      </c>
      <c r="I756">
        <v>6</v>
      </c>
      <c r="J756">
        <v>1194</v>
      </c>
    </row>
    <row r="757" spans="1:10" x14ac:dyDescent="0.25">
      <c r="A757" s="3" t="s">
        <v>802</v>
      </c>
      <c r="B757" s="4">
        <v>43332</v>
      </c>
      <c r="C757">
        <v>17</v>
      </c>
      <c r="D757" t="s">
        <v>35</v>
      </c>
      <c r="E757" t="s">
        <v>27</v>
      </c>
      <c r="F757" t="s">
        <v>28</v>
      </c>
      <c r="G757" t="s">
        <v>41</v>
      </c>
      <c r="H757">
        <v>399</v>
      </c>
      <c r="I757">
        <v>6</v>
      </c>
      <c r="J757">
        <v>2394</v>
      </c>
    </row>
    <row r="758" spans="1:10" x14ac:dyDescent="0.25">
      <c r="A758" s="3" t="s">
        <v>803</v>
      </c>
      <c r="B758" s="4">
        <v>43332</v>
      </c>
      <c r="C758">
        <v>13</v>
      </c>
      <c r="D758" t="s">
        <v>33</v>
      </c>
      <c r="E758" t="s">
        <v>63</v>
      </c>
      <c r="F758" t="s">
        <v>13</v>
      </c>
      <c r="G758" t="s">
        <v>19</v>
      </c>
      <c r="H758">
        <v>289</v>
      </c>
      <c r="I758">
        <v>0</v>
      </c>
      <c r="J758">
        <v>0</v>
      </c>
    </row>
    <row r="759" spans="1:10" x14ac:dyDescent="0.25">
      <c r="A759" s="3" t="s">
        <v>804</v>
      </c>
      <c r="B759" s="4">
        <v>43332</v>
      </c>
      <c r="C759">
        <v>10</v>
      </c>
      <c r="D759" t="s">
        <v>58</v>
      </c>
      <c r="E759" t="s">
        <v>46</v>
      </c>
      <c r="F759" t="s">
        <v>23</v>
      </c>
      <c r="G759" t="s">
        <v>41</v>
      </c>
      <c r="H759">
        <v>399</v>
      </c>
      <c r="I759">
        <v>4</v>
      </c>
      <c r="J759">
        <v>1596</v>
      </c>
    </row>
    <row r="760" spans="1:10" x14ac:dyDescent="0.25">
      <c r="A760" s="3" t="s">
        <v>805</v>
      </c>
      <c r="B760" s="4">
        <v>43332</v>
      </c>
      <c r="C760">
        <v>3</v>
      </c>
      <c r="D760" t="s">
        <v>43</v>
      </c>
      <c r="E760" t="s">
        <v>68</v>
      </c>
      <c r="F760" t="s">
        <v>18</v>
      </c>
      <c r="G760" t="s">
        <v>19</v>
      </c>
      <c r="H760">
        <v>289</v>
      </c>
      <c r="I760">
        <v>1</v>
      </c>
      <c r="J760">
        <v>289</v>
      </c>
    </row>
    <row r="761" spans="1:10" x14ac:dyDescent="0.25">
      <c r="A761" s="3" t="s">
        <v>806</v>
      </c>
      <c r="B761" s="4">
        <v>43333</v>
      </c>
      <c r="C761">
        <v>19</v>
      </c>
      <c r="D761" t="s">
        <v>56</v>
      </c>
      <c r="E761" t="s">
        <v>36</v>
      </c>
      <c r="F761" t="s">
        <v>28</v>
      </c>
      <c r="G761" t="s">
        <v>41</v>
      </c>
      <c r="H761">
        <v>399</v>
      </c>
      <c r="I761">
        <v>6</v>
      </c>
      <c r="J761">
        <v>2394</v>
      </c>
    </row>
    <row r="762" spans="1:10" x14ac:dyDescent="0.25">
      <c r="A762" s="3" t="s">
        <v>807</v>
      </c>
      <c r="B762" s="4">
        <v>43333</v>
      </c>
      <c r="C762">
        <v>16</v>
      </c>
      <c r="D762" t="s">
        <v>30</v>
      </c>
      <c r="E762" t="s">
        <v>36</v>
      </c>
      <c r="F762" t="s">
        <v>28</v>
      </c>
      <c r="G762" t="s">
        <v>24</v>
      </c>
      <c r="H762">
        <v>159</v>
      </c>
      <c r="I762">
        <v>6</v>
      </c>
      <c r="J762">
        <v>954</v>
      </c>
    </row>
    <row r="763" spans="1:10" x14ac:dyDescent="0.25">
      <c r="A763" s="3" t="s">
        <v>808</v>
      </c>
      <c r="B763" s="4">
        <v>43333</v>
      </c>
      <c r="C763">
        <v>16</v>
      </c>
      <c r="D763" t="s">
        <v>30</v>
      </c>
      <c r="E763" t="s">
        <v>36</v>
      </c>
      <c r="F763" t="s">
        <v>28</v>
      </c>
      <c r="G763" t="s">
        <v>19</v>
      </c>
      <c r="H763">
        <v>289</v>
      </c>
      <c r="I763">
        <v>2</v>
      </c>
      <c r="J763">
        <v>578</v>
      </c>
    </row>
    <row r="764" spans="1:10" x14ac:dyDescent="0.25">
      <c r="A764" s="3" t="s">
        <v>809</v>
      </c>
      <c r="B764" s="4">
        <v>43333</v>
      </c>
      <c r="C764">
        <v>17</v>
      </c>
      <c r="D764" t="s">
        <v>35</v>
      </c>
      <c r="E764" t="s">
        <v>27</v>
      </c>
      <c r="F764" t="s">
        <v>28</v>
      </c>
      <c r="G764" t="s">
        <v>31</v>
      </c>
      <c r="H764">
        <v>69</v>
      </c>
      <c r="I764">
        <v>8</v>
      </c>
      <c r="J764">
        <v>552</v>
      </c>
    </row>
    <row r="765" spans="1:10" x14ac:dyDescent="0.25">
      <c r="A765" s="3" t="s">
        <v>810</v>
      </c>
      <c r="B765" s="4">
        <v>43334</v>
      </c>
      <c r="C765">
        <v>8</v>
      </c>
      <c r="D765" t="s">
        <v>45</v>
      </c>
      <c r="E765" t="s">
        <v>46</v>
      </c>
      <c r="F765" t="s">
        <v>23</v>
      </c>
      <c r="G765" t="s">
        <v>41</v>
      </c>
      <c r="H765">
        <v>399</v>
      </c>
      <c r="I765">
        <v>2</v>
      </c>
      <c r="J765">
        <v>798</v>
      </c>
    </row>
    <row r="766" spans="1:10" x14ac:dyDescent="0.25">
      <c r="A766" s="3" t="s">
        <v>811</v>
      </c>
      <c r="B766" s="4">
        <v>43334</v>
      </c>
      <c r="C766">
        <v>19</v>
      </c>
      <c r="D766" t="s">
        <v>56</v>
      </c>
      <c r="E766" t="s">
        <v>36</v>
      </c>
      <c r="F766" t="s">
        <v>28</v>
      </c>
      <c r="G766" t="s">
        <v>24</v>
      </c>
      <c r="H766">
        <v>159</v>
      </c>
      <c r="I766">
        <v>8</v>
      </c>
      <c r="J766">
        <v>1272</v>
      </c>
    </row>
    <row r="767" spans="1:10" x14ac:dyDescent="0.25">
      <c r="A767" s="3" t="s">
        <v>812</v>
      </c>
      <c r="B767" s="4">
        <v>43334</v>
      </c>
      <c r="C767">
        <v>14</v>
      </c>
      <c r="D767" t="s">
        <v>38</v>
      </c>
      <c r="E767" t="s">
        <v>63</v>
      </c>
      <c r="F767" t="s">
        <v>13</v>
      </c>
      <c r="G767" t="s">
        <v>41</v>
      </c>
      <c r="H767">
        <v>399</v>
      </c>
      <c r="I767">
        <v>9</v>
      </c>
      <c r="J767">
        <v>3591</v>
      </c>
    </row>
    <row r="768" spans="1:10" x14ac:dyDescent="0.25">
      <c r="A768" s="3" t="s">
        <v>813</v>
      </c>
      <c r="B768" s="4">
        <v>43335</v>
      </c>
      <c r="C768">
        <v>13</v>
      </c>
      <c r="D768" t="s">
        <v>33</v>
      </c>
      <c r="E768" t="s">
        <v>12</v>
      </c>
      <c r="F768" t="s">
        <v>13</v>
      </c>
      <c r="G768" t="s">
        <v>14</v>
      </c>
      <c r="H768">
        <v>199</v>
      </c>
      <c r="I768">
        <v>1</v>
      </c>
      <c r="J768">
        <v>199</v>
      </c>
    </row>
    <row r="769" spans="1:10" x14ac:dyDescent="0.25">
      <c r="A769" s="3" t="s">
        <v>814</v>
      </c>
      <c r="B769" s="4">
        <v>43336</v>
      </c>
      <c r="C769">
        <v>15</v>
      </c>
      <c r="D769" t="s">
        <v>118</v>
      </c>
      <c r="E769" t="s">
        <v>63</v>
      </c>
      <c r="F769" t="s">
        <v>13</v>
      </c>
      <c r="G769" t="s">
        <v>24</v>
      </c>
      <c r="H769">
        <v>159</v>
      </c>
      <c r="I769">
        <v>1</v>
      </c>
      <c r="J769">
        <v>159</v>
      </c>
    </row>
    <row r="770" spans="1:10" x14ac:dyDescent="0.25">
      <c r="A770" s="3" t="s">
        <v>815</v>
      </c>
      <c r="B770" s="4">
        <v>43337</v>
      </c>
      <c r="C770">
        <v>7</v>
      </c>
      <c r="D770" t="s">
        <v>88</v>
      </c>
      <c r="E770" t="s">
        <v>22</v>
      </c>
      <c r="F770" t="s">
        <v>23</v>
      </c>
      <c r="G770" t="s">
        <v>41</v>
      </c>
      <c r="H770">
        <v>399</v>
      </c>
      <c r="I770">
        <v>6</v>
      </c>
      <c r="J770">
        <v>2394</v>
      </c>
    </row>
    <row r="771" spans="1:10" x14ac:dyDescent="0.25">
      <c r="A771" s="3" t="s">
        <v>816</v>
      </c>
      <c r="B771" s="4">
        <v>43337</v>
      </c>
      <c r="C771">
        <v>11</v>
      </c>
      <c r="D771" t="s">
        <v>11</v>
      </c>
      <c r="E771" t="s">
        <v>12</v>
      </c>
      <c r="F771" t="s">
        <v>13</v>
      </c>
      <c r="G771" t="s">
        <v>41</v>
      </c>
      <c r="H771">
        <v>399</v>
      </c>
      <c r="I771">
        <v>0</v>
      </c>
      <c r="J771">
        <v>0</v>
      </c>
    </row>
    <row r="772" spans="1:10" x14ac:dyDescent="0.25">
      <c r="A772" s="3" t="s">
        <v>817</v>
      </c>
      <c r="B772" s="4">
        <v>43338</v>
      </c>
      <c r="C772">
        <v>4</v>
      </c>
      <c r="D772" t="s">
        <v>51</v>
      </c>
      <c r="E772" t="s">
        <v>17</v>
      </c>
      <c r="F772" t="s">
        <v>18</v>
      </c>
      <c r="G772" t="s">
        <v>19</v>
      </c>
      <c r="H772">
        <v>289</v>
      </c>
      <c r="I772">
        <v>2</v>
      </c>
      <c r="J772">
        <v>578</v>
      </c>
    </row>
    <row r="773" spans="1:10" x14ac:dyDescent="0.25">
      <c r="A773" s="3" t="s">
        <v>818</v>
      </c>
      <c r="B773" s="4">
        <v>43338</v>
      </c>
      <c r="C773">
        <v>6</v>
      </c>
      <c r="D773" t="s">
        <v>48</v>
      </c>
      <c r="E773" t="s">
        <v>46</v>
      </c>
      <c r="F773" t="s">
        <v>23</v>
      </c>
      <c r="G773" t="s">
        <v>19</v>
      </c>
      <c r="H773">
        <v>289</v>
      </c>
      <c r="I773">
        <v>3</v>
      </c>
      <c r="J773">
        <v>867</v>
      </c>
    </row>
    <row r="774" spans="1:10" x14ac:dyDescent="0.25">
      <c r="A774" s="3" t="s">
        <v>819</v>
      </c>
      <c r="B774" s="4">
        <v>43338</v>
      </c>
      <c r="C774">
        <v>20</v>
      </c>
      <c r="D774" t="s">
        <v>40</v>
      </c>
      <c r="E774" t="s">
        <v>36</v>
      </c>
      <c r="F774" t="s">
        <v>28</v>
      </c>
      <c r="G774" t="s">
        <v>31</v>
      </c>
      <c r="H774">
        <v>69</v>
      </c>
      <c r="I774">
        <v>0</v>
      </c>
      <c r="J774">
        <v>0</v>
      </c>
    </row>
    <row r="775" spans="1:10" x14ac:dyDescent="0.25">
      <c r="A775" s="3" t="s">
        <v>820</v>
      </c>
      <c r="B775" s="4">
        <v>43338</v>
      </c>
      <c r="C775">
        <v>15</v>
      </c>
      <c r="D775" t="s">
        <v>118</v>
      </c>
      <c r="E775" t="s">
        <v>12</v>
      </c>
      <c r="F775" t="s">
        <v>13</v>
      </c>
      <c r="G775" t="s">
        <v>31</v>
      </c>
      <c r="H775">
        <v>69</v>
      </c>
      <c r="I775">
        <v>2</v>
      </c>
      <c r="J775">
        <v>138</v>
      </c>
    </row>
    <row r="776" spans="1:10" x14ac:dyDescent="0.25">
      <c r="A776" s="3" t="s">
        <v>821</v>
      </c>
      <c r="B776" s="4">
        <v>43338</v>
      </c>
      <c r="C776">
        <v>13</v>
      </c>
      <c r="D776" t="s">
        <v>33</v>
      </c>
      <c r="E776" t="s">
        <v>63</v>
      </c>
      <c r="F776" t="s">
        <v>13</v>
      </c>
      <c r="G776" t="s">
        <v>41</v>
      </c>
      <c r="H776">
        <v>399</v>
      </c>
      <c r="I776">
        <v>1</v>
      </c>
      <c r="J776">
        <v>399</v>
      </c>
    </row>
    <row r="777" spans="1:10" x14ac:dyDescent="0.25">
      <c r="A777" s="3" t="s">
        <v>822</v>
      </c>
      <c r="B777" s="4">
        <v>43339</v>
      </c>
      <c r="C777">
        <v>17</v>
      </c>
      <c r="D777" t="s">
        <v>35</v>
      </c>
      <c r="E777" t="s">
        <v>36</v>
      </c>
      <c r="F777" t="s">
        <v>28</v>
      </c>
      <c r="G777" t="s">
        <v>41</v>
      </c>
      <c r="H777">
        <v>399</v>
      </c>
      <c r="I777">
        <v>2</v>
      </c>
      <c r="J777">
        <v>798</v>
      </c>
    </row>
    <row r="778" spans="1:10" x14ac:dyDescent="0.25">
      <c r="A778" s="3" t="s">
        <v>823</v>
      </c>
      <c r="B778" s="4">
        <v>43339</v>
      </c>
      <c r="C778">
        <v>4</v>
      </c>
      <c r="D778" t="s">
        <v>51</v>
      </c>
      <c r="E778" t="s">
        <v>68</v>
      </c>
      <c r="F778" t="s">
        <v>18</v>
      </c>
      <c r="G778" t="s">
        <v>41</v>
      </c>
      <c r="H778">
        <v>399</v>
      </c>
      <c r="I778">
        <v>3</v>
      </c>
      <c r="J778">
        <v>1197</v>
      </c>
    </row>
    <row r="779" spans="1:10" x14ac:dyDescent="0.25">
      <c r="A779" s="3" t="s">
        <v>824</v>
      </c>
      <c r="B779" s="4">
        <v>43339</v>
      </c>
      <c r="C779">
        <v>2</v>
      </c>
      <c r="D779" t="s">
        <v>106</v>
      </c>
      <c r="E779" t="s">
        <v>17</v>
      </c>
      <c r="F779" t="s">
        <v>18</v>
      </c>
      <c r="G779" t="s">
        <v>19</v>
      </c>
      <c r="H779">
        <v>289</v>
      </c>
      <c r="I779">
        <v>5</v>
      </c>
      <c r="J779">
        <v>1445</v>
      </c>
    </row>
    <row r="780" spans="1:10" x14ac:dyDescent="0.25">
      <c r="A780" s="3" t="s">
        <v>825</v>
      </c>
      <c r="B780" s="4">
        <v>43339</v>
      </c>
      <c r="C780">
        <v>14</v>
      </c>
      <c r="D780" t="s">
        <v>38</v>
      </c>
      <c r="E780" t="s">
        <v>63</v>
      </c>
      <c r="F780" t="s">
        <v>13</v>
      </c>
      <c r="G780" t="s">
        <v>19</v>
      </c>
      <c r="H780">
        <v>289</v>
      </c>
      <c r="I780">
        <v>6</v>
      </c>
      <c r="J780">
        <v>1734</v>
      </c>
    </row>
    <row r="781" spans="1:10" x14ac:dyDescent="0.25">
      <c r="A781" s="3" t="s">
        <v>826</v>
      </c>
      <c r="B781" s="4">
        <v>43339</v>
      </c>
      <c r="C781">
        <v>7</v>
      </c>
      <c r="D781" t="s">
        <v>88</v>
      </c>
      <c r="E781" t="s">
        <v>22</v>
      </c>
      <c r="F781" t="s">
        <v>23</v>
      </c>
      <c r="G781" t="s">
        <v>41</v>
      </c>
      <c r="H781">
        <v>399</v>
      </c>
      <c r="I781">
        <v>8</v>
      </c>
      <c r="J781">
        <v>3192</v>
      </c>
    </row>
    <row r="782" spans="1:10" x14ac:dyDescent="0.25">
      <c r="A782" s="3" t="s">
        <v>827</v>
      </c>
      <c r="B782" s="4">
        <v>43340</v>
      </c>
      <c r="C782">
        <v>11</v>
      </c>
      <c r="D782" t="s">
        <v>11</v>
      </c>
      <c r="E782" t="s">
        <v>63</v>
      </c>
      <c r="F782" t="s">
        <v>13</v>
      </c>
      <c r="G782" t="s">
        <v>31</v>
      </c>
      <c r="H782">
        <v>69</v>
      </c>
      <c r="I782">
        <v>6</v>
      </c>
      <c r="J782">
        <v>414</v>
      </c>
    </row>
    <row r="783" spans="1:10" x14ac:dyDescent="0.25">
      <c r="A783" s="3" t="s">
        <v>828</v>
      </c>
      <c r="B783" s="4">
        <v>43341</v>
      </c>
      <c r="C783">
        <v>1</v>
      </c>
      <c r="D783" t="s">
        <v>16</v>
      </c>
      <c r="E783" t="s">
        <v>17</v>
      </c>
      <c r="F783" t="s">
        <v>18</v>
      </c>
      <c r="G783" t="s">
        <v>24</v>
      </c>
      <c r="H783">
        <v>159</v>
      </c>
      <c r="I783">
        <v>9</v>
      </c>
      <c r="J783">
        <v>1431</v>
      </c>
    </row>
    <row r="784" spans="1:10" x14ac:dyDescent="0.25">
      <c r="A784" s="3" t="s">
        <v>829</v>
      </c>
      <c r="B784" s="4">
        <v>43341</v>
      </c>
      <c r="C784">
        <v>8</v>
      </c>
      <c r="D784" t="s">
        <v>45</v>
      </c>
      <c r="E784" t="s">
        <v>22</v>
      </c>
      <c r="F784" t="s">
        <v>23</v>
      </c>
      <c r="G784" t="s">
        <v>41</v>
      </c>
      <c r="H784">
        <v>399</v>
      </c>
      <c r="I784">
        <v>3</v>
      </c>
      <c r="J784">
        <v>1197</v>
      </c>
    </row>
    <row r="785" spans="1:10" x14ac:dyDescent="0.25">
      <c r="A785" s="3" t="s">
        <v>830</v>
      </c>
      <c r="B785" s="4">
        <v>43341</v>
      </c>
      <c r="C785">
        <v>2</v>
      </c>
      <c r="D785" t="s">
        <v>106</v>
      </c>
      <c r="E785" t="s">
        <v>17</v>
      </c>
      <c r="F785" t="s">
        <v>18</v>
      </c>
      <c r="G785" t="s">
        <v>14</v>
      </c>
      <c r="H785">
        <v>199</v>
      </c>
      <c r="I785">
        <v>5</v>
      </c>
      <c r="J785">
        <v>995</v>
      </c>
    </row>
    <row r="786" spans="1:10" x14ac:dyDescent="0.25">
      <c r="A786" s="3" t="s">
        <v>831</v>
      </c>
      <c r="B786" s="4">
        <v>43341</v>
      </c>
      <c r="C786">
        <v>5</v>
      </c>
      <c r="D786" t="s">
        <v>60</v>
      </c>
      <c r="E786" t="s">
        <v>68</v>
      </c>
      <c r="F786" t="s">
        <v>18</v>
      </c>
      <c r="G786" t="s">
        <v>41</v>
      </c>
      <c r="H786">
        <v>399</v>
      </c>
      <c r="I786">
        <v>6</v>
      </c>
      <c r="J786">
        <v>2394</v>
      </c>
    </row>
    <row r="787" spans="1:10" x14ac:dyDescent="0.25">
      <c r="A787" s="3" t="s">
        <v>832</v>
      </c>
      <c r="B787" s="4">
        <v>43341</v>
      </c>
      <c r="C787">
        <v>4</v>
      </c>
      <c r="D787" t="s">
        <v>51</v>
      </c>
      <c r="E787" t="s">
        <v>68</v>
      </c>
      <c r="F787" t="s">
        <v>18</v>
      </c>
      <c r="G787" t="s">
        <v>19</v>
      </c>
      <c r="H787">
        <v>289</v>
      </c>
      <c r="I787">
        <v>6</v>
      </c>
      <c r="J787">
        <v>1734</v>
      </c>
    </row>
    <row r="788" spans="1:10" x14ac:dyDescent="0.25">
      <c r="A788" s="3" t="s">
        <v>833</v>
      </c>
      <c r="B788" s="4">
        <v>43342</v>
      </c>
      <c r="C788">
        <v>14</v>
      </c>
      <c r="D788" t="s">
        <v>38</v>
      </c>
      <c r="E788" t="s">
        <v>12</v>
      </c>
      <c r="F788" t="s">
        <v>13</v>
      </c>
      <c r="G788" t="s">
        <v>31</v>
      </c>
      <c r="H788">
        <v>69</v>
      </c>
      <c r="I788">
        <v>1</v>
      </c>
      <c r="J788">
        <v>69</v>
      </c>
    </row>
    <row r="789" spans="1:10" x14ac:dyDescent="0.25">
      <c r="A789" s="3" t="s">
        <v>834</v>
      </c>
      <c r="B789" s="4">
        <v>43342</v>
      </c>
      <c r="C789">
        <v>14</v>
      </c>
      <c r="D789" t="s">
        <v>38</v>
      </c>
      <c r="E789" t="s">
        <v>63</v>
      </c>
      <c r="F789" t="s">
        <v>13</v>
      </c>
      <c r="G789" t="s">
        <v>14</v>
      </c>
      <c r="H789">
        <v>199</v>
      </c>
      <c r="I789">
        <v>6</v>
      </c>
      <c r="J789">
        <v>1194</v>
      </c>
    </row>
    <row r="790" spans="1:10" x14ac:dyDescent="0.25">
      <c r="A790" s="3" t="s">
        <v>835</v>
      </c>
      <c r="B790" s="4">
        <v>43342</v>
      </c>
      <c r="C790">
        <v>6</v>
      </c>
      <c r="D790" t="s">
        <v>48</v>
      </c>
      <c r="E790" t="s">
        <v>46</v>
      </c>
      <c r="F790" t="s">
        <v>23</v>
      </c>
      <c r="G790" t="s">
        <v>24</v>
      </c>
      <c r="H790">
        <v>159</v>
      </c>
      <c r="I790">
        <v>8</v>
      </c>
      <c r="J790">
        <v>1272</v>
      </c>
    </row>
    <row r="791" spans="1:10" x14ac:dyDescent="0.25">
      <c r="A791" s="3" t="s">
        <v>836</v>
      </c>
      <c r="B791" s="4">
        <v>43342</v>
      </c>
      <c r="C791">
        <v>13</v>
      </c>
      <c r="D791" t="s">
        <v>33</v>
      </c>
      <c r="E791" t="s">
        <v>63</v>
      </c>
      <c r="F791" t="s">
        <v>13</v>
      </c>
      <c r="G791" t="s">
        <v>24</v>
      </c>
      <c r="H791">
        <v>159</v>
      </c>
      <c r="I791">
        <v>8</v>
      </c>
      <c r="J791">
        <v>1272</v>
      </c>
    </row>
    <row r="792" spans="1:10" x14ac:dyDescent="0.25">
      <c r="A792" s="3" t="s">
        <v>837</v>
      </c>
      <c r="B792" s="4">
        <v>43343</v>
      </c>
      <c r="C792">
        <v>18</v>
      </c>
      <c r="D792" t="s">
        <v>26</v>
      </c>
      <c r="E792" t="s">
        <v>27</v>
      </c>
      <c r="F792" t="s">
        <v>28</v>
      </c>
      <c r="G792" t="s">
        <v>41</v>
      </c>
      <c r="H792">
        <v>399</v>
      </c>
      <c r="I792">
        <v>3</v>
      </c>
      <c r="J792">
        <v>1197</v>
      </c>
    </row>
    <row r="793" spans="1:10" x14ac:dyDescent="0.25">
      <c r="A793" s="3" t="s">
        <v>838</v>
      </c>
      <c r="B793" s="4">
        <v>43343</v>
      </c>
      <c r="C793">
        <v>16</v>
      </c>
      <c r="D793" t="s">
        <v>30</v>
      </c>
      <c r="E793" t="s">
        <v>27</v>
      </c>
      <c r="F793" t="s">
        <v>28</v>
      </c>
      <c r="G793" t="s">
        <v>24</v>
      </c>
      <c r="H793">
        <v>159</v>
      </c>
      <c r="I793">
        <v>9</v>
      </c>
      <c r="J793">
        <v>1431</v>
      </c>
    </row>
    <row r="794" spans="1:10" x14ac:dyDescent="0.25">
      <c r="A794" s="3" t="s">
        <v>839</v>
      </c>
      <c r="B794" s="4">
        <v>43344</v>
      </c>
      <c r="C794">
        <v>10</v>
      </c>
      <c r="D794" t="s">
        <v>58</v>
      </c>
      <c r="E794" t="s">
        <v>46</v>
      </c>
      <c r="F794" t="s">
        <v>23</v>
      </c>
      <c r="G794" t="s">
        <v>41</v>
      </c>
      <c r="H794">
        <v>399</v>
      </c>
      <c r="I794">
        <v>3</v>
      </c>
      <c r="J794">
        <v>1197</v>
      </c>
    </row>
    <row r="795" spans="1:10" x14ac:dyDescent="0.25">
      <c r="A795" s="3" t="s">
        <v>840</v>
      </c>
      <c r="B795" s="4">
        <v>43344</v>
      </c>
      <c r="C795">
        <v>11</v>
      </c>
      <c r="D795" t="s">
        <v>11</v>
      </c>
      <c r="E795" t="s">
        <v>12</v>
      </c>
      <c r="F795" t="s">
        <v>13</v>
      </c>
      <c r="G795" t="s">
        <v>14</v>
      </c>
      <c r="H795">
        <v>199</v>
      </c>
      <c r="I795">
        <v>8</v>
      </c>
      <c r="J795">
        <v>1592</v>
      </c>
    </row>
    <row r="796" spans="1:10" x14ac:dyDescent="0.25">
      <c r="A796" s="3" t="s">
        <v>841</v>
      </c>
      <c r="B796" s="4">
        <v>43344</v>
      </c>
      <c r="C796">
        <v>13</v>
      </c>
      <c r="D796" t="s">
        <v>33</v>
      </c>
      <c r="E796" t="s">
        <v>63</v>
      </c>
      <c r="F796" t="s">
        <v>13</v>
      </c>
      <c r="G796" t="s">
        <v>14</v>
      </c>
      <c r="H796">
        <v>199</v>
      </c>
      <c r="I796">
        <v>9</v>
      </c>
      <c r="J796">
        <v>1791</v>
      </c>
    </row>
    <row r="797" spans="1:10" x14ac:dyDescent="0.25">
      <c r="A797" s="3" t="s">
        <v>842</v>
      </c>
      <c r="B797" s="4">
        <v>43344</v>
      </c>
      <c r="C797">
        <v>18</v>
      </c>
      <c r="D797" t="s">
        <v>26</v>
      </c>
      <c r="E797" t="s">
        <v>36</v>
      </c>
      <c r="F797" t="s">
        <v>28</v>
      </c>
      <c r="G797" t="s">
        <v>19</v>
      </c>
      <c r="H797">
        <v>289</v>
      </c>
      <c r="I797">
        <v>4</v>
      </c>
      <c r="J797">
        <v>1156</v>
      </c>
    </row>
    <row r="798" spans="1:10" x14ac:dyDescent="0.25">
      <c r="A798" s="3" t="s">
        <v>843</v>
      </c>
      <c r="B798" s="4">
        <v>43345</v>
      </c>
      <c r="C798">
        <v>4</v>
      </c>
      <c r="D798" t="s">
        <v>51</v>
      </c>
      <c r="E798" t="s">
        <v>68</v>
      </c>
      <c r="F798" t="s">
        <v>18</v>
      </c>
      <c r="G798" t="s">
        <v>31</v>
      </c>
      <c r="H798">
        <v>69</v>
      </c>
      <c r="I798">
        <v>2</v>
      </c>
      <c r="J798">
        <v>138</v>
      </c>
    </row>
    <row r="799" spans="1:10" x14ac:dyDescent="0.25">
      <c r="A799" s="3" t="s">
        <v>844</v>
      </c>
      <c r="B799" s="4">
        <v>43345</v>
      </c>
      <c r="C799">
        <v>20</v>
      </c>
      <c r="D799" t="s">
        <v>40</v>
      </c>
      <c r="E799" t="s">
        <v>36</v>
      </c>
      <c r="F799" t="s">
        <v>28</v>
      </c>
      <c r="G799" t="s">
        <v>31</v>
      </c>
      <c r="H799">
        <v>69</v>
      </c>
      <c r="I799">
        <v>6</v>
      </c>
      <c r="J799">
        <v>414</v>
      </c>
    </row>
    <row r="800" spans="1:10" x14ac:dyDescent="0.25">
      <c r="A800" s="3" t="s">
        <v>845</v>
      </c>
      <c r="B800" s="4">
        <v>43346</v>
      </c>
      <c r="C800">
        <v>16</v>
      </c>
      <c r="D800" t="s">
        <v>30</v>
      </c>
      <c r="E800" t="s">
        <v>36</v>
      </c>
      <c r="F800" t="s">
        <v>28</v>
      </c>
      <c r="G800" t="s">
        <v>41</v>
      </c>
      <c r="H800">
        <v>399</v>
      </c>
      <c r="I800">
        <v>5</v>
      </c>
      <c r="J800">
        <v>1995</v>
      </c>
    </row>
    <row r="801" spans="1:10" x14ac:dyDescent="0.25">
      <c r="A801" s="3" t="s">
        <v>846</v>
      </c>
      <c r="B801" s="4">
        <v>43346</v>
      </c>
      <c r="C801">
        <v>3</v>
      </c>
      <c r="D801" t="s">
        <v>43</v>
      </c>
      <c r="E801" t="s">
        <v>68</v>
      </c>
      <c r="F801" t="s">
        <v>18</v>
      </c>
      <c r="G801" t="s">
        <v>24</v>
      </c>
      <c r="H801">
        <v>159</v>
      </c>
      <c r="I801">
        <v>4</v>
      </c>
      <c r="J801">
        <v>636</v>
      </c>
    </row>
    <row r="802" spans="1:10" x14ac:dyDescent="0.25">
      <c r="A802" s="3" t="s">
        <v>847</v>
      </c>
      <c r="B802" s="4">
        <v>43346</v>
      </c>
      <c r="C802">
        <v>10</v>
      </c>
      <c r="D802" t="s">
        <v>58</v>
      </c>
      <c r="E802" t="s">
        <v>46</v>
      </c>
      <c r="F802" t="s">
        <v>23</v>
      </c>
      <c r="G802" t="s">
        <v>19</v>
      </c>
      <c r="H802">
        <v>289</v>
      </c>
      <c r="I802">
        <v>7</v>
      </c>
      <c r="J802">
        <v>2023</v>
      </c>
    </row>
    <row r="803" spans="1:10" x14ac:dyDescent="0.25">
      <c r="A803" s="3" t="s">
        <v>848</v>
      </c>
      <c r="B803" s="4">
        <v>43346</v>
      </c>
      <c r="C803">
        <v>6</v>
      </c>
      <c r="D803" t="s">
        <v>48</v>
      </c>
      <c r="E803" t="s">
        <v>46</v>
      </c>
      <c r="F803" t="s">
        <v>23</v>
      </c>
      <c r="G803" t="s">
        <v>41</v>
      </c>
      <c r="H803">
        <v>399</v>
      </c>
      <c r="I803">
        <v>8</v>
      </c>
      <c r="J803">
        <v>3192</v>
      </c>
    </row>
    <row r="804" spans="1:10" x14ac:dyDescent="0.25">
      <c r="A804" s="3" t="s">
        <v>849</v>
      </c>
      <c r="B804" s="4">
        <v>43346</v>
      </c>
      <c r="C804">
        <v>17</v>
      </c>
      <c r="D804" t="s">
        <v>35</v>
      </c>
      <c r="E804" t="s">
        <v>36</v>
      </c>
      <c r="F804" t="s">
        <v>28</v>
      </c>
      <c r="G804" t="s">
        <v>14</v>
      </c>
      <c r="H804">
        <v>199</v>
      </c>
      <c r="I804">
        <v>5</v>
      </c>
      <c r="J804">
        <v>995</v>
      </c>
    </row>
    <row r="805" spans="1:10" x14ac:dyDescent="0.25">
      <c r="A805" s="3" t="s">
        <v>850</v>
      </c>
      <c r="B805" s="4">
        <v>43347</v>
      </c>
      <c r="C805">
        <v>16</v>
      </c>
      <c r="D805" t="s">
        <v>30</v>
      </c>
      <c r="E805" t="s">
        <v>27</v>
      </c>
      <c r="F805" t="s">
        <v>28</v>
      </c>
      <c r="G805" t="s">
        <v>31</v>
      </c>
      <c r="H805">
        <v>69</v>
      </c>
      <c r="I805">
        <v>1</v>
      </c>
      <c r="J805">
        <v>69</v>
      </c>
    </row>
    <row r="806" spans="1:10" x14ac:dyDescent="0.25">
      <c r="A806" s="3" t="s">
        <v>851</v>
      </c>
      <c r="B806" s="4">
        <v>43348</v>
      </c>
      <c r="C806">
        <v>19</v>
      </c>
      <c r="D806" t="s">
        <v>56</v>
      </c>
      <c r="E806" t="s">
        <v>36</v>
      </c>
      <c r="F806" t="s">
        <v>28</v>
      </c>
      <c r="G806" t="s">
        <v>41</v>
      </c>
      <c r="H806">
        <v>399</v>
      </c>
      <c r="I806">
        <v>7</v>
      </c>
      <c r="J806">
        <v>2793</v>
      </c>
    </row>
    <row r="807" spans="1:10" x14ac:dyDescent="0.25">
      <c r="A807" s="3" t="s">
        <v>852</v>
      </c>
      <c r="B807" s="4">
        <v>43348</v>
      </c>
      <c r="C807">
        <v>5</v>
      </c>
      <c r="D807" t="s">
        <v>60</v>
      </c>
      <c r="E807" t="s">
        <v>17</v>
      </c>
      <c r="F807" t="s">
        <v>18</v>
      </c>
      <c r="G807" t="s">
        <v>41</v>
      </c>
      <c r="H807">
        <v>399</v>
      </c>
      <c r="I807">
        <v>6</v>
      </c>
      <c r="J807">
        <v>2394</v>
      </c>
    </row>
    <row r="808" spans="1:10" x14ac:dyDescent="0.25">
      <c r="A808" s="3" t="s">
        <v>853</v>
      </c>
      <c r="B808" s="4">
        <v>43348</v>
      </c>
      <c r="C808">
        <v>11</v>
      </c>
      <c r="D808" t="s">
        <v>11</v>
      </c>
      <c r="E808" t="s">
        <v>12</v>
      </c>
      <c r="F808" t="s">
        <v>13</v>
      </c>
      <c r="G808" t="s">
        <v>24</v>
      </c>
      <c r="H808">
        <v>159</v>
      </c>
      <c r="I808">
        <v>5</v>
      </c>
      <c r="J808">
        <v>795</v>
      </c>
    </row>
    <row r="809" spans="1:10" x14ac:dyDescent="0.25">
      <c r="A809" s="3" t="s">
        <v>854</v>
      </c>
      <c r="B809" s="4">
        <v>43349</v>
      </c>
      <c r="C809">
        <v>13</v>
      </c>
      <c r="D809" t="s">
        <v>33</v>
      </c>
      <c r="E809" t="s">
        <v>63</v>
      </c>
      <c r="F809" t="s">
        <v>13</v>
      </c>
      <c r="G809" t="s">
        <v>31</v>
      </c>
      <c r="H809">
        <v>69</v>
      </c>
      <c r="I809">
        <v>5</v>
      </c>
      <c r="J809">
        <v>345</v>
      </c>
    </row>
    <row r="810" spans="1:10" x14ac:dyDescent="0.25">
      <c r="A810" s="3" t="s">
        <v>855</v>
      </c>
      <c r="B810" s="4">
        <v>43349</v>
      </c>
      <c r="C810">
        <v>19</v>
      </c>
      <c r="D810" t="s">
        <v>56</v>
      </c>
      <c r="E810" t="s">
        <v>27</v>
      </c>
      <c r="F810" t="s">
        <v>28</v>
      </c>
      <c r="G810" t="s">
        <v>14</v>
      </c>
      <c r="H810">
        <v>199</v>
      </c>
      <c r="I810">
        <v>9</v>
      </c>
      <c r="J810">
        <v>1791</v>
      </c>
    </row>
    <row r="811" spans="1:10" x14ac:dyDescent="0.25">
      <c r="A811" s="3" t="s">
        <v>856</v>
      </c>
      <c r="B811" s="4">
        <v>43349</v>
      </c>
      <c r="C811">
        <v>15</v>
      </c>
      <c r="D811" t="s">
        <v>118</v>
      </c>
      <c r="E811" t="s">
        <v>12</v>
      </c>
      <c r="F811" t="s">
        <v>13</v>
      </c>
      <c r="G811" t="s">
        <v>31</v>
      </c>
      <c r="H811">
        <v>69</v>
      </c>
      <c r="I811">
        <v>5</v>
      </c>
      <c r="J811">
        <v>345</v>
      </c>
    </row>
    <row r="812" spans="1:10" x14ac:dyDescent="0.25">
      <c r="A812" s="3" t="s">
        <v>857</v>
      </c>
      <c r="B812" s="4">
        <v>43349</v>
      </c>
      <c r="C812">
        <v>14</v>
      </c>
      <c r="D812" t="s">
        <v>38</v>
      </c>
      <c r="E812" t="s">
        <v>12</v>
      </c>
      <c r="F812" t="s">
        <v>13</v>
      </c>
      <c r="G812" t="s">
        <v>31</v>
      </c>
      <c r="H812">
        <v>69</v>
      </c>
      <c r="I812">
        <v>9</v>
      </c>
      <c r="J812">
        <v>621</v>
      </c>
    </row>
    <row r="813" spans="1:10" x14ac:dyDescent="0.25">
      <c r="A813" s="3" t="s">
        <v>858</v>
      </c>
      <c r="B813" s="4">
        <v>43350</v>
      </c>
      <c r="C813">
        <v>16</v>
      </c>
      <c r="D813" t="s">
        <v>30</v>
      </c>
      <c r="E813" t="s">
        <v>36</v>
      </c>
      <c r="F813" t="s">
        <v>28</v>
      </c>
      <c r="G813" t="s">
        <v>41</v>
      </c>
      <c r="H813">
        <v>399</v>
      </c>
      <c r="I813">
        <v>1</v>
      </c>
      <c r="J813">
        <v>399</v>
      </c>
    </row>
    <row r="814" spans="1:10" x14ac:dyDescent="0.25">
      <c r="A814" s="3" t="s">
        <v>859</v>
      </c>
      <c r="B814" s="4">
        <v>43351</v>
      </c>
      <c r="C814">
        <v>16</v>
      </c>
      <c r="D814" t="s">
        <v>30</v>
      </c>
      <c r="E814" t="s">
        <v>36</v>
      </c>
      <c r="F814" t="s">
        <v>28</v>
      </c>
      <c r="G814" t="s">
        <v>24</v>
      </c>
      <c r="H814">
        <v>159</v>
      </c>
      <c r="I814">
        <v>8</v>
      </c>
      <c r="J814">
        <v>1272</v>
      </c>
    </row>
    <row r="815" spans="1:10" x14ac:dyDescent="0.25">
      <c r="A815" s="3" t="s">
        <v>860</v>
      </c>
      <c r="B815" s="4">
        <v>43351</v>
      </c>
      <c r="C815">
        <v>16</v>
      </c>
      <c r="D815" t="s">
        <v>30</v>
      </c>
      <c r="E815" t="s">
        <v>27</v>
      </c>
      <c r="F815" t="s">
        <v>28</v>
      </c>
      <c r="G815" t="s">
        <v>24</v>
      </c>
      <c r="H815">
        <v>159</v>
      </c>
      <c r="I815">
        <v>4</v>
      </c>
      <c r="J815">
        <v>636</v>
      </c>
    </row>
    <row r="816" spans="1:10" x14ac:dyDescent="0.25">
      <c r="A816" s="3" t="s">
        <v>861</v>
      </c>
      <c r="B816" s="4">
        <v>43351</v>
      </c>
      <c r="C816">
        <v>3</v>
      </c>
      <c r="D816" t="s">
        <v>43</v>
      </c>
      <c r="E816" t="s">
        <v>17</v>
      </c>
      <c r="F816" t="s">
        <v>18</v>
      </c>
      <c r="G816" t="s">
        <v>24</v>
      </c>
      <c r="H816">
        <v>159</v>
      </c>
      <c r="I816">
        <v>8</v>
      </c>
      <c r="J816">
        <v>1272</v>
      </c>
    </row>
    <row r="817" spans="1:10" x14ac:dyDescent="0.25">
      <c r="A817" s="3" t="s">
        <v>862</v>
      </c>
      <c r="B817" s="4">
        <v>43351</v>
      </c>
      <c r="C817">
        <v>15</v>
      </c>
      <c r="D817" t="s">
        <v>118</v>
      </c>
      <c r="E817" t="s">
        <v>63</v>
      </c>
      <c r="F817" t="s">
        <v>13</v>
      </c>
      <c r="G817" t="s">
        <v>41</v>
      </c>
      <c r="H817">
        <v>399</v>
      </c>
      <c r="I817">
        <v>4</v>
      </c>
      <c r="J817">
        <v>1596</v>
      </c>
    </row>
    <row r="818" spans="1:10" x14ac:dyDescent="0.25">
      <c r="A818" s="3" t="s">
        <v>863</v>
      </c>
      <c r="B818" s="4">
        <v>43351</v>
      </c>
      <c r="C818">
        <v>20</v>
      </c>
      <c r="D818" t="s">
        <v>40</v>
      </c>
      <c r="E818" t="s">
        <v>27</v>
      </c>
      <c r="F818" t="s">
        <v>28</v>
      </c>
      <c r="G818" t="s">
        <v>31</v>
      </c>
      <c r="H818">
        <v>69</v>
      </c>
      <c r="I818">
        <v>5</v>
      </c>
      <c r="J818">
        <v>345</v>
      </c>
    </row>
    <row r="819" spans="1:10" x14ac:dyDescent="0.25">
      <c r="A819" s="3" t="s">
        <v>864</v>
      </c>
      <c r="B819" s="4">
        <v>43352</v>
      </c>
      <c r="C819">
        <v>13</v>
      </c>
      <c r="D819" t="s">
        <v>33</v>
      </c>
      <c r="E819" t="s">
        <v>12</v>
      </c>
      <c r="F819" t="s">
        <v>13</v>
      </c>
      <c r="G819" t="s">
        <v>41</v>
      </c>
      <c r="H819">
        <v>399</v>
      </c>
      <c r="I819">
        <v>3</v>
      </c>
      <c r="J819">
        <v>1197</v>
      </c>
    </row>
    <row r="820" spans="1:10" x14ac:dyDescent="0.25">
      <c r="A820" s="3" t="s">
        <v>865</v>
      </c>
      <c r="B820" s="4">
        <v>43352</v>
      </c>
      <c r="C820">
        <v>6</v>
      </c>
      <c r="D820" t="s">
        <v>48</v>
      </c>
      <c r="E820" t="s">
        <v>22</v>
      </c>
      <c r="F820" t="s">
        <v>23</v>
      </c>
      <c r="G820" t="s">
        <v>19</v>
      </c>
      <c r="H820">
        <v>289</v>
      </c>
      <c r="I820">
        <v>0</v>
      </c>
      <c r="J820">
        <v>0</v>
      </c>
    </row>
    <row r="821" spans="1:10" x14ac:dyDescent="0.25">
      <c r="A821" s="3" t="s">
        <v>866</v>
      </c>
      <c r="B821" s="4">
        <v>43353</v>
      </c>
      <c r="C821">
        <v>11</v>
      </c>
      <c r="D821" t="s">
        <v>11</v>
      </c>
      <c r="E821" t="s">
        <v>63</v>
      </c>
      <c r="F821" t="s">
        <v>13</v>
      </c>
      <c r="G821" t="s">
        <v>24</v>
      </c>
      <c r="H821">
        <v>159</v>
      </c>
      <c r="I821">
        <v>4</v>
      </c>
      <c r="J821">
        <v>636</v>
      </c>
    </row>
    <row r="822" spans="1:10" x14ac:dyDescent="0.25">
      <c r="A822" s="3" t="s">
        <v>867</v>
      </c>
      <c r="B822" s="4">
        <v>43353</v>
      </c>
      <c r="C822">
        <v>12</v>
      </c>
      <c r="D822" t="s">
        <v>66</v>
      </c>
      <c r="E822" t="s">
        <v>12</v>
      </c>
      <c r="F822" t="s">
        <v>13</v>
      </c>
      <c r="G822" t="s">
        <v>24</v>
      </c>
      <c r="H822">
        <v>159</v>
      </c>
      <c r="I822">
        <v>4</v>
      </c>
      <c r="J822">
        <v>636</v>
      </c>
    </row>
    <row r="823" spans="1:10" x14ac:dyDescent="0.25">
      <c r="A823" s="3" t="s">
        <v>868</v>
      </c>
      <c r="B823" s="4">
        <v>43353</v>
      </c>
      <c r="C823">
        <v>19</v>
      </c>
      <c r="D823" t="s">
        <v>56</v>
      </c>
      <c r="E823" t="s">
        <v>27</v>
      </c>
      <c r="F823" t="s">
        <v>28</v>
      </c>
      <c r="G823" t="s">
        <v>41</v>
      </c>
      <c r="H823">
        <v>399</v>
      </c>
      <c r="I823">
        <v>4</v>
      </c>
      <c r="J823">
        <v>1596</v>
      </c>
    </row>
    <row r="824" spans="1:10" x14ac:dyDescent="0.25">
      <c r="A824" s="3" t="s">
        <v>869</v>
      </c>
      <c r="B824" s="4">
        <v>43353</v>
      </c>
      <c r="C824">
        <v>11</v>
      </c>
      <c r="D824" t="s">
        <v>11</v>
      </c>
      <c r="E824" t="s">
        <v>63</v>
      </c>
      <c r="F824" t="s">
        <v>13</v>
      </c>
      <c r="G824" t="s">
        <v>31</v>
      </c>
      <c r="H824">
        <v>69</v>
      </c>
      <c r="I824">
        <v>8</v>
      </c>
      <c r="J824">
        <v>552</v>
      </c>
    </row>
    <row r="825" spans="1:10" x14ac:dyDescent="0.25">
      <c r="A825" s="3" t="s">
        <v>870</v>
      </c>
      <c r="B825" s="4">
        <v>43353</v>
      </c>
      <c r="C825">
        <v>8</v>
      </c>
      <c r="D825" t="s">
        <v>45</v>
      </c>
      <c r="E825" t="s">
        <v>22</v>
      </c>
      <c r="F825" t="s">
        <v>23</v>
      </c>
      <c r="G825" t="s">
        <v>19</v>
      </c>
      <c r="H825">
        <v>289</v>
      </c>
      <c r="I825">
        <v>0</v>
      </c>
      <c r="J825">
        <v>0</v>
      </c>
    </row>
    <row r="826" spans="1:10" x14ac:dyDescent="0.25">
      <c r="A826" s="3" t="s">
        <v>871</v>
      </c>
      <c r="B826" s="4">
        <v>43354</v>
      </c>
      <c r="C826">
        <v>20</v>
      </c>
      <c r="D826" t="s">
        <v>40</v>
      </c>
      <c r="E826" t="s">
        <v>36</v>
      </c>
      <c r="F826" t="s">
        <v>28</v>
      </c>
      <c r="G826" t="s">
        <v>41</v>
      </c>
      <c r="H826">
        <v>399</v>
      </c>
      <c r="I826">
        <v>9</v>
      </c>
      <c r="J826">
        <v>3591</v>
      </c>
    </row>
    <row r="827" spans="1:10" x14ac:dyDescent="0.25">
      <c r="A827" s="3" t="s">
        <v>872</v>
      </c>
      <c r="B827" s="4">
        <v>43354</v>
      </c>
      <c r="C827">
        <v>15</v>
      </c>
      <c r="D827" t="s">
        <v>118</v>
      </c>
      <c r="E827" t="s">
        <v>63</v>
      </c>
      <c r="F827" t="s">
        <v>13</v>
      </c>
      <c r="G827" t="s">
        <v>19</v>
      </c>
      <c r="H827">
        <v>289</v>
      </c>
      <c r="I827">
        <v>1</v>
      </c>
      <c r="J827">
        <v>289</v>
      </c>
    </row>
    <row r="828" spans="1:10" x14ac:dyDescent="0.25">
      <c r="A828" s="3" t="s">
        <v>873</v>
      </c>
      <c r="B828" s="4">
        <v>43354</v>
      </c>
      <c r="C828">
        <v>1</v>
      </c>
      <c r="D828" t="s">
        <v>16</v>
      </c>
      <c r="E828" t="s">
        <v>17</v>
      </c>
      <c r="F828" t="s">
        <v>18</v>
      </c>
      <c r="G828" t="s">
        <v>24</v>
      </c>
      <c r="H828">
        <v>159</v>
      </c>
      <c r="I828">
        <v>3</v>
      </c>
      <c r="J828">
        <v>477</v>
      </c>
    </row>
    <row r="829" spans="1:10" x14ac:dyDescent="0.25">
      <c r="A829" s="3" t="s">
        <v>874</v>
      </c>
      <c r="B829" s="4">
        <v>43355</v>
      </c>
      <c r="C829">
        <v>5</v>
      </c>
      <c r="D829" t="s">
        <v>60</v>
      </c>
      <c r="E829" t="s">
        <v>17</v>
      </c>
      <c r="F829" t="s">
        <v>18</v>
      </c>
      <c r="G829" t="s">
        <v>14</v>
      </c>
      <c r="H829">
        <v>199</v>
      </c>
      <c r="I829">
        <v>3</v>
      </c>
      <c r="J829">
        <v>597</v>
      </c>
    </row>
    <row r="830" spans="1:10" x14ac:dyDescent="0.25">
      <c r="A830" s="3" t="s">
        <v>875</v>
      </c>
      <c r="B830" s="4">
        <v>43355</v>
      </c>
      <c r="C830">
        <v>14</v>
      </c>
      <c r="D830" t="s">
        <v>38</v>
      </c>
      <c r="E830" t="s">
        <v>12</v>
      </c>
      <c r="F830" t="s">
        <v>13</v>
      </c>
      <c r="G830" t="s">
        <v>31</v>
      </c>
      <c r="H830">
        <v>69</v>
      </c>
      <c r="I830">
        <v>4</v>
      </c>
      <c r="J830">
        <v>276</v>
      </c>
    </row>
    <row r="831" spans="1:10" x14ac:dyDescent="0.25">
      <c r="A831" s="3" t="s">
        <v>876</v>
      </c>
      <c r="B831" s="4">
        <v>43356</v>
      </c>
      <c r="C831">
        <v>1</v>
      </c>
      <c r="D831" t="s">
        <v>16</v>
      </c>
      <c r="E831" t="s">
        <v>17</v>
      </c>
      <c r="F831" t="s">
        <v>18</v>
      </c>
      <c r="G831" t="s">
        <v>41</v>
      </c>
      <c r="H831">
        <v>399</v>
      </c>
      <c r="I831">
        <v>6</v>
      </c>
      <c r="J831">
        <v>2394</v>
      </c>
    </row>
    <row r="832" spans="1:10" x14ac:dyDescent="0.25">
      <c r="A832" s="3" t="s">
        <v>877</v>
      </c>
      <c r="B832" s="4">
        <v>43357</v>
      </c>
      <c r="C832">
        <v>1</v>
      </c>
      <c r="D832" t="s">
        <v>16</v>
      </c>
      <c r="E832" t="s">
        <v>17</v>
      </c>
      <c r="F832" t="s">
        <v>18</v>
      </c>
      <c r="G832" t="s">
        <v>14</v>
      </c>
      <c r="H832">
        <v>199</v>
      </c>
      <c r="I832">
        <v>1</v>
      </c>
      <c r="J832">
        <v>199</v>
      </c>
    </row>
    <row r="833" spans="1:10" x14ac:dyDescent="0.25">
      <c r="A833" s="3" t="s">
        <v>878</v>
      </c>
      <c r="B833" s="4">
        <v>43357</v>
      </c>
      <c r="C833">
        <v>3</v>
      </c>
      <c r="D833" t="s">
        <v>43</v>
      </c>
      <c r="E833" t="s">
        <v>68</v>
      </c>
      <c r="F833" t="s">
        <v>18</v>
      </c>
      <c r="G833" t="s">
        <v>19</v>
      </c>
      <c r="H833">
        <v>289</v>
      </c>
      <c r="I833">
        <v>1</v>
      </c>
      <c r="J833">
        <v>289</v>
      </c>
    </row>
    <row r="834" spans="1:10" x14ac:dyDescent="0.25">
      <c r="A834" s="3" t="s">
        <v>879</v>
      </c>
      <c r="B834" s="4">
        <v>43358</v>
      </c>
      <c r="C834">
        <v>16</v>
      </c>
      <c r="D834" t="s">
        <v>30</v>
      </c>
      <c r="E834" t="s">
        <v>36</v>
      </c>
      <c r="F834" t="s">
        <v>28</v>
      </c>
      <c r="G834" t="s">
        <v>41</v>
      </c>
      <c r="H834">
        <v>399</v>
      </c>
      <c r="I834">
        <v>9</v>
      </c>
      <c r="J834">
        <v>3591</v>
      </c>
    </row>
    <row r="835" spans="1:10" x14ac:dyDescent="0.25">
      <c r="A835" s="3" t="s">
        <v>880</v>
      </c>
      <c r="B835" s="4">
        <v>43358</v>
      </c>
      <c r="C835">
        <v>6</v>
      </c>
      <c r="D835" t="s">
        <v>48</v>
      </c>
      <c r="E835" t="s">
        <v>46</v>
      </c>
      <c r="F835" t="s">
        <v>23</v>
      </c>
      <c r="G835" t="s">
        <v>31</v>
      </c>
      <c r="H835">
        <v>69</v>
      </c>
      <c r="I835">
        <v>6</v>
      </c>
      <c r="J835">
        <v>414</v>
      </c>
    </row>
    <row r="836" spans="1:10" x14ac:dyDescent="0.25">
      <c r="A836" s="3" t="s">
        <v>881</v>
      </c>
      <c r="B836" s="4">
        <v>43358</v>
      </c>
      <c r="C836">
        <v>19</v>
      </c>
      <c r="D836" t="s">
        <v>56</v>
      </c>
      <c r="E836" t="s">
        <v>36</v>
      </c>
      <c r="F836" t="s">
        <v>28</v>
      </c>
      <c r="G836" t="s">
        <v>41</v>
      </c>
      <c r="H836">
        <v>399</v>
      </c>
      <c r="I836">
        <v>2</v>
      </c>
      <c r="J836">
        <v>798</v>
      </c>
    </row>
    <row r="837" spans="1:10" x14ac:dyDescent="0.25">
      <c r="A837" s="3" t="s">
        <v>882</v>
      </c>
      <c r="B837" s="4">
        <v>43359</v>
      </c>
      <c r="C837">
        <v>5</v>
      </c>
      <c r="D837" t="s">
        <v>60</v>
      </c>
      <c r="E837" t="s">
        <v>17</v>
      </c>
      <c r="F837" t="s">
        <v>18</v>
      </c>
      <c r="G837" t="s">
        <v>31</v>
      </c>
      <c r="H837">
        <v>69</v>
      </c>
      <c r="I837">
        <v>6</v>
      </c>
      <c r="J837">
        <v>414</v>
      </c>
    </row>
    <row r="838" spans="1:10" x14ac:dyDescent="0.25">
      <c r="A838" s="3" t="s">
        <v>883</v>
      </c>
      <c r="B838" s="4">
        <v>43360</v>
      </c>
      <c r="C838">
        <v>3</v>
      </c>
      <c r="D838" t="s">
        <v>43</v>
      </c>
      <c r="E838" t="s">
        <v>68</v>
      </c>
      <c r="F838" t="s">
        <v>18</v>
      </c>
      <c r="G838" t="s">
        <v>14</v>
      </c>
      <c r="H838">
        <v>199</v>
      </c>
      <c r="I838">
        <v>6</v>
      </c>
      <c r="J838">
        <v>1194</v>
      </c>
    </row>
    <row r="839" spans="1:10" x14ac:dyDescent="0.25">
      <c r="A839" s="3" t="s">
        <v>884</v>
      </c>
      <c r="B839" s="4">
        <v>43361</v>
      </c>
      <c r="C839">
        <v>7</v>
      </c>
      <c r="D839" t="s">
        <v>88</v>
      </c>
      <c r="E839" t="s">
        <v>46</v>
      </c>
      <c r="F839" t="s">
        <v>23</v>
      </c>
      <c r="G839" t="s">
        <v>41</v>
      </c>
      <c r="H839">
        <v>399</v>
      </c>
      <c r="I839">
        <v>3</v>
      </c>
      <c r="J839">
        <v>1197</v>
      </c>
    </row>
    <row r="840" spans="1:10" x14ac:dyDescent="0.25">
      <c r="A840" s="3" t="s">
        <v>885</v>
      </c>
      <c r="B840" s="4">
        <v>43362</v>
      </c>
      <c r="C840">
        <v>20</v>
      </c>
      <c r="D840" t="s">
        <v>40</v>
      </c>
      <c r="E840" t="s">
        <v>36</v>
      </c>
      <c r="F840" t="s">
        <v>28</v>
      </c>
      <c r="G840" t="s">
        <v>19</v>
      </c>
      <c r="H840">
        <v>289</v>
      </c>
      <c r="I840">
        <v>4</v>
      </c>
      <c r="J840">
        <v>1156</v>
      </c>
    </row>
    <row r="841" spans="1:10" x14ac:dyDescent="0.25">
      <c r="A841" s="3" t="s">
        <v>886</v>
      </c>
      <c r="B841" s="4">
        <v>43363</v>
      </c>
      <c r="C841">
        <v>6</v>
      </c>
      <c r="D841" t="s">
        <v>48</v>
      </c>
      <c r="E841" t="s">
        <v>46</v>
      </c>
      <c r="F841" t="s">
        <v>23</v>
      </c>
      <c r="G841" t="s">
        <v>24</v>
      </c>
      <c r="H841">
        <v>159</v>
      </c>
      <c r="I841">
        <v>8</v>
      </c>
      <c r="J841">
        <v>1272</v>
      </c>
    </row>
    <row r="842" spans="1:10" x14ac:dyDescent="0.25">
      <c r="A842" s="3" t="s">
        <v>887</v>
      </c>
      <c r="B842" s="4">
        <v>43363</v>
      </c>
      <c r="C842">
        <v>7</v>
      </c>
      <c r="D842" t="s">
        <v>88</v>
      </c>
      <c r="E842" t="s">
        <v>22</v>
      </c>
      <c r="F842" t="s">
        <v>23</v>
      </c>
      <c r="G842" t="s">
        <v>19</v>
      </c>
      <c r="H842">
        <v>289</v>
      </c>
      <c r="I842">
        <v>2</v>
      </c>
      <c r="J842">
        <v>578</v>
      </c>
    </row>
    <row r="843" spans="1:10" x14ac:dyDescent="0.25">
      <c r="A843" s="3" t="s">
        <v>888</v>
      </c>
      <c r="B843" s="4">
        <v>43363</v>
      </c>
      <c r="C843">
        <v>12</v>
      </c>
      <c r="D843" t="s">
        <v>66</v>
      </c>
      <c r="E843" t="s">
        <v>63</v>
      </c>
      <c r="F843" t="s">
        <v>13</v>
      </c>
      <c r="G843" t="s">
        <v>14</v>
      </c>
      <c r="H843">
        <v>199</v>
      </c>
      <c r="I843">
        <v>4</v>
      </c>
      <c r="J843">
        <v>796</v>
      </c>
    </row>
    <row r="844" spans="1:10" x14ac:dyDescent="0.25">
      <c r="A844" s="3" t="s">
        <v>889</v>
      </c>
      <c r="B844" s="4">
        <v>43363</v>
      </c>
      <c r="C844">
        <v>4</v>
      </c>
      <c r="D844" t="s">
        <v>51</v>
      </c>
      <c r="E844" t="s">
        <v>17</v>
      </c>
      <c r="F844" t="s">
        <v>18</v>
      </c>
      <c r="G844" t="s">
        <v>14</v>
      </c>
      <c r="H844">
        <v>199</v>
      </c>
      <c r="I844">
        <v>7</v>
      </c>
      <c r="J844">
        <v>1393</v>
      </c>
    </row>
    <row r="845" spans="1:10" x14ac:dyDescent="0.25">
      <c r="A845" s="3" t="s">
        <v>890</v>
      </c>
      <c r="B845" s="4">
        <v>43364</v>
      </c>
      <c r="C845">
        <v>11</v>
      </c>
      <c r="D845" t="s">
        <v>11</v>
      </c>
      <c r="E845" t="s">
        <v>12</v>
      </c>
      <c r="F845" t="s">
        <v>13</v>
      </c>
      <c r="G845" t="s">
        <v>19</v>
      </c>
      <c r="H845">
        <v>289</v>
      </c>
      <c r="I845">
        <v>6</v>
      </c>
      <c r="J845">
        <v>1734</v>
      </c>
    </row>
    <row r="846" spans="1:10" x14ac:dyDescent="0.25">
      <c r="A846" s="3" t="s">
        <v>891</v>
      </c>
      <c r="B846" s="4">
        <v>43364</v>
      </c>
      <c r="C846">
        <v>8</v>
      </c>
      <c r="D846" t="s">
        <v>45</v>
      </c>
      <c r="E846" t="s">
        <v>46</v>
      </c>
      <c r="F846" t="s">
        <v>23</v>
      </c>
      <c r="G846" t="s">
        <v>24</v>
      </c>
      <c r="H846">
        <v>159</v>
      </c>
      <c r="I846">
        <v>7</v>
      </c>
      <c r="J846">
        <v>1113</v>
      </c>
    </row>
    <row r="847" spans="1:10" x14ac:dyDescent="0.25">
      <c r="A847" s="3" t="s">
        <v>892</v>
      </c>
      <c r="B847" s="4">
        <v>43365</v>
      </c>
      <c r="C847">
        <v>8</v>
      </c>
      <c r="D847" t="s">
        <v>45</v>
      </c>
      <c r="E847" t="s">
        <v>46</v>
      </c>
      <c r="F847" t="s">
        <v>23</v>
      </c>
      <c r="G847" t="s">
        <v>14</v>
      </c>
      <c r="H847">
        <v>199</v>
      </c>
      <c r="I847">
        <v>8</v>
      </c>
      <c r="J847">
        <v>1592</v>
      </c>
    </row>
    <row r="848" spans="1:10" x14ac:dyDescent="0.25">
      <c r="A848" s="3" t="s">
        <v>893</v>
      </c>
      <c r="B848" s="4">
        <v>43365</v>
      </c>
      <c r="C848">
        <v>5</v>
      </c>
      <c r="D848" t="s">
        <v>60</v>
      </c>
      <c r="E848" t="s">
        <v>17</v>
      </c>
      <c r="F848" t="s">
        <v>18</v>
      </c>
      <c r="G848" t="s">
        <v>24</v>
      </c>
      <c r="H848">
        <v>159</v>
      </c>
      <c r="I848">
        <v>0</v>
      </c>
      <c r="J848">
        <v>0</v>
      </c>
    </row>
    <row r="849" spans="1:10" x14ac:dyDescent="0.25">
      <c r="A849" s="3" t="s">
        <v>894</v>
      </c>
      <c r="B849" s="4">
        <v>43365</v>
      </c>
      <c r="C849">
        <v>15</v>
      </c>
      <c r="D849" t="s">
        <v>118</v>
      </c>
      <c r="E849" t="s">
        <v>12</v>
      </c>
      <c r="F849" t="s">
        <v>13</v>
      </c>
      <c r="G849" t="s">
        <v>19</v>
      </c>
      <c r="H849">
        <v>289</v>
      </c>
      <c r="I849">
        <v>3</v>
      </c>
      <c r="J849">
        <v>867</v>
      </c>
    </row>
    <row r="850" spans="1:10" x14ac:dyDescent="0.25">
      <c r="A850" s="3" t="s">
        <v>895</v>
      </c>
      <c r="B850" s="4">
        <v>43365</v>
      </c>
      <c r="C850">
        <v>4</v>
      </c>
      <c r="D850" t="s">
        <v>51</v>
      </c>
      <c r="E850" t="s">
        <v>17</v>
      </c>
      <c r="F850" t="s">
        <v>18</v>
      </c>
      <c r="G850" t="s">
        <v>14</v>
      </c>
      <c r="H850">
        <v>199</v>
      </c>
      <c r="I850">
        <v>8</v>
      </c>
      <c r="J850">
        <v>1592</v>
      </c>
    </row>
    <row r="851" spans="1:10" x14ac:dyDescent="0.25">
      <c r="A851" s="3" t="s">
        <v>896</v>
      </c>
      <c r="B851" s="4">
        <v>43365</v>
      </c>
      <c r="C851">
        <v>10</v>
      </c>
      <c r="D851" t="s">
        <v>58</v>
      </c>
      <c r="E851" t="s">
        <v>46</v>
      </c>
      <c r="F851" t="s">
        <v>23</v>
      </c>
      <c r="G851" t="s">
        <v>19</v>
      </c>
      <c r="H851">
        <v>289</v>
      </c>
      <c r="I851">
        <v>0</v>
      </c>
      <c r="J851">
        <v>0</v>
      </c>
    </row>
    <row r="852" spans="1:10" x14ac:dyDescent="0.25">
      <c r="A852" s="3" t="s">
        <v>897</v>
      </c>
      <c r="B852" s="4">
        <v>43365</v>
      </c>
      <c r="C852">
        <v>17</v>
      </c>
      <c r="D852" t="s">
        <v>35</v>
      </c>
      <c r="E852" t="s">
        <v>27</v>
      </c>
      <c r="F852" t="s">
        <v>28</v>
      </c>
      <c r="G852" t="s">
        <v>19</v>
      </c>
      <c r="H852">
        <v>289</v>
      </c>
      <c r="I852">
        <v>0</v>
      </c>
      <c r="J852">
        <v>0</v>
      </c>
    </row>
    <row r="853" spans="1:10" x14ac:dyDescent="0.25">
      <c r="A853" s="3" t="s">
        <v>898</v>
      </c>
      <c r="B853" s="4">
        <v>43365</v>
      </c>
      <c r="C853">
        <v>6</v>
      </c>
      <c r="D853" t="s">
        <v>48</v>
      </c>
      <c r="E853" t="s">
        <v>46</v>
      </c>
      <c r="F853" t="s">
        <v>23</v>
      </c>
      <c r="G853" t="s">
        <v>41</v>
      </c>
      <c r="H853">
        <v>399</v>
      </c>
      <c r="I853">
        <v>9</v>
      </c>
      <c r="J853">
        <v>3591</v>
      </c>
    </row>
    <row r="854" spans="1:10" x14ac:dyDescent="0.25">
      <c r="A854" s="3" t="s">
        <v>899</v>
      </c>
      <c r="B854" s="4">
        <v>43365</v>
      </c>
      <c r="C854">
        <v>14</v>
      </c>
      <c r="D854" t="s">
        <v>38</v>
      </c>
      <c r="E854" t="s">
        <v>63</v>
      </c>
      <c r="F854" t="s">
        <v>13</v>
      </c>
      <c r="G854" t="s">
        <v>41</v>
      </c>
      <c r="H854">
        <v>399</v>
      </c>
      <c r="I854">
        <v>4</v>
      </c>
      <c r="J854">
        <v>1596</v>
      </c>
    </row>
    <row r="855" spans="1:10" x14ac:dyDescent="0.25">
      <c r="A855" s="3" t="s">
        <v>900</v>
      </c>
      <c r="B855" s="4">
        <v>43365</v>
      </c>
      <c r="C855">
        <v>7</v>
      </c>
      <c r="D855" t="s">
        <v>88</v>
      </c>
      <c r="E855" t="s">
        <v>22</v>
      </c>
      <c r="F855" t="s">
        <v>23</v>
      </c>
      <c r="G855" t="s">
        <v>14</v>
      </c>
      <c r="H855">
        <v>199</v>
      </c>
      <c r="I855">
        <v>5</v>
      </c>
      <c r="J855">
        <v>995</v>
      </c>
    </row>
    <row r="856" spans="1:10" x14ac:dyDescent="0.25">
      <c r="A856" s="3" t="s">
        <v>901</v>
      </c>
      <c r="B856" s="4">
        <v>43365</v>
      </c>
      <c r="C856">
        <v>9</v>
      </c>
      <c r="D856" t="s">
        <v>21</v>
      </c>
      <c r="E856" t="s">
        <v>22</v>
      </c>
      <c r="F856" t="s">
        <v>23</v>
      </c>
      <c r="G856" t="s">
        <v>19</v>
      </c>
      <c r="H856">
        <v>289</v>
      </c>
      <c r="I856">
        <v>7</v>
      </c>
      <c r="J856">
        <v>2023</v>
      </c>
    </row>
    <row r="857" spans="1:10" x14ac:dyDescent="0.25">
      <c r="A857" s="3" t="s">
        <v>902</v>
      </c>
      <c r="B857" s="4">
        <v>43365</v>
      </c>
      <c r="C857">
        <v>19</v>
      </c>
      <c r="D857" t="s">
        <v>56</v>
      </c>
      <c r="E857" t="s">
        <v>36</v>
      </c>
      <c r="F857" t="s">
        <v>28</v>
      </c>
      <c r="G857" t="s">
        <v>24</v>
      </c>
      <c r="H857">
        <v>159</v>
      </c>
      <c r="I857">
        <v>3</v>
      </c>
      <c r="J857">
        <v>477</v>
      </c>
    </row>
    <row r="858" spans="1:10" x14ac:dyDescent="0.25">
      <c r="A858" s="3" t="s">
        <v>903</v>
      </c>
      <c r="B858" s="4">
        <v>43366</v>
      </c>
      <c r="C858">
        <v>19</v>
      </c>
      <c r="D858" t="s">
        <v>56</v>
      </c>
      <c r="E858" t="s">
        <v>27</v>
      </c>
      <c r="F858" t="s">
        <v>28</v>
      </c>
      <c r="G858" t="s">
        <v>19</v>
      </c>
      <c r="H858">
        <v>289</v>
      </c>
      <c r="I858">
        <v>8</v>
      </c>
      <c r="J858">
        <v>2312</v>
      </c>
    </row>
    <row r="859" spans="1:10" x14ac:dyDescent="0.25">
      <c r="A859" s="3" t="s">
        <v>904</v>
      </c>
      <c r="B859" s="4">
        <v>43367</v>
      </c>
      <c r="C859">
        <v>17</v>
      </c>
      <c r="D859" t="s">
        <v>35</v>
      </c>
      <c r="E859" t="s">
        <v>27</v>
      </c>
      <c r="F859" t="s">
        <v>28</v>
      </c>
      <c r="G859" t="s">
        <v>31</v>
      </c>
      <c r="H859">
        <v>69</v>
      </c>
      <c r="I859">
        <v>5</v>
      </c>
      <c r="J859">
        <v>345</v>
      </c>
    </row>
    <row r="860" spans="1:10" x14ac:dyDescent="0.25">
      <c r="A860" s="3" t="s">
        <v>905</v>
      </c>
      <c r="B860" s="4">
        <v>43367</v>
      </c>
      <c r="C860">
        <v>19</v>
      </c>
      <c r="D860" t="s">
        <v>56</v>
      </c>
      <c r="E860" t="s">
        <v>36</v>
      </c>
      <c r="F860" t="s">
        <v>28</v>
      </c>
      <c r="G860" t="s">
        <v>19</v>
      </c>
      <c r="H860">
        <v>289</v>
      </c>
      <c r="I860">
        <v>4</v>
      </c>
      <c r="J860">
        <v>1156</v>
      </c>
    </row>
    <row r="861" spans="1:10" x14ac:dyDescent="0.25">
      <c r="A861" s="3" t="s">
        <v>906</v>
      </c>
      <c r="B861" s="4">
        <v>43367</v>
      </c>
      <c r="C861">
        <v>6</v>
      </c>
      <c r="D861" t="s">
        <v>48</v>
      </c>
      <c r="E861" t="s">
        <v>46</v>
      </c>
      <c r="F861" t="s">
        <v>23</v>
      </c>
      <c r="G861" t="s">
        <v>14</v>
      </c>
      <c r="H861">
        <v>199</v>
      </c>
      <c r="I861">
        <v>8</v>
      </c>
      <c r="J861">
        <v>1592</v>
      </c>
    </row>
    <row r="862" spans="1:10" x14ac:dyDescent="0.25">
      <c r="A862" s="3" t="s">
        <v>907</v>
      </c>
      <c r="B862" s="4">
        <v>43367</v>
      </c>
      <c r="C862">
        <v>14</v>
      </c>
      <c r="D862" t="s">
        <v>38</v>
      </c>
      <c r="E862" t="s">
        <v>12</v>
      </c>
      <c r="F862" t="s">
        <v>13</v>
      </c>
      <c r="G862" t="s">
        <v>41</v>
      </c>
      <c r="H862">
        <v>399</v>
      </c>
      <c r="I862">
        <v>2</v>
      </c>
      <c r="J862">
        <v>798</v>
      </c>
    </row>
    <row r="863" spans="1:10" x14ac:dyDescent="0.25">
      <c r="A863" s="3" t="s">
        <v>908</v>
      </c>
      <c r="B863" s="4">
        <v>43368</v>
      </c>
      <c r="C863">
        <v>17</v>
      </c>
      <c r="D863" t="s">
        <v>35</v>
      </c>
      <c r="E863" t="s">
        <v>27</v>
      </c>
      <c r="F863" t="s">
        <v>28</v>
      </c>
      <c r="G863" t="s">
        <v>31</v>
      </c>
      <c r="H863">
        <v>69</v>
      </c>
      <c r="I863">
        <v>8</v>
      </c>
      <c r="J863">
        <v>552</v>
      </c>
    </row>
    <row r="864" spans="1:10" x14ac:dyDescent="0.25">
      <c r="A864" s="3" t="s">
        <v>909</v>
      </c>
      <c r="B864" s="4">
        <v>43368</v>
      </c>
      <c r="C864">
        <v>16</v>
      </c>
      <c r="D864" t="s">
        <v>30</v>
      </c>
      <c r="E864" t="s">
        <v>27</v>
      </c>
      <c r="F864" t="s">
        <v>28</v>
      </c>
      <c r="G864" t="s">
        <v>14</v>
      </c>
      <c r="H864">
        <v>199</v>
      </c>
      <c r="I864">
        <v>0</v>
      </c>
      <c r="J864">
        <v>0</v>
      </c>
    </row>
    <row r="865" spans="1:10" x14ac:dyDescent="0.25">
      <c r="A865" s="3" t="s">
        <v>910</v>
      </c>
      <c r="B865" s="4">
        <v>43368</v>
      </c>
      <c r="C865">
        <v>3</v>
      </c>
      <c r="D865" t="s">
        <v>43</v>
      </c>
      <c r="E865" t="s">
        <v>68</v>
      </c>
      <c r="F865" t="s">
        <v>18</v>
      </c>
      <c r="G865" t="s">
        <v>19</v>
      </c>
      <c r="H865">
        <v>289</v>
      </c>
      <c r="I865">
        <v>4</v>
      </c>
      <c r="J865">
        <v>1156</v>
      </c>
    </row>
    <row r="866" spans="1:10" x14ac:dyDescent="0.25">
      <c r="A866" s="3" t="s">
        <v>911</v>
      </c>
      <c r="B866" s="4">
        <v>43369</v>
      </c>
      <c r="C866">
        <v>16</v>
      </c>
      <c r="D866" t="s">
        <v>30</v>
      </c>
      <c r="E866" t="s">
        <v>27</v>
      </c>
      <c r="F866" t="s">
        <v>28</v>
      </c>
      <c r="G866" t="s">
        <v>31</v>
      </c>
      <c r="H866">
        <v>69</v>
      </c>
      <c r="I866">
        <v>6</v>
      </c>
      <c r="J866">
        <v>414</v>
      </c>
    </row>
    <row r="867" spans="1:10" x14ac:dyDescent="0.25">
      <c r="A867" s="3" t="s">
        <v>912</v>
      </c>
      <c r="B867" s="4">
        <v>43369</v>
      </c>
      <c r="C867">
        <v>19</v>
      </c>
      <c r="D867" t="s">
        <v>56</v>
      </c>
      <c r="E867" t="s">
        <v>36</v>
      </c>
      <c r="F867" t="s">
        <v>28</v>
      </c>
      <c r="G867" t="s">
        <v>31</v>
      </c>
      <c r="H867">
        <v>69</v>
      </c>
      <c r="I867">
        <v>2</v>
      </c>
      <c r="J867">
        <v>138</v>
      </c>
    </row>
    <row r="868" spans="1:10" x14ac:dyDescent="0.25">
      <c r="A868" s="3" t="s">
        <v>913</v>
      </c>
      <c r="B868" s="4">
        <v>43370</v>
      </c>
      <c r="C868">
        <v>7</v>
      </c>
      <c r="D868" t="s">
        <v>88</v>
      </c>
      <c r="E868" t="s">
        <v>46</v>
      </c>
      <c r="F868" t="s">
        <v>23</v>
      </c>
      <c r="G868" t="s">
        <v>14</v>
      </c>
      <c r="H868">
        <v>199</v>
      </c>
      <c r="I868">
        <v>6</v>
      </c>
      <c r="J868">
        <v>1194</v>
      </c>
    </row>
    <row r="869" spans="1:10" x14ac:dyDescent="0.25">
      <c r="A869" s="3" t="s">
        <v>914</v>
      </c>
      <c r="B869" s="4">
        <v>43370</v>
      </c>
      <c r="C869">
        <v>9</v>
      </c>
      <c r="D869" t="s">
        <v>21</v>
      </c>
      <c r="E869" t="s">
        <v>46</v>
      </c>
      <c r="F869" t="s">
        <v>23</v>
      </c>
      <c r="G869" t="s">
        <v>31</v>
      </c>
      <c r="H869">
        <v>69</v>
      </c>
      <c r="I869">
        <v>7</v>
      </c>
      <c r="J869">
        <v>483</v>
      </c>
    </row>
    <row r="870" spans="1:10" x14ac:dyDescent="0.25">
      <c r="A870" s="3" t="s">
        <v>915</v>
      </c>
      <c r="B870" s="4">
        <v>43371</v>
      </c>
      <c r="C870">
        <v>14</v>
      </c>
      <c r="D870" t="s">
        <v>38</v>
      </c>
      <c r="E870" t="s">
        <v>63</v>
      </c>
      <c r="F870" t="s">
        <v>13</v>
      </c>
      <c r="G870" t="s">
        <v>41</v>
      </c>
      <c r="H870">
        <v>399</v>
      </c>
      <c r="I870">
        <v>3</v>
      </c>
      <c r="J870">
        <v>1197</v>
      </c>
    </row>
    <row r="871" spans="1:10" x14ac:dyDescent="0.25">
      <c r="A871" s="3" t="s">
        <v>916</v>
      </c>
      <c r="B871" s="4">
        <v>43371</v>
      </c>
      <c r="C871">
        <v>3</v>
      </c>
      <c r="D871" t="s">
        <v>43</v>
      </c>
      <c r="E871" t="s">
        <v>68</v>
      </c>
      <c r="F871" t="s">
        <v>18</v>
      </c>
      <c r="G871" t="s">
        <v>24</v>
      </c>
      <c r="H871">
        <v>159</v>
      </c>
      <c r="I871">
        <v>5</v>
      </c>
      <c r="J871">
        <v>795</v>
      </c>
    </row>
    <row r="872" spans="1:10" x14ac:dyDescent="0.25">
      <c r="A872" s="3" t="s">
        <v>917</v>
      </c>
      <c r="B872" s="4">
        <v>43371</v>
      </c>
      <c r="C872">
        <v>9</v>
      </c>
      <c r="D872" t="s">
        <v>21</v>
      </c>
      <c r="E872" t="s">
        <v>46</v>
      </c>
      <c r="F872" t="s">
        <v>23</v>
      </c>
      <c r="G872" t="s">
        <v>31</v>
      </c>
      <c r="H872">
        <v>69</v>
      </c>
      <c r="I872">
        <v>6</v>
      </c>
      <c r="J872">
        <v>414</v>
      </c>
    </row>
    <row r="873" spans="1:10" x14ac:dyDescent="0.25">
      <c r="A873" s="3" t="s">
        <v>918</v>
      </c>
      <c r="B873" s="4">
        <v>43371</v>
      </c>
      <c r="C873">
        <v>1</v>
      </c>
      <c r="D873" t="s">
        <v>16</v>
      </c>
      <c r="E873" t="s">
        <v>17</v>
      </c>
      <c r="F873" t="s">
        <v>18</v>
      </c>
      <c r="G873" t="s">
        <v>24</v>
      </c>
      <c r="H873">
        <v>159</v>
      </c>
      <c r="I873">
        <v>5</v>
      </c>
      <c r="J873">
        <v>795</v>
      </c>
    </row>
    <row r="874" spans="1:10" x14ac:dyDescent="0.25">
      <c r="A874" s="3" t="s">
        <v>919</v>
      </c>
      <c r="B874" s="4">
        <v>43372</v>
      </c>
      <c r="C874">
        <v>20</v>
      </c>
      <c r="D874" t="s">
        <v>40</v>
      </c>
      <c r="E874" t="s">
        <v>27</v>
      </c>
      <c r="F874" t="s">
        <v>28</v>
      </c>
      <c r="G874" t="s">
        <v>14</v>
      </c>
      <c r="H874">
        <v>199</v>
      </c>
      <c r="I874">
        <v>3</v>
      </c>
      <c r="J874">
        <v>597</v>
      </c>
    </row>
    <row r="875" spans="1:10" x14ac:dyDescent="0.25">
      <c r="A875" s="3" t="s">
        <v>920</v>
      </c>
      <c r="B875" s="4">
        <v>43372</v>
      </c>
      <c r="C875">
        <v>3</v>
      </c>
      <c r="D875" t="s">
        <v>43</v>
      </c>
      <c r="E875" t="s">
        <v>68</v>
      </c>
      <c r="F875" t="s">
        <v>18</v>
      </c>
      <c r="G875" t="s">
        <v>19</v>
      </c>
      <c r="H875">
        <v>289</v>
      </c>
      <c r="I875">
        <v>8</v>
      </c>
      <c r="J875">
        <v>2312</v>
      </c>
    </row>
    <row r="876" spans="1:10" x14ac:dyDescent="0.25">
      <c r="A876" s="3" t="s">
        <v>921</v>
      </c>
      <c r="B876" s="4">
        <v>43372</v>
      </c>
      <c r="C876">
        <v>4</v>
      </c>
      <c r="D876" t="s">
        <v>51</v>
      </c>
      <c r="E876" t="s">
        <v>68</v>
      </c>
      <c r="F876" t="s">
        <v>18</v>
      </c>
      <c r="G876" t="s">
        <v>31</v>
      </c>
      <c r="H876">
        <v>69</v>
      </c>
      <c r="I876">
        <v>6</v>
      </c>
      <c r="J876">
        <v>414</v>
      </c>
    </row>
    <row r="877" spans="1:10" x14ac:dyDescent="0.25">
      <c r="A877" s="3" t="s">
        <v>922</v>
      </c>
      <c r="B877" s="4">
        <v>43372</v>
      </c>
      <c r="C877">
        <v>7</v>
      </c>
      <c r="D877" t="s">
        <v>88</v>
      </c>
      <c r="E877" t="s">
        <v>46</v>
      </c>
      <c r="F877" t="s">
        <v>23</v>
      </c>
      <c r="G877" t="s">
        <v>19</v>
      </c>
      <c r="H877">
        <v>289</v>
      </c>
      <c r="I877">
        <v>0</v>
      </c>
      <c r="J877">
        <v>0</v>
      </c>
    </row>
    <row r="878" spans="1:10" x14ac:dyDescent="0.25">
      <c r="A878" s="3" t="s">
        <v>923</v>
      </c>
      <c r="B878" s="4">
        <v>43373</v>
      </c>
      <c r="C878">
        <v>11</v>
      </c>
      <c r="D878" t="s">
        <v>11</v>
      </c>
      <c r="E878" t="s">
        <v>12</v>
      </c>
      <c r="F878" t="s">
        <v>13</v>
      </c>
      <c r="G878" t="s">
        <v>19</v>
      </c>
      <c r="H878">
        <v>289</v>
      </c>
      <c r="I878">
        <v>1</v>
      </c>
      <c r="J878">
        <v>289</v>
      </c>
    </row>
    <row r="879" spans="1:10" x14ac:dyDescent="0.25">
      <c r="A879" s="3" t="s">
        <v>924</v>
      </c>
      <c r="B879" s="4">
        <v>43373</v>
      </c>
      <c r="C879">
        <v>15</v>
      </c>
      <c r="D879" t="s">
        <v>118</v>
      </c>
      <c r="E879" t="s">
        <v>63</v>
      </c>
      <c r="F879" t="s">
        <v>13</v>
      </c>
      <c r="G879" t="s">
        <v>24</v>
      </c>
      <c r="H879">
        <v>159</v>
      </c>
      <c r="I879">
        <v>0</v>
      </c>
      <c r="J879">
        <v>0</v>
      </c>
    </row>
    <row r="880" spans="1:10" x14ac:dyDescent="0.25">
      <c r="A880" s="3" t="s">
        <v>925</v>
      </c>
      <c r="B880" s="4">
        <v>43373</v>
      </c>
      <c r="C880">
        <v>20</v>
      </c>
      <c r="D880" t="s">
        <v>40</v>
      </c>
      <c r="E880" t="s">
        <v>36</v>
      </c>
      <c r="F880" t="s">
        <v>28</v>
      </c>
      <c r="G880" t="s">
        <v>14</v>
      </c>
      <c r="H880">
        <v>199</v>
      </c>
      <c r="I880">
        <v>1</v>
      </c>
      <c r="J880">
        <v>199</v>
      </c>
    </row>
    <row r="881" spans="1:10" x14ac:dyDescent="0.25">
      <c r="A881" s="3" t="s">
        <v>926</v>
      </c>
      <c r="B881" s="4">
        <v>43373</v>
      </c>
      <c r="C881">
        <v>6</v>
      </c>
      <c r="D881" t="s">
        <v>48</v>
      </c>
      <c r="E881" t="s">
        <v>22</v>
      </c>
      <c r="F881" t="s">
        <v>23</v>
      </c>
      <c r="G881" t="s">
        <v>14</v>
      </c>
      <c r="H881">
        <v>199</v>
      </c>
      <c r="I881">
        <v>7</v>
      </c>
      <c r="J881">
        <v>1393</v>
      </c>
    </row>
    <row r="882" spans="1:10" x14ac:dyDescent="0.25">
      <c r="A882" s="3" t="s">
        <v>927</v>
      </c>
      <c r="B882" s="4">
        <v>43374</v>
      </c>
      <c r="C882">
        <v>9</v>
      </c>
      <c r="D882" t="s">
        <v>21</v>
      </c>
      <c r="E882" t="s">
        <v>22</v>
      </c>
      <c r="F882" t="s">
        <v>23</v>
      </c>
      <c r="G882" t="s">
        <v>41</v>
      </c>
      <c r="H882">
        <v>399</v>
      </c>
      <c r="I882">
        <v>7</v>
      </c>
      <c r="J882">
        <v>2793</v>
      </c>
    </row>
    <row r="883" spans="1:10" x14ac:dyDescent="0.25">
      <c r="A883" s="3" t="s">
        <v>928</v>
      </c>
      <c r="B883" s="4">
        <v>43374</v>
      </c>
      <c r="C883">
        <v>7</v>
      </c>
      <c r="D883" t="s">
        <v>88</v>
      </c>
      <c r="E883" t="s">
        <v>46</v>
      </c>
      <c r="F883" t="s">
        <v>23</v>
      </c>
      <c r="G883" t="s">
        <v>24</v>
      </c>
      <c r="H883">
        <v>159</v>
      </c>
      <c r="I883">
        <v>2</v>
      </c>
      <c r="J883">
        <v>318</v>
      </c>
    </row>
    <row r="884" spans="1:10" x14ac:dyDescent="0.25">
      <c r="A884" s="3" t="s">
        <v>929</v>
      </c>
      <c r="B884" s="4">
        <v>43375</v>
      </c>
      <c r="C884">
        <v>3</v>
      </c>
      <c r="D884" t="s">
        <v>43</v>
      </c>
      <c r="E884" t="s">
        <v>68</v>
      </c>
      <c r="F884" t="s">
        <v>18</v>
      </c>
      <c r="G884" t="s">
        <v>14</v>
      </c>
      <c r="H884">
        <v>199</v>
      </c>
      <c r="I884">
        <v>5</v>
      </c>
      <c r="J884">
        <v>995</v>
      </c>
    </row>
    <row r="885" spans="1:10" x14ac:dyDescent="0.25">
      <c r="A885" s="3" t="s">
        <v>930</v>
      </c>
      <c r="B885" s="4">
        <v>43375</v>
      </c>
      <c r="C885">
        <v>14</v>
      </c>
      <c r="D885" t="s">
        <v>38</v>
      </c>
      <c r="E885" t="s">
        <v>63</v>
      </c>
      <c r="F885" t="s">
        <v>13</v>
      </c>
      <c r="G885" t="s">
        <v>19</v>
      </c>
      <c r="H885">
        <v>289</v>
      </c>
      <c r="I885">
        <v>9</v>
      </c>
      <c r="J885">
        <v>2601</v>
      </c>
    </row>
    <row r="886" spans="1:10" x14ac:dyDescent="0.25">
      <c r="A886" s="3" t="s">
        <v>931</v>
      </c>
      <c r="B886" s="4">
        <v>43375</v>
      </c>
      <c r="C886">
        <v>15</v>
      </c>
      <c r="D886" t="s">
        <v>118</v>
      </c>
      <c r="E886" t="s">
        <v>63</v>
      </c>
      <c r="F886" t="s">
        <v>13</v>
      </c>
      <c r="G886" t="s">
        <v>24</v>
      </c>
      <c r="H886">
        <v>159</v>
      </c>
      <c r="I886">
        <v>8</v>
      </c>
      <c r="J886">
        <v>1272</v>
      </c>
    </row>
    <row r="887" spans="1:10" x14ac:dyDescent="0.25">
      <c r="A887" s="3" t="s">
        <v>932</v>
      </c>
      <c r="B887" s="4">
        <v>43376</v>
      </c>
      <c r="C887">
        <v>20</v>
      </c>
      <c r="D887" t="s">
        <v>40</v>
      </c>
      <c r="E887" t="s">
        <v>27</v>
      </c>
      <c r="F887" t="s">
        <v>28</v>
      </c>
      <c r="G887" t="s">
        <v>24</v>
      </c>
      <c r="H887">
        <v>159</v>
      </c>
      <c r="I887">
        <v>1</v>
      </c>
      <c r="J887">
        <v>159</v>
      </c>
    </row>
    <row r="888" spans="1:10" x14ac:dyDescent="0.25">
      <c r="A888" s="3" t="s">
        <v>933</v>
      </c>
      <c r="B888" s="4">
        <v>43377</v>
      </c>
      <c r="C888">
        <v>20</v>
      </c>
      <c r="D888" t="s">
        <v>40</v>
      </c>
      <c r="E888" t="s">
        <v>36</v>
      </c>
      <c r="F888" t="s">
        <v>28</v>
      </c>
      <c r="G888" t="s">
        <v>19</v>
      </c>
      <c r="H888">
        <v>289</v>
      </c>
      <c r="I888">
        <v>1</v>
      </c>
      <c r="J888">
        <v>289</v>
      </c>
    </row>
    <row r="889" spans="1:10" x14ac:dyDescent="0.25">
      <c r="A889" s="3" t="s">
        <v>934</v>
      </c>
      <c r="B889" s="4">
        <v>43377</v>
      </c>
      <c r="C889">
        <v>15</v>
      </c>
      <c r="D889" t="s">
        <v>118</v>
      </c>
      <c r="E889" t="s">
        <v>12</v>
      </c>
      <c r="F889" t="s">
        <v>13</v>
      </c>
      <c r="G889" t="s">
        <v>14</v>
      </c>
      <c r="H889">
        <v>199</v>
      </c>
      <c r="I889">
        <v>3</v>
      </c>
      <c r="J889">
        <v>597</v>
      </c>
    </row>
    <row r="890" spans="1:10" x14ac:dyDescent="0.25">
      <c r="A890" s="3" t="s">
        <v>935</v>
      </c>
      <c r="B890" s="4">
        <v>43378</v>
      </c>
      <c r="C890">
        <v>20</v>
      </c>
      <c r="D890" t="s">
        <v>40</v>
      </c>
      <c r="E890" t="s">
        <v>27</v>
      </c>
      <c r="F890" t="s">
        <v>28</v>
      </c>
      <c r="G890" t="s">
        <v>14</v>
      </c>
      <c r="H890">
        <v>199</v>
      </c>
      <c r="I890">
        <v>3</v>
      </c>
      <c r="J890">
        <v>597</v>
      </c>
    </row>
    <row r="891" spans="1:10" x14ac:dyDescent="0.25">
      <c r="A891" s="3" t="s">
        <v>936</v>
      </c>
      <c r="B891" s="4">
        <v>43378</v>
      </c>
      <c r="C891">
        <v>9</v>
      </c>
      <c r="D891" t="s">
        <v>21</v>
      </c>
      <c r="E891" t="s">
        <v>46</v>
      </c>
      <c r="F891" t="s">
        <v>23</v>
      </c>
      <c r="G891" t="s">
        <v>19</v>
      </c>
      <c r="H891">
        <v>289</v>
      </c>
      <c r="I891">
        <v>9</v>
      </c>
      <c r="J891">
        <v>2601</v>
      </c>
    </row>
    <row r="892" spans="1:10" x14ac:dyDescent="0.25">
      <c r="A892" s="3" t="s">
        <v>937</v>
      </c>
      <c r="B892" s="4">
        <v>43378</v>
      </c>
      <c r="C892">
        <v>4</v>
      </c>
      <c r="D892" t="s">
        <v>51</v>
      </c>
      <c r="E892" t="s">
        <v>17</v>
      </c>
      <c r="F892" t="s">
        <v>18</v>
      </c>
      <c r="G892" t="s">
        <v>14</v>
      </c>
      <c r="H892">
        <v>199</v>
      </c>
      <c r="I892">
        <v>9</v>
      </c>
      <c r="J892">
        <v>1791</v>
      </c>
    </row>
    <row r="893" spans="1:10" x14ac:dyDescent="0.25">
      <c r="A893" s="3" t="s">
        <v>938</v>
      </c>
      <c r="B893" s="4">
        <v>43378</v>
      </c>
      <c r="C893">
        <v>16</v>
      </c>
      <c r="D893" t="s">
        <v>30</v>
      </c>
      <c r="E893" t="s">
        <v>36</v>
      </c>
      <c r="F893" t="s">
        <v>28</v>
      </c>
      <c r="G893" t="s">
        <v>24</v>
      </c>
      <c r="H893">
        <v>159</v>
      </c>
      <c r="I893">
        <v>7</v>
      </c>
      <c r="J893">
        <v>1113</v>
      </c>
    </row>
    <row r="894" spans="1:10" x14ac:dyDescent="0.25">
      <c r="A894" s="3" t="s">
        <v>939</v>
      </c>
      <c r="B894" s="4">
        <v>43378</v>
      </c>
      <c r="C894">
        <v>5</v>
      </c>
      <c r="D894" t="s">
        <v>60</v>
      </c>
      <c r="E894" t="s">
        <v>68</v>
      </c>
      <c r="F894" t="s">
        <v>18</v>
      </c>
      <c r="G894" t="s">
        <v>31</v>
      </c>
      <c r="H894">
        <v>69</v>
      </c>
      <c r="I894">
        <v>3</v>
      </c>
      <c r="J894">
        <v>207</v>
      </c>
    </row>
    <row r="895" spans="1:10" x14ac:dyDescent="0.25">
      <c r="A895" s="3" t="s">
        <v>940</v>
      </c>
      <c r="B895" s="4">
        <v>43379</v>
      </c>
      <c r="C895">
        <v>11</v>
      </c>
      <c r="D895" t="s">
        <v>11</v>
      </c>
      <c r="E895" t="s">
        <v>63</v>
      </c>
      <c r="F895" t="s">
        <v>13</v>
      </c>
      <c r="G895" t="s">
        <v>24</v>
      </c>
      <c r="H895">
        <v>159</v>
      </c>
      <c r="I895">
        <v>6</v>
      </c>
      <c r="J895">
        <v>954</v>
      </c>
    </row>
    <row r="896" spans="1:10" x14ac:dyDescent="0.25">
      <c r="A896" s="3" t="s">
        <v>941</v>
      </c>
      <c r="B896" s="4">
        <v>43379</v>
      </c>
      <c r="C896">
        <v>9</v>
      </c>
      <c r="D896" t="s">
        <v>21</v>
      </c>
      <c r="E896" t="s">
        <v>22</v>
      </c>
      <c r="F896" t="s">
        <v>23</v>
      </c>
      <c r="G896" t="s">
        <v>14</v>
      </c>
      <c r="H896">
        <v>199</v>
      </c>
      <c r="I896">
        <v>2</v>
      </c>
      <c r="J896">
        <v>398</v>
      </c>
    </row>
    <row r="897" spans="1:10" x14ac:dyDescent="0.25">
      <c r="A897" s="3" t="s">
        <v>942</v>
      </c>
      <c r="B897" s="4">
        <v>43379</v>
      </c>
      <c r="C897">
        <v>6</v>
      </c>
      <c r="D897" t="s">
        <v>48</v>
      </c>
      <c r="E897" t="s">
        <v>46</v>
      </c>
      <c r="F897" t="s">
        <v>23</v>
      </c>
      <c r="G897" t="s">
        <v>14</v>
      </c>
      <c r="H897">
        <v>199</v>
      </c>
      <c r="I897">
        <v>8</v>
      </c>
      <c r="J897">
        <v>1592</v>
      </c>
    </row>
    <row r="898" spans="1:10" x14ac:dyDescent="0.25">
      <c r="A898" s="3" t="s">
        <v>943</v>
      </c>
      <c r="B898" s="4">
        <v>43379</v>
      </c>
      <c r="C898">
        <v>4</v>
      </c>
      <c r="D898" t="s">
        <v>51</v>
      </c>
      <c r="E898" t="s">
        <v>17</v>
      </c>
      <c r="F898" t="s">
        <v>18</v>
      </c>
      <c r="G898" t="s">
        <v>41</v>
      </c>
      <c r="H898">
        <v>399</v>
      </c>
      <c r="I898">
        <v>0</v>
      </c>
      <c r="J898">
        <v>0</v>
      </c>
    </row>
    <row r="899" spans="1:10" x14ac:dyDescent="0.25">
      <c r="A899" s="3" t="s">
        <v>944</v>
      </c>
      <c r="B899" s="4">
        <v>43379</v>
      </c>
      <c r="C899">
        <v>17</v>
      </c>
      <c r="D899" t="s">
        <v>35</v>
      </c>
      <c r="E899" t="s">
        <v>36</v>
      </c>
      <c r="F899" t="s">
        <v>28</v>
      </c>
      <c r="G899" t="s">
        <v>14</v>
      </c>
      <c r="H899">
        <v>199</v>
      </c>
      <c r="I899">
        <v>2</v>
      </c>
      <c r="J899">
        <v>398</v>
      </c>
    </row>
    <row r="900" spans="1:10" x14ac:dyDescent="0.25">
      <c r="A900" s="3" t="s">
        <v>945</v>
      </c>
      <c r="B900" s="4">
        <v>43380</v>
      </c>
      <c r="C900">
        <v>1</v>
      </c>
      <c r="D900" t="s">
        <v>16</v>
      </c>
      <c r="E900" t="s">
        <v>68</v>
      </c>
      <c r="F900" t="s">
        <v>18</v>
      </c>
      <c r="G900" t="s">
        <v>14</v>
      </c>
      <c r="H900">
        <v>199</v>
      </c>
      <c r="I900">
        <v>4</v>
      </c>
      <c r="J900">
        <v>796</v>
      </c>
    </row>
    <row r="901" spans="1:10" x14ac:dyDescent="0.25">
      <c r="A901" s="3" t="s">
        <v>946</v>
      </c>
      <c r="B901" s="4">
        <v>43380</v>
      </c>
      <c r="C901">
        <v>4</v>
      </c>
      <c r="D901" t="s">
        <v>51</v>
      </c>
      <c r="E901" t="s">
        <v>17</v>
      </c>
      <c r="F901" t="s">
        <v>18</v>
      </c>
      <c r="G901" t="s">
        <v>24</v>
      </c>
      <c r="H901">
        <v>159</v>
      </c>
      <c r="I901">
        <v>5</v>
      </c>
      <c r="J901">
        <v>795</v>
      </c>
    </row>
    <row r="902" spans="1:10" x14ac:dyDescent="0.25">
      <c r="A902" s="3" t="s">
        <v>947</v>
      </c>
      <c r="B902" s="4">
        <v>43381</v>
      </c>
      <c r="C902">
        <v>15</v>
      </c>
      <c r="D902" t="s">
        <v>118</v>
      </c>
      <c r="E902" t="s">
        <v>12</v>
      </c>
      <c r="F902" t="s">
        <v>13</v>
      </c>
      <c r="G902" t="s">
        <v>41</v>
      </c>
      <c r="H902">
        <v>399</v>
      </c>
      <c r="I902">
        <v>7</v>
      </c>
      <c r="J902">
        <v>2793</v>
      </c>
    </row>
    <row r="903" spans="1:10" x14ac:dyDescent="0.25">
      <c r="A903" s="3" t="s">
        <v>948</v>
      </c>
      <c r="B903" s="4">
        <v>43382</v>
      </c>
      <c r="C903">
        <v>13</v>
      </c>
      <c r="D903" t="s">
        <v>33</v>
      </c>
      <c r="E903" t="s">
        <v>12</v>
      </c>
      <c r="F903" t="s">
        <v>13</v>
      </c>
      <c r="G903" t="s">
        <v>41</v>
      </c>
      <c r="H903">
        <v>399</v>
      </c>
      <c r="I903">
        <v>4</v>
      </c>
      <c r="J903">
        <v>1596</v>
      </c>
    </row>
    <row r="904" spans="1:10" x14ac:dyDescent="0.25">
      <c r="A904" s="3" t="s">
        <v>949</v>
      </c>
      <c r="B904" s="4">
        <v>43383</v>
      </c>
      <c r="C904">
        <v>6</v>
      </c>
      <c r="D904" t="s">
        <v>48</v>
      </c>
      <c r="E904" t="s">
        <v>22</v>
      </c>
      <c r="F904" t="s">
        <v>23</v>
      </c>
      <c r="G904" t="s">
        <v>19</v>
      </c>
      <c r="H904">
        <v>289</v>
      </c>
      <c r="I904">
        <v>3</v>
      </c>
      <c r="J904">
        <v>867</v>
      </c>
    </row>
    <row r="905" spans="1:10" x14ac:dyDescent="0.25">
      <c r="A905" s="3" t="s">
        <v>950</v>
      </c>
      <c r="B905" s="4">
        <v>43383</v>
      </c>
      <c r="C905">
        <v>5</v>
      </c>
      <c r="D905" t="s">
        <v>60</v>
      </c>
      <c r="E905" t="s">
        <v>17</v>
      </c>
      <c r="F905" t="s">
        <v>18</v>
      </c>
      <c r="G905" t="s">
        <v>19</v>
      </c>
      <c r="H905">
        <v>289</v>
      </c>
      <c r="I905">
        <v>1</v>
      </c>
      <c r="J905">
        <v>289</v>
      </c>
    </row>
    <row r="906" spans="1:10" x14ac:dyDescent="0.25">
      <c r="A906" s="3" t="s">
        <v>951</v>
      </c>
      <c r="B906" s="4">
        <v>43384</v>
      </c>
      <c r="C906">
        <v>13</v>
      </c>
      <c r="D906" t="s">
        <v>33</v>
      </c>
      <c r="E906" t="s">
        <v>12</v>
      </c>
      <c r="F906" t="s">
        <v>13</v>
      </c>
      <c r="G906" t="s">
        <v>19</v>
      </c>
      <c r="H906">
        <v>289</v>
      </c>
      <c r="I906">
        <v>7</v>
      </c>
      <c r="J906">
        <v>2023</v>
      </c>
    </row>
    <row r="907" spans="1:10" x14ac:dyDescent="0.25">
      <c r="A907" s="3" t="s">
        <v>952</v>
      </c>
      <c r="B907" s="4">
        <v>43384</v>
      </c>
      <c r="C907">
        <v>19</v>
      </c>
      <c r="D907" t="s">
        <v>56</v>
      </c>
      <c r="E907" t="s">
        <v>27</v>
      </c>
      <c r="F907" t="s">
        <v>28</v>
      </c>
      <c r="G907" t="s">
        <v>14</v>
      </c>
      <c r="H907">
        <v>199</v>
      </c>
      <c r="I907">
        <v>5</v>
      </c>
      <c r="J907">
        <v>995</v>
      </c>
    </row>
    <row r="908" spans="1:10" x14ac:dyDescent="0.25">
      <c r="A908" s="3" t="s">
        <v>953</v>
      </c>
      <c r="B908" s="4">
        <v>43385</v>
      </c>
      <c r="C908">
        <v>10</v>
      </c>
      <c r="D908" t="s">
        <v>58</v>
      </c>
      <c r="E908" t="s">
        <v>22</v>
      </c>
      <c r="F908" t="s">
        <v>23</v>
      </c>
      <c r="G908" t="s">
        <v>14</v>
      </c>
      <c r="H908">
        <v>199</v>
      </c>
      <c r="I908">
        <v>1</v>
      </c>
      <c r="J908">
        <v>199</v>
      </c>
    </row>
    <row r="909" spans="1:10" x14ac:dyDescent="0.25">
      <c r="A909" s="3" t="s">
        <v>954</v>
      </c>
      <c r="B909" s="4">
        <v>43385</v>
      </c>
      <c r="C909">
        <v>20</v>
      </c>
      <c r="D909" t="s">
        <v>40</v>
      </c>
      <c r="E909" t="s">
        <v>27</v>
      </c>
      <c r="F909" t="s">
        <v>28</v>
      </c>
      <c r="G909" t="s">
        <v>19</v>
      </c>
      <c r="H909">
        <v>289</v>
      </c>
      <c r="I909">
        <v>3</v>
      </c>
      <c r="J909">
        <v>867</v>
      </c>
    </row>
    <row r="910" spans="1:10" x14ac:dyDescent="0.25">
      <c r="A910" s="3" t="s">
        <v>955</v>
      </c>
      <c r="B910" s="4">
        <v>43386</v>
      </c>
      <c r="C910">
        <v>7</v>
      </c>
      <c r="D910" t="s">
        <v>88</v>
      </c>
      <c r="E910" t="s">
        <v>46</v>
      </c>
      <c r="F910" t="s">
        <v>23</v>
      </c>
      <c r="G910" t="s">
        <v>24</v>
      </c>
      <c r="H910">
        <v>159</v>
      </c>
      <c r="I910">
        <v>8</v>
      </c>
      <c r="J910">
        <v>1272</v>
      </c>
    </row>
    <row r="911" spans="1:10" x14ac:dyDescent="0.25">
      <c r="A911" s="3" t="s">
        <v>956</v>
      </c>
      <c r="B911" s="4">
        <v>43386</v>
      </c>
      <c r="C911">
        <v>19</v>
      </c>
      <c r="D911" t="s">
        <v>56</v>
      </c>
      <c r="E911" t="s">
        <v>27</v>
      </c>
      <c r="F911" t="s">
        <v>28</v>
      </c>
      <c r="G911" t="s">
        <v>14</v>
      </c>
      <c r="H911">
        <v>199</v>
      </c>
      <c r="I911">
        <v>3</v>
      </c>
      <c r="J911">
        <v>597</v>
      </c>
    </row>
    <row r="912" spans="1:10" x14ac:dyDescent="0.25">
      <c r="A912" s="3" t="s">
        <v>957</v>
      </c>
      <c r="B912" s="4">
        <v>43386</v>
      </c>
      <c r="C912">
        <v>18</v>
      </c>
      <c r="D912" t="s">
        <v>26</v>
      </c>
      <c r="E912" t="s">
        <v>27</v>
      </c>
      <c r="F912" t="s">
        <v>28</v>
      </c>
      <c r="G912" t="s">
        <v>31</v>
      </c>
      <c r="H912">
        <v>69</v>
      </c>
      <c r="I912">
        <v>9</v>
      </c>
      <c r="J912">
        <v>621</v>
      </c>
    </row>
    <row r="913" spans="1:10" x14ac:dyDescent="0.25">
      <c r="A913" s="3" t="s">
        <v>958</v>
      </c>
      <c r="B913" s="4">
        <v>43386</v>
      </c>
      <c r="C913">
        <v>13</v>
      </c>
      <c r="D913" t="s">
        <v>33</v>
      </c>
      <c r="E913" t="s">
        <v>12</v>
      </c>
      <c r="F913" t="s">
        <v>13</v>
      </c>
      <c r="G913" t="s">
        <v>19</v>
      </c>
      <c r="H913">
        <v>289</v>
      </c>
      <c r="I913">
        <v>8</v>
      </c>
      <c r="J913">
        <v>2312</v>
      </c>
    </row>
    <row r="914" spans="1:10" x14ac:dyDescent="0.25">
      <c r="A914" s="3" t="s">
        <v>959</v>
      </c>
      <c r="B914" s="4">
        <v>43386</v>
      </c>
      <c r="C914">
        <v>9</v>
      </c>
      <c r="D914" t="s">
        <v>21</v>
      </c>
      <c r="E914" t="s">
        <v>46</v>
      </c>
      <c r="F914" t="s">
        <v>23</v>
      </c>
      <c r="G914" t="s">
        <v>14</v>
      </c>
      <c r="H914">
        <v>199</v>
      </c>
      <c r="I914">
        <v>5</v>
      </c>
      <c r="J914">
        <v>995</v>
      </c>
    </row>
    <row r="915" spans="1:10" x14ac:dyDescent="0.25">
      <c r="A915" s="3" t="s">
        <v>960</v>
      </c>
      <c r="B915" s="4">
        <v>43386</v>
      </c>
      <c r="C915">
        <v>14</v>
      </c>
      <c r="D915" t="s">
        <v>38</v>
      </c>
      <c r="E915" t="s">
        <v>12</v>
      </c>
      <c r="F915" t="s">
        <v>13</v>
      </c>
      <c r="G915" t="s">
        <v>24</v>
      </c>
      <c r="H915">
        <v>159</v>
      </c>
      <c r="I915">
        <v>7</v>
      </c>
      <c r="J915">
        <v>1113</v>
      </c>
    </row>
    <row r="916" spans="1:10" x14ac:dyDescent="0.25">
      <c r="A916" s="3" t="s">
        <v>961</v>
      </c>
      <c r="B916" s="4">
        <v>43387</v>
      </c>
      <c r="C916">
        <v>3</v>
      </c>
      <c r="D916" t="s">
        <v>43</v>
      </c>
      <c r="E916" t="s">
        <v>17</v>
      </c>
      <c r="F916" t="s">
        <v>18</v>
      </c>
      <c r="G916" t="s">
        <v>31</v>
      </c>
      <c r="H916">
        <v>69</v>
      </c>
      <c r="I916">
        <v>2</v>
      </c>
      <c r="J916">
        <v>138</v>
      </c>
    </row>
    <row r="917" spans="1:10" x14ac:dyDescent="0.25">
      <c r="A917" s="3" t="s">
        <v>962</v>
      </c>
      <c r="B917" s="4">
        <v>43387</v>
      </c>
      <c r="C917">
        <v>10</v>
      </c>
      <c r="D917" t="s">
        <v>58</v>
      </c>
      <c r="E917" t="s">
        <v>46</v>
      </c>
      <c r="F917" t="s">
        <v>23</v>
      </c>
      <c r="G917" t="s">
        <v>19</v>
      </c>
      <c r="H917">
        <v>289</v>
      </c>
      <c r="I917">
        <v>5</v>
      </c>
      <c r="J917">
        <v>1445</v>
      </c>
    </row>
    <row r="918" spans="1:10" x14ac:dyDescent="0.25">
      <c r="A918" s="3" t="s">
        <v>963</v>
      </c>
      <c r="B918" s="4">
        <v>43388</v>
      </c>
      <c r="C918">
        <v>18</v>
      </c>
      <c r="D918" t="s">
        <v>26</v>
      </c>
      <c r="E918" t="s">
        <v>36</v>
      </c>
      <c r="F918" t="s">
        <v>28</v>
      </c>
      <c r="G918" t="s">
        <v>31</v>
      </c>
      <c r="H918">
        <v>69</v>
      </c>
      <c r="I918">
        <v>2</v>
      </c>
      <c r="J918">
        <v>138</v>
      </c>
    </row>
    <row r="919" spans="1:10" x14ac:dyDescent="0.25">
      <c r="A919" s="3" t="s">
        <v>964</v>
      </c>
      <c r="B919" s="4">
        <v>43388</v>
      </c>
      <c r="C919">
        <v>18</v>
      </c>
      <c r="D919" t="s">
        <v>26</v>
      </c>
      <c r="E919" t="s">
        <v>36</v>
      </c>
      <c r="F919" t="s">
        <v>28</v>
      </c>
      <c r="G919" t="s">
        <v>24</v>
      </c>
      <c r="H919">
        <v>159</v>
      </c>
      <c r="I919">
        <v>5</v>
      </c>
      <c r="J919">
        <v>795</v>
      </c>
    </row>
    <row r="920" spans="1:10" x14ac:dyDescent="0.25">
      <c r="A920" s="3" t="s">
        <v>965</v>
      </c>
      <c r="B920" s="4">
        <v>43388</v>
      </c>
      <c r="C920">
        <v>14</v>
      </c>
      <c r="D920" t="s">
        <v>38</v>
      </c>
      <c r="E920" t="s">
        <v>63</v>
      </c>
      <c r="F920" t="s">
        <v>13</v>
      </c>
      <c r="G920" t="s">
        <v>41</v>
      </c>
      <c r="H920">
        <v>399</v>
      </c>
      <c r="I920">
        <v>9</v>
      </c>
      <c r="J920">
        <v>3591</v>
      </c>
    </row>
    <row r="921" spans="1:10" x14ac:dyDescent="0.25">
      <c r="A921" s="3" t="s">
        <v>966</v>
      </c>
      <c r="B921" s="4">
        <v>43388</v>
      </c>
      <c r="C921">
        <v>2</v>
      </c>
      <c r="D921" t="s">
        <v>106</v>
      </c>
      <c r="E921" t="s">
        <v>68</v>
      </c>
      <c r="F921" t="s">
        <v>18</v>
      </c>
      <c r="G921" t="s">
        <v>14</v>
      </c>
      <c r="H921">
        <v>199</v>
      </c>
      <c r="I921">
        <v>3</v>
      </c>
      <c r="J921">
        <v>597</v>
      </c>
    </row>
    <row r="922" spans="1:10" x14ac:dyDescent="0.25">
      <c r="A922" s="3" t="s">
        <v>967</v>
      </c>
      <c r="B922" s="4">
        <v>43389</v>
      </c>
      <c r="C922">
        <v>17</v>
      </c>
      <c r="D922" t="s">
        <v>35</v>
      </c>
      <c r="E922" t="s">
        <v>27</v>
      </c>
      <c r="F922" t="s">
        <v>28</v>
      </c>
      <c r="G922" t="s">
        <v>41</v>
      </c>
      <c r="H922">
        <v>399</v>
      </c>
      <c r="I922">
        <v>6</v>
      </c>
      <c r="J922">
        <v>2394</v>
      </c>
    </row>
    <row r="923" spans="1:10" x14ac:dyDescent="0.25">
      <c r="A923" s="3" t="s">
        <v>968</v>
      </c>
      <c r="B923" s="4">
        <v>43389</v>
      </c>
      <c r="C923">
        <v>1</v>
      </c>
      <c r="D923" t="s">
        <v>16</v>
      </c>
      <c r="E923" t="s">
        <v>17</v>
      </c>
      <c r="F923" t="s">
        <v>18</v>
      </c>
      <c r="G923" t="s">
        <v>19</v>
      </c>
      <c r="H923">
        <v>289</v>
      </c>
      <c r="I923">
        <v>7</v>
      </c>
      <c r="J923">
        <v>2023</v>
      </c>
    </row>
    <row r="924" spans="1:10" x14ac:dyDescent="0.25">
      <c r="A924" s="3" t="s">
        <v>969</v>
      </c>
      <c r="B924" s="4">
        <v>43389</v>
      </c>
      <c r="C924">
        <v>15</v>
      </c>
      <c r="D924" t="s">
        <v>118</v>
      </c>
      <c r="E924" t="s">
        <v>63</v>
      </c>
      <c r="F924" t="s">
        <v>13</v>
      </c>
      <c r="G924" t="s">
        <v>24</v>
      </c>
      <c r="H924">
        <v>159</v>
      </c>
      <c r="I924">
        <v>3</v>
      </c>
      <c r="J924">
        <v>477</v>
      </c>
    </row>
    <row r="925" spans="1:10" x14ac:dyDescent="0.25">
      <c r="A925" s="3" t="s">
        <v>970</v>
      </c>
      <c r="B925" s="4">
        <v>43389</v>
      </c>
      <c r="C925">
        <v>11</v>
      </c>
      <c r="D925" t="s">
        <v>11</v>
      </c>
      <c r="E925" t="s">
        <v>12</v>
      </c>
      <c r="F925" t="s">
        <v>13</v>
      </c>
      <c r="G925" t="s">
        <v>19</v>
      </c>
      <c r="H925">
        <v>289</v>
      </c>
      <c r="I925">
        <v>9</v>
      </c>
      <c r="J925">
        <v>2601</v>
      </c>
    </row>
    <row r="926" spans="1:10" x14ac:dyDescent="0.25">
      <c r="A926" s="3" t="s">
        <v>971</v>
      </c>
      <c r="B926" s="4">
        <v>43389</v>
      </c>
      <c r="C926">
        <v>12</v>
      </c>
      <c r="D926" t="s">
        <v>66</v>
      </c>
      <c r="E926" t="s">
        <v>12</v>
      </c>
      <c r="F926" t="s">
        <v>13</v>
      </c>
      <c r="G926" t="s">
        <v>14</v>
      </c>
      <c r="H926">
        <v>199</v>
      </c>
      <c r="I926">
        <v>7</v>
      </c>
      <c r="J926">
        <v>1393</v>
      </c>
    </row>
    <row r="927" spans="1:10" x14ac:dyDescent="0.25">
      <c r="A927" s="3" t="s">
        <v>972</v>
      </c>
      <c r="B927" s="4">
        <v>43390</v>
      </c>
      <c r="C927">
        <v>1</v>
      </c>
      <c r="D927" t="s">
        <v>16</v>
      </c>
      <c r="E927" t="s">
        <v>68</v>
      </c>
      <c r="F927" t="s">
        <v>18</v>
      </c>
      <c r="G927" t="s">
        <v>14</v>
      </c>
      <c r="H927">
        <v>199</v>
      </c>
      <c r="I927">
        <v>0</v>
      </c>
      <c r="J927">
        <v>0</v>
      </c>
    </row>
    <row r="928" spans="1:10" x14ac:dyDescent="0.25">
      <c r="A928" s="3" t="s">
        <v>973</v>
      </c>
      <c r="B928" s="4">
        <v>43390</v>
      </c>
      <c r="C928">
        <v>8</v>
      </c>
      <c r="D928" t="s">
        <v>45</v>
      </c>
      <c r="E928" t="s">
        <v>46</v>
      </c>
      <c r="F928" t="s">
        <v>23</v>
      </c>
      <c r="G928" t="s">
        <v>14</v>
      </c>
      <c r="H928">
        <v>199</v>
      </c>
      <c r="I928">
        <v>8</v>
      </c>
      <c r="J928">
        <v>1592</v>
      </c>
    </row>
    <row r="929" spans="1:10" x14ac:dyDescent="0.25">
      <c r="A929" s="3" t="s">
        <v>974</v>
      </c>
      <c r="B929" s="4">
        <v>43390</v>
      </c>
      <c r="C929">
        <v>20</v>
      </c>
      <c r="D929" t="s">
        <v>40</v>
      </c>
      <c r="E929" t="s">
        <v>36</v>
      </c>
      <c r="F929" t="s">
        <v>28</v>
      </c>
      <c r="G929" t="s">
        <v>24</v>
      </c>
      <c r="H929">
        <v>159</v>
      </c>
      <c r="I929">
        <v>8</v>
      </c>
      <c r="J929">
        <v>1272</v>
      </c>
    </row>
    <row r="930" spans="1:10" x14ac:dyDescent="0.25">
      <c r="A930" s="3" t="s">
        <v>975</v>
      </c>
      <c r="B930" s="4">
        <v>43390</v>
      </c>
      <c r="C930">
        <v>14</v>
      </c>
      <c r="D930" t="s">
        <v>38</v>
      </c>
      <c r="E930" t="s">
        <v>63</v>
      </c>
      <c r="F930" t="s">
        <v>13</v>
      </c>
      <c r="G930" t="s">
        <v>24</v>
      </c>
      <c r="H930">
        <v>159</v>
      </c>
      <c r="I930">
        <v>5</v>
      </c>
      <c r="J930">
        <v>795</v>
      </c>
    </row>
    <row r="931" spans="1:10" x14ac:dyDescent="0.25">
      <c r="A931" s="3" t="s">
        <v>976</v>
      </c>
      <c r="B931" s="4">
        <v>43390</v>
      </c>
      <c r="C931">
        <v>10</v>
      </c>
      <c r="D931" t="s">
        <v>58</v>
      </c>
      <c r="E931" t="s">
        <v>46</v>
      </c>
      <c r="F931" t="s">
        <v>23</v>
      </c>
      <c r="G931" t="s">
        <v>14</v>
      </c>
      <c r="H931">
        <v>199</v>
      </c>
      <c r="I931">
        <v>3</v>
      </c>
      <c r="J931">
        <v>597</v>
      </c>
    </row>
    <row r="932" spans="1:10" x14ac:dyDescent="0.25">
      <c r="A932" s="3" t="s">
        <v>977</v>
      </c>
      <c r="B932" s="4">
        <v>43391</v>
      </c>
      <c r="C932">
        <v>17</v>
      </c>
      <c r="D932" t="s">
        <v>35</v>
      </c>
      <c r="E932" t="s">
        <v>36</v>
      </c>
      <c r="F932" t="s">
        <v>28</v>
      </c>
      <c r="G932" t="s">
        <v>41</v>
      </c>
      <c r="H932">
        <v>399</v>
      </c>
      <c r="I932">
        <v>0</v>
      </c>
      <c r="J932">
        <v>0</v>
      </c>
    </row>
    <row r="933" spans="1:10" x14ac:dyDescent="0.25">
      <c r="A933" s="3" t="s">
        <v>978</v>
      </c>
      <c r="B933" s="4">
        <v>43392</v>
      </c>
      <c r="C933">
        <v>5</v>
      </c>
      <c r="D933" t="s">
        <v>60</v>
      </c>
      <c r="E933" t="s">
        <v>68</v>
      </c>
      <c r="F933" t="s">
        <v>18</v>
      </c>
      <c r="G933" t="s">
        <v>14</v>
      </c>
      <c r="H933">
        <v>199</v>
      </c>
      <c r="I933">
        <v>6</v>
      </c>
      <c r="J933">
        <v>1194</v>
      </c>
    </row>
    <row r="934" spans="1:10" x14ac:dyDescent="0.25">
      <c r="A934" s="3" t="s">
        <v>979</v>
      </c>
      <c r="B934" s="4">
        <v>43392</v>
      </c>
      <c r="C934">
        <v>10</v>
      </c>
      <c r="D934" t="s">
        <v>58</v>
      </c>
      <c r="E934" t="s">
        <v>46</v>
      </c>
      <c r="F934" t="s">
        <v>23</v>
      </c>
      <c r="G934" t="s">
        <v>24</v>
      </c>
      <c r="H934">
        <v>159</v>
      </c>
      <c r="I934">
        <v>6</v>
      </c>
      <c r="J934">
        <v>954</v>
      </c>
    </row>
    <row r="935" spans="1:10" x14ac:dyDescent="0.25">
      <c r="A935" s="3" t="s">
        <v>980</v>
      </c>
      <c r="B935" s="4">
        <v>43393</v>
      </c>
      <c r="C935">
        <v>17</v>
      </c>
      <c r="D935" t="s">
        <v>35</v>
      </c>
      <c r="E935" t="s">
        <v>36</v>
      </c>
      <c r="F935" t="s">
        <v>28</v>
      </c>
      <c r="G935" t="s">
        <v>24</v>
      </c>
      <c r="H935">
        <v>159</v>
      </c>
      <c r="I935">
        <v>1</v>
      </c>
      <c r="J935">
        <v>159</v>
      </c>
    </row>
    <row r="936" spans="1:10" x14ac:dyDescent="0.25">
      <c r="A936" s="3" t="s">
        <v>981</v>
      </c>
      <c r="B936" s="4">
        <v>43393</v>
      </c>
      <c r="C936">
        <v>18</v>
      </c>
      <c r="D936" t="s">
        <v>26</v>
      </c>
      <c r="E936" t="s">
        <v>27</v>
      </c>
      <c r="F936" t="s">
        <v>28</v>
      </c>
      <c r="G936" t="s">
        <v>19</v>
      </c>
      <c r="H936">
        <v>289</v>
      </c>
      <c r="I936">
        <v>5</v>
      </c>
      <c r="J936">
        <v>1445</v>
      </c>
    </row>
    <row r="937" spans="1:10" x14ac:dyDescent="0.25">
      <c r="A937" s="3" t="s">
        <v>982</v>
      </c>
      <c r="B937" s="4">
        <v>43393</v>
      </c>
      <c r="C937">
        <v>2</v>
      </c>
      <c r="D937" t="s">
        <v>106</v>
      </c>
      <c r="E937" t="s">
        <v>17</v>
      </c>
      <c r="F937" t="s">
        <v>18</v>
      </c>
      <c r="G937" t="s">
        <v>31</v>
      </c>
      <c r="H937">
        <v>69</v>
      </c>
      <c r="I937">
        <v>8</v>
      </c>
      <c r="J937">
        <v>552</v>
      </c>
    </row>
    <row r="938" spans="1:10" x14ac:dyDescent="0.25">
      <c r="A938" s="3" t="s">
        <v>983</v>
      </c>
      <c r="B938" s="4">
        <v>43394</v>
      </c>
      <c r="C938">
        <v>17</v>
      </c>
      <c r="D938" t="s">
        <v>35</v>
      </c>
      <c r="E938" t="s">
        <v>27</v>
      </c>
      <c r="F938" t="s">
        <v>28</v>
      </c>
      <c r="G938" t="s">
        <v>31</v>
      </c>
      <c r="H938">
        <v>69</v>
      </c>
      <c r="I938">
        <v>5</v>
      </c>
      <c r="J938">
        <v>345</v>
      </c>
    </row>
    <row r="939" spans="1:10" x14ac:dyDescent="0.25">
      <c r="A939" s="3" t="s">
        <v>984</v>
      </c>
      <c r="B939" s="4">
        <v>43395</v>
      </c>
      <c r="C939">
        <v>10</v>
      </c>
      <c r="D939" t="s">
        <v>58</v>
      </c>
      <c r="E939" t="s">
        <v>22</v>
      </c>
      <c r="F939" t="s">
        <v>23</v>
      </c>
      <c r="G939" t="s">
        <v>41</v>
      </c>
      <c r="H939">
        <v>399</v>
      </c>
      <c r="I939">
        <v>0</v>
      </c>
      <c r="J939">
        <v>0</v>
      </c>
    </row>
    <row r="940" spans="1:10" x14ac:dyDescent="0.25">
      <c r="A940" s="3" t="s">
        <v>985</v>
      </c>
      <c r="B940" s="4">
        <v>43395</v>
      </c>
      <c r="C940">
        <v>1</v>
      </c>
      <c r="D940" t="s">
        <v>16</v>
      </c>
      <c r="E940" t="s">
        <v>68</v>
      </c>
      <c r="F940" t="s">
        <v>18</v>
      </c>
      <c r="G940" t="s">
        <v>19</v>
      </c>
      <c r="H940">
        <v>289</v>
      </c>
      <c r="I940">
        <v>7</v>
      </c>
      <c r="J940">
        <v>2023</v>
      </c>
    </row>
    <row r="941" spans="1:10" x14ac:dyDescent="0.25">
      <c r="A941" s="3" t="s">
        <v>986</v>
      </c>
      <c r="B941" s="4">
        <v>43395</v>
      </c>
      <c r="C941">
        <v>5</v>
      </c>
      <c r="D941" t="s">
        <v>60</v>
      </c>
      <c r="E941" t="s">
        <v>17</v>
      </c>
      <c r="F941" t="s">
        <v>18</v>
      </c>
      <c r="G941" t="s">
        <v>14</v>
      </c>
      <c r="H941">
        <v>199</v>
      </c>
      <c r="I941">
        <v>5</v>
      </c>
      <c r="J941">
        <v>995</v>
      </c>
    </row>
    <row r="942" spans="1:10" x14ac:dyDescent="0.25">
      <c r="A942" s="3" t="s">
        <v>987</v>
      </c>
      <c r="B942" s="4">
        <v>43395</v>
      </c>
      <c r="C942">
        <v>20</v>
      </c>
      <c r="D942" t="s">
        <v>40</v>
      </c>
      <c r="E942" t="s">
        <v>27</v>
      </c>
      <c r="F942" t="s">
        <v>28</v>
      </c>
      <c r="G942" t="s">
        <v>24</v>
      </c>
      <c r="H942">
        <v>159</v>
      </c>
      <c r="I942">
        <v>5</v>
      </c>
      <c r="J942">
        <v>795</v>
      </c>
    </row>
    <row r="943" spans="1:10" x14ac:dyDescent="0.25">
      <c r="A943" s="3" t="s">
        <v>988</v>
      </c>
      <c r="B943" s="4">
        <v>43395</v>
      </c>
      <c r="C943">
        <v>1</v>
      </c>
      <c r="D943" t="s">
        <v>16</v>
      </c>
      <c r="E943" t="s">
        <v>17</v>
      </c>
      <c r="F943" t="s">
        <v>18</v>
      </c>
      <c r="G943" t="s">
        <v>41</v>
      </c>
      <c r="H943">
        <v>399</v>
      </c>
      <c r="I943">
        <v>8</v>
      </c>
      <c r="J943">
        <v>3192</v>
      </c>
    </row>
    <row r="944" spans="1:10" x14ac:dyDescent="0.25">
      <c r="A944" s="3" t="s">
        <v>989</v>
      </c>
      <c r="B944" s="4">
        <v>43395</v>
      </c>
      <c r="C944">
        <v>6</v>
      </c>
      <c r="D944" t="s">
        <v>48</v>
      </c>
      <c r="E944" t="s">
        <v>22</v>
      </c>
      <c r="F944" t="s">
        <v>23</v>
      </c>
      <c r="G944" t="s">
        <v>24</v>
      </c>
      <c r="H944">
        <v>159</v>
      </c>
      <c r="I944">
        <v>6</v>
      </c>
      <c r="J944">
        <v>954</v>
      </c>
    </row>
    <row r="945" spans="1:10" x14ac:dyDescent="0.25">
      <c r="A945" s="3" t="s">
        <v>990</v>
      </c>
      <c r="B945" s="4">
        <v>43396</v>
      </c>
      <c r="C945">
        <v>4</v>
      </c>
      <c r="D945" t="s">
        <v>51</v>
      </c>
      <c r="E945" t="s">
        <v>68</v>
      </c>
      <c r="F945" t="s">
        <v>18</v>
      </c>
      <c r="G945" t="s">
        <v>41</v>
      </c>
      <c r="H945">
        <v>399</v>
      </c>
      <c r="I945">
        <v>1</v>
      </c>
      <c r="J945">
        <v>399</v>
      </c>
    </row>
    <row r="946" spans="1:10" x14ac:dyDescent="0.25">
      <c r="A946" s="3" t="s">
        <v>991</v>
      </c>
      <c r="B946" s="4">
        <v>43397</v>
      </c>
      <c r="C946">
        <v>17</v>
      </c>
      <c r="D946" t="s">
        <v>35</v>
      </c>
      <c r="E946" t="s">
        <v>36</v>
      </c>
      <c r="F946" t="s">
        <v>28</v>
      </c>
      <c r="G946" t="s">
        <v>14</v>
      </c>
      <c r="H946">
        <v>199</v>
      </c>
      <c r="I946">
        <v>5</v>
      </c>
      <c r="J946">
        <v>995</v>
      </c>
    </row>
    <row r="947" spans="1:10" x14ac:dyDescent="0.25">
      <c r="A947" s="3" t="s">
        <v>992</v>
      </c>
      <c r="B947" s="4">
        <v>43398</v>
      </c>
      <c r="C947">
        <v>1</v>
      </c>
      <c r="D947" t="s">
        <v>16</v>
      </c>
      <c r="E947" t="s">
        <v>17</v>
      </c>
      <c r="F947" t="s">
        <v>18</v>
      </c>
      <c r="G947" t="s">
        <v>14</v>
      </c>
      <c r="H947">
        <v>199</v>
      </c>
      <c r="I947">
        <v>1</v>
      </c>
      <c r="J947">
        <v>199</v>
      </c>
    </row>
    <row r="948" spans="1:10" x14ac:dyDescent="0.25">
      <c r="A948" s="3" t="s">
        <v>993</v>
      </c>
      <c r="B948" s="4">
        <v>43398</v>
      </c>
      <c r="C948">
        <v>15</v>
      </c>
      <c r="D948" t="s">
        <v>118</v>
      </c>
      <c r="E948" t="s">
        <v>12</v>
      </c>
      <c r="F948" t="s">
        <v>13</v>
      </c>
      <c r="G948" t="s">
        <v>31</v>
      </c>
      <c r="H948">
        <v>69</v>
      </c>
      <c r="I948">
        <v>4</v>
      </c>
      <c r="J948">
        <v>276</v>
      </c>
    </row>
    <row r="949" spans="1:10" x14ac:dyDescent="0.25">
      <c r="A949" s="3" t="s">
        <v>994</v>
      </c>
      <c r="B949" s="4">
        <v>43398</v>
      </c>
      <c r="C949">
        <v>9</v>
      </c>
      <c r="D949" t="s">
        <v>21</v>
      </c>
      <c r="E949" t="s">
        <v>46</v>
      </c>
      <c r="F949" t="s">
        <v>23</v>
      </c>
      <c r="G949" t="s">
        <v>14</v>
      </c>
      <c r="H949">
        <v>199</v>
      </c>
      <c r="I949">
        <v>5</v>
      </c>
      <c r="J949">
        <v>995</v>
      </c>
    </row>
    <row r="950" spans="1:10" x14ac:dyDescent="0.25">
      <c r="A950" s="3" t="s">
        <v>995</v>
      </c>
      <c r="B950" s="4">
        <v>43399</v>
      </c>
      <c r="C950">
        <v>6</v>
      </c>
      <c r="D950" t="s">
        <v>48</v>
      </c>
      <c r="E950" t="s">
        <v>46</v>
      </c>
      <c r="F950" t="s">
        <v>23</v>
      </c>
      <c r="G950" t="s">
        <v>41</v>
      </c>
      <c r="H950">
        <v>399</v>
      </c>
      <c r="I950">
        <v>5</v>
      </c>
      <c r="J950">
        <v>1995</v>
      </c>
    </row>
    <row r="951" spans="1:10" x14ac:dyDescent="0.25">
      <c r="A951" s="3" t="s">
        <v>996</v>
      </c>
      <c r="B951" s="4">
        <v>43399</v>
      </c>
      <c r="C951">
        <v>20</v>
      </c>
      <c r="D951" t="s">
        <v>40</v>
      </c>
      <c r="E951" t="s">
        <v>27</v>
      </c>
      <c r="F951" t="s">
        <v>28</v>
      </c>
      <c r="G951" t="s">
        <v>31</v>
      </c>
      <c r="H951">
        <v>69</v>
      </c>
      <c r="I951">
        <v>8</v>
      </c>
      <c r="J951">
        <v>552</v>
      </c>
    </row>
    <row r="952" spans="1:10" x14ac:dyDescent="0.25">
      <c r="A952" s="3" t="s">
        <v>997</v>
      </c>
      <c r="B952" s="4">
        <v>43400</v>
      </c>
      <c r="C952">
        <v>17</v>
      </c>
      <c r="D952" t="s">
        <v>35</v>
      </c>
      <c r="E952" t="s">
        <v>36</v>
      </c>
      <c r="F952" t="s">
        <v>28</v>
      </c>
      <c r="G952" t="s">
        <v>14</v>
      </c>
      <c r="H952">
        <v>199</v>
      </c>
      <c r="I952">
        <v>1</v>
      </c>
      <c r="J952">
        <v>199</v>
      </c>
    </row>
    <row r="953" spans="1:10" x14ac:dyDescent="0.25">
      <c r="A953" s="3" t="s">
        <v>998</v>
      </c>
      <c r="B953" s="4">
        <v>43400</v>
      </c>
      <c r="C953">
        <v>6</v>
      </c>
      <c r="D953" t="s">
        <v>48</v>
      </c>
      <c r="E953" t="s">
        <v>46</v>
      </c>
      <c r="F953" t="s">
        <v>23</v>
      </c>
      <c r="G953" t="s">
        <v>41</v>
      </c>
      <c r="H953">
        <v>399</v>
      </c>
      <c r="I953">
        <v>7</v>
      </c>
      <c r="J953">
        <v>2793</v>
      </c>
    </row>
    <row r="954" spans="1:10" x14ac:dyDescent="0.25">
      <c r="A954" s="3" t="s">
        <v>999</v>
      </c>
      <c r="B954" s="4">
        <v>43400</v>
      </c>
      <c r="C954">
        <v>3</v>
      </c>
      <c r="D954" t="s">
        <v>43</v>
      </c>
      <c r="E954" t="s">
        <v>68</v>
      </c>
      <c r="F954" t="s">
        <v>18</v>
      </c>
      <c r="G954" t="s">
        <v>14</v>
      </c>
      <c r="H954">
        <v>199</v>
      </c>
      <c r="I954">
        <v>1</v>
      </c>
      <c r="J954">
        <v>199</v>
      </c>
    </row>
    <row r="955" spans="1:10" x14ac:dyDescent="0.25">
      <c r="A955" s="3" t="s">
        <v>1000</v>
      </c>
      <c r="B955" s="4">
        <v>43400</v>
      </c>
      <c r="C955">
        <v>4</v>
      </c>
      <c r="D955" t="s">
        <v>51</v>
      </c>
      <c r="E955" t="s">
        <v>17</v>
      </c>
      <c r="F955" t="s">
        <v>18</v>
      </c>
      <c r="G955" t="s">
        <v>14</v>
      </c>
      <c r="H955">
        <v>199</v>
      </c>
      <c r="I955">
        <v>8</v>
      </c>
      <c r="J955">
        <v>1592</v>
      </c>
    </row>
    <row r="956" spans="1:10" x14ac:dyDescent="0.25">
      <c r="A956" s="3" t="s">
        <v>1001</v>
      </c>
      <c r="B956" s="4">
        <v>43401</v>
      </c>
      <c r="C956">
        <v>10</v>
      </c>
      <c r="D956" t="s">
        <v>58</v>
      </c>
      <c r="E956" t="s">
        <v>22</v>
      </c>
      <c r="F956" t="s">
        <v>23</v>
      </c>
      <c r="G956" t="s">
        <v>14</v>
      </c>
      <c r="H956">
        <v>199</v>
      </c>
      <c r="I956">
        <v>0</v>
      </c>
      <c r="J956">
        <v>0</v>
      </c>
    </row>
    <row r="957" spans="1:10" x14ac:dyDescent="0.25">
      <c r="A957" s="3" t="s">
        <v>1002</v>
      </c>
      <c r="B957" s="4">
        <v>43402</v>
      </c>
      <c r="C957">
        <v>6</v>
      </c>
      <c r="D957" t="s">
        <v>48</v>
      </c>
      <c r="E957" t="s">
        <v>22</v>
      </c>
      <c r="F957" t="s">
        <v>23</v>
      </c>
      <c r="G957" t="s">
        <v>24</v>
      </c>
      <c r="H957">
        <v>159</v>
      </c>
      <c r="I957">
        <v>4</v>
      </c>
      <c r="J957">
        <v>636</v>
      </c>
    </row>
    <row r="958" spans="1:10" x14ac:dyDescent="0.25">
      <c r="A958" s="3" t="s">
        <v>1003</v>
      </c>
      <c r="B958" s="4">
        <v>43402</v>
      </c>
      <c r="C958">
        <v>17</v>
      </c>
      <c r="D958" t="s">
        <v>35</v>
      </c>
      <c r="E958" t="s">
        <v>36</v>
      </c>
      <c r="F958" t="s">
        <v>28</v>
      </c>
      <c r="G958" t="s">
        <v>19</v>
      </c>
      <c r="H958">
        <v>289</v>
      </c>
      <c r="I958">
        <v>9</v>
      </c>
      <c r="J958">
        <v>2601</v>
      </c>
    </row>
    <row r="959" spans="1:10" x14ac:dyDescent="0.25">
      <c r="A959" s="3" t="s">
        <v>1004</v>
      </c>
      <c r="B959" s="4">
        <v>43402</v>
      </c>
      <c r="C959">
        <v>9</v>
      </c>
      <c r="D959" t="s">
        <v>21</v>
      </c>
      <c r="E959" t="s">
        <v>22</v>
      </c>
      <c r="F959" t="s">
        <v>23</v>
      </c>
      <c r="G959" t="s">
        <v>41</v>
      </c>
      <c r="H959">
        <v>399</v>
      </c>
      <c r="I959">
        <v>2</v>
      </c>
      <c r="J959">
        <v>798</v>
      </c>
    </row>
    <row r="960" spans="1:10" x14ac:dyDescent="0.25">
      <c r="A960" s="3" t="s">
        <v>1005</v>
      </c>
      <c r="B960" s="4">
        <v>43402</v>
      </c>
      <c r="C960">
        <v>2</v>
      </c>
      <c r="D960" t="s">
        <v>106</v>
      </c>
      <c r="E960" t="s">
        <v>17</v>
      </c>
      <c r="F960" t="s">
        <v>18</v>
      </c>
      <c r="G960" t="s">
        <v>31</v>
      </c>
      <c r="H960">
        <v>69</v>
      </c>
      <c r="I960">
        <v>6</v>
      </c>
      <c r="J960">
        <v>414</v>
      </c>
    </row>
    <row r="961" spans="1:10" x14ac:dyDescent="0.25">
      <c r="A961" s="3" t="s">
        <v>1006</v>
      </c>
      <c r="B961" s="4">
        <v>43402</v>
      </c>
      <c r="C961">
        <v>9</v>
      </c>
      <c r="D961" t="s">
        <v>21</v>
      </c>
      <c r="E961" t="s">
        <v>22</v>
      </c>
      <c r="F961" t="s">
        <v>23</v>
      </c>
      <c r="G961" t="s">
        <v>31</v>
      </c>
      <c r="H961">
        <v>69</v>
      </c>
      <c r="I961">
        <v>6</v>
      </c>
      <c r="J961">
        <v>414</v>
      </c>
    </row>
    <row r="962" spans="1:10" x14ac:dyDescent="0.25">
      <c r="A962" s="3" t="s">
        <v>1007</v>
      </c>
      <c r="B962" s="4">
        <v>43402</v>
      </c>
      <c r="C962">
        <v>18</v>
      </c>
      <c r="D962" t="s">
        <v>26</v>
      </c>
      <c r="E962" t="s">
        <v>36</v>
      </c>
      <c r="F962" t="s">
        <v>28</v>
      </c>
      <c r="G962" t="s">
        <v>31</v>
      </c>
      <c r="H962">
        <v>69</v>
      </c>
      <c r="I962">
        <v>3</v>
      </c>
      <c r="J962">
        <v>207</v>
      </c>
    </row>
    <row r="963" spans="1:10" x14ac:dyDescent="0.25">
      <c r="A963" s="3" t="s">
        <v>1008</v>
      </c>
      <c r="B963" s="4">
        <v>43402</v>
      </c>
      <c r="C963">
        <v>9</v>
      </c>
      <c r="D963" t="s">
        <v>21</v>
      </c>
      <c r="E963" t="s">
        <v>22</v>
      </c>
      <c r="F963" t="s">
        <v>23</v>
      </c>
      <c r="G963" t="s">
        <v>31</v>
      </c>
      <c r="H963">
        <v>69</v>
      </c>
      <c r="I963">
        <v>2</v>
      </c>
      <c r="J963">
        <v>138</v>
      </c>
    </row>
    <row r="964" spans="1:10" x14ac:dyDescent="0.25">
      <c r="A964" s="3" t="s">
        <v>1009</v>
      </c>
      <c r="B964" s="4">
        <v>43402</v>
      </c>
      <c r="C964">
        <v>14</v>
      </c>
      <c r="D964" t="s">
        <v>38</v>
      </c>
      <c r="E964" t="s">
        <v>12</v>
      </c>
      <c r="F964" t="s">
        <v>13</v>
      </c>
      <c r="G964" t="s">
        <v>24</v>
      </c>
      <c r="H964">
        <v>159</v>
      </c>
      <c r="I964">
        <v>1</v>
      </c>
      <c r="J964">
        <v>159</v>
      </c>
    </row>
    <row r="965" spans="1:10" x14ac:dyDescent="0.25">
      <c r="A965" s="3" t="s">
        <v>1010</v>
      </c>
      <c r="B965" s="4">
        <v>43402</v>
      </c>
      <c r="C965">
        <v>7</v>
      </c>
      <c r="D965" t="s">
        <v>88</v>
      </c>
      <c r="E965" t="s">
        <v>22</v>
      </c>
      <c r="F965" t="s">
        <v>23</v>
      </c>
      <c r="G965" t="s">
        <v>41</v>
      </c>
      <c r="H965">
        <v>399</v>
      </c>
      <c r="I965">
        <v>2</v>
      </c>
      <c r="J965">
        <v>798</v>
      </c>
    </row>
    <row r="966" spans="1:10" x14ac:dyDescent="0.25">
      <c r="A966" s="3" t="s">
        <v>1011</v>
      </c>
      <c r="B966" s="4">
        <v>43402</v>
      </c>
      <c r="C966">
        <v>2</v>
      </c>
      <c r="D966" t="s">
        <v>106</v>
      </c>
      <c r="E966" t="s">
        <v>68</v>
      </c>
      <c r="F966" t="s">
        <v>18</v>
      </c>
      <c r="G966" t="s">
        <v>14</v>
      </c>
      <c r="H966">
        <v>199</v>
      </c>
      <c r="I966">
        <v>7</v>
      </c>
      <c r="J966">
        <v>1393</v>
      </c>
    </row>
    <row r="967" spans="1:10" x14ac:dyDescent="0.25">
      <c r="A967" s="3" t="s">
        <v>1012</v>
      </c>
      <c r="B967" s="4">
        <v>43402</v>
      </c>
      <c r="C967">
        <v>18</v>
      </c>
      <c r="D967" t="s">
        <v>26</v>
      </c>
      <c r="E967" t="s">
        <v>36</v>
      </c>
      <c r="F967" t="s">
        <v>28</v>
      </c>
      <c r="G967" t="s">
        <v>24</v>
      </c>
      <c r="H967">
        <v>159</v>
      </c>
      <c r="I967">
        <v>7</v>
      </c>
      <c r="J967">
        <v>1113</v>
      </c>
    </row>
    <row r="968" spans="1:10" x14ac:dyDescent="0.25">
      <c r="A968" s="3" t="s">
        <v>1013</v>
      </c>
      <c r="B968" s="4">
        <v>43403</v>
      </c>
      <c r="C968">
        <v>14</v>
      </c>
      <c r="D968" t="s">
        <v>38</v>
      </c>
      <c r="E968" t="s">
        <v>63</v>
      </c>
      <c r="F968" t="s">
        <v>13</v>
      </c>
      <c r="G968" t="s">
        <v>41</v>
      </c>
      <c r="H968">
        <v>399</v>
      </c>
      <c r="I968">
        <v>1</v>
      </c>
      <c r="J968">
        <v>399</v>
      </c>
    </row>
    <row r="969" spans="1:10" x14ac:dyDescent="0.25">
      <c r="A969" s="3" t="s">
        <v>1014</v>
      </c>
      <c r="B969" s="4">
        <v>43403</v>
      </c>
      <c r="C969">
        <v>19</v>
      </c>
      <c r="D969" t="s">
        <v>56</v>
      </c>
      <c r="E969" t="s">
        <v>27</v>
      </c>
      <c r="F969" t="s">
        <v>28</v>
      </c>
      <c r="G969" t="s">
        <v>31</v>
      </c>
      <c r="H969">
        <v>69</v>
      </c>
      <c r="I969">
        <v>3</v>
      </c>
      <c r="J969">
        <v>207</v>
      </c>
    </row>
    <row r="970" spans="1:10" x14ac:dyDescent="0.25">
      <c r="A970" s="3" t="s">
        <v>1015</v>
      </c>
      <c r="B970" s="4">
        <v>43403</v>
      </c>
      <c r="C970">
        <v>7</v>
      </c>
      <c r="D970" t="s">
        <v>88</v>
      </c>
      <c r="E970" t="s">
        <v>46</v>
      </c>
      <c r="F970" t="s">
        <v>23</v>
      </c>
      <c r="G970" t="s">
        <v>24</v>
      </c>
      <c r="H970">
        <v>159</v>
      </c>
      <c r="I970">
        <v>1</v>
      </c>
      <c r="J970">
        <v>159</v>
      </c>
    </row>
    <row r="971" spans="1:10" x14ac:dyDescent="0.25">
      <c r="A971" s="3" t="s">
        <v>1016</v>
      </c>
      <c r="B971" s="4">
        <v>43404</v>
      </c>
      <c r="C971">
        <v>7</v>
      </c>
      <c r="D971" t="s">
        <v>88</v>
      </c>
      <c r="E971" t="s">
        <v>46</v>
      </c>
      <c r="F971" t="s">
        <v>23</v>
      </c>
      <c r="G971" t="s">
        <v>41</v>
      </c>
      <c r="H971">
        <v>399</v>
      </c>
      <c r="I971">
        <v>0</v>
      </c>
      <c r="J971">
        <v>0</v>
      </c>
    </row>
    <row r="972" spans="1:10" x14ac:dyDescent="0.25">
      <c r="A972" s="3" t="s">
        <v>1017</v>
      </c>
      <c r="B972" s="4">
        <v>43405</v>
      </c>
      <c r="C972">
        <v>14</v>
      </c>
      <c r="D972" t="s">
        <v>38</v>
      </c>
      <c r="E972" t="s">
        <v>63</v>
      </c>
      <c r="F972" t="s">
        <v>13</v>
      </c>
      <c r="G972" t="s">
        <v>14</v>
      </c>
      <c r="H972">
        <v>199</v>
      </c>
      <c r="I972">
        <v>0</v>
      </c>
      <c r="J972">
        <v>0</v>
      </c>
    </row>
    <row r="973" spans="1:10" x14ac:dyDescent="0.25">
      <c r="A973" s="3" t="s">
        <v>1018</v>
      </c>
      <c r="B973" s="4">
        <v>43406</v>
      </c>
      <c r="C973">
        <v>19</v>
      </c>
      <c r="D973" t="s">
        <v>56</v>
      </c>
      <c r="E973" t="s">
        <v>27</v>
      </c>
      <c r="F973" t="s">
        <v>28</v>
      </c>
      <c r="G973" t="s">
        <v>24</v>
      </c>
      <c r="H973">
        <v>159</v>
      </c>
      <c r="I973">
        <v>4</v>
      </c>
      <c r="J973">
        <v>636</v>
      </c>
    </row>
    <row r="974" spans="1:10" x14ac:dyDescent="0.25">
      <c r="A974" s="3" t="s">
        <v>1019</v>
      </c>
      <c r="B974" s="4">
        <v>43407</v>
      </c>
      <c r="C974">
        <v>13</v>
      </c>
      <c r="D974" t="s">
        <v>33</v>
      </c>
      <c r="E974" t="s">
        <v>12</v>
      </c>
      <c r="F974" t="s">
        <v>13</v>
      </c>
      <c r="G974" t="s">
        <v>41</v>
      </c>
      <c r="H974">
        <v>399</v>
      </c>
      <c r="I974">
        <v>0</v>
      </c>
      <c r="J974">
        <v>0</v>
      </c>
    </row>
    <row r="975" spans="1:10" x14ac:dyDescent="0.25">
      <c r="A975" s="3" t="s">
        <v>1020</v>
      </c>
      <c r="B975" s="4">
        <v>43408</v>
      </c>
      <c r="C975">
        <v>1</v>
      </c>
      <c r="D975" t="s">
        <v>16</v>
      </c>
      <c r="E975" t="s">
        <v>17</v>
      </c>
      <c r="F975" t="s">
        <v>18</v>
      </c>
      <c r="G975" t="s">
        <v>31</v>
      </c>
      <c r="H975">
        <v>69</v>
      </c>
      <c r="I975">
        <v>7</v>
      </c>
      <c r="J975">
        <v>483</v>
      </c>
    </row>
    <row r="976" spans="1:10" x14ac:dyDescent="0.25">
      <c r="A976" s="3" t="s">
        <v>1021</v>
      </c>
      <c r="B976" s="4">
        <v>43408</v>
      </c>
      <c r="C976">
        <v>13</v>
      </c>
      <c r="D976" t="s">
        <v>33</v>
      </c>
      <c r="E976" t="s">
        <v>63</v>
      </c>
      <c r="F976" t="s">
        <v>13</v>
      </c>
      <c r="G976" t="s">
        <v>24</v>
      </c>
      <c r="H976">
        <v>159</v>
      </c>
      <c r="I976">
        <v>2</v>
      </c>
      <c r="J976">
        <v>318</v>
      </c>
    </row>
    <row r="977" spans="1:10" x14ac:dyDescent="0.25">
      <c r="A977" s="3" t="s">
        <v>1022</v>
      </c>
      <c r="B977" s="4">
        <v>43408</v>
      </c>
      <c r="C977">
        <v>2</v>
      </c>
      <c r="D977" t="s">
        <v>106</v>
      </c>
      <c r="E977" t="s">
        <v>68</v>
      </c>
      <c r="F977" t="s">
        <v>18</v>
      </c>
      <c r="G977" t="s">
        <v>31</v>
      </c>
      <c r="H977">
        <v>69</v>
      </c>
      <c r="I977">
        <v>1</v>
      </c>
      <c r="J977">
        <v>69</v>
      </c>
    </row>
    <row r="978" spans="1:10" x14ac:dyDescent="0.25">
      <c r="A978" s="3" t="s">
        <v>1023</v>
      </c>
      <c r="B978" s="4">
        <v>43409</v>
      </c>
      <c r="C978">
        <v>5</v>
      </c>
      <c r="D978" t="s">
        <v>60</v>
      </c>
      <c r="E978" t="s">
        <v>68</v>
      </c>
      <c r="F978" t="s">
        <v>18</v>
      </c>
      <c r="G978" t="s">
        <v>14</v>
      </c>
      <c r="H978">
        <v>199</v>
      </c>
      <c r="I978">
        <v>9</v>
      </c>
      <c r="J978">
        <v>1791</v>
      </c>
    </row>
    <row r="979" spans="1:10" x14ac:dyDescent="0.25">
      <c r="A979" s="3" t="s">
        <v>1024</v>
      </c>
      <c r="B979" s="4">
        <v>43410</v>
      </c>
      <c r="C979">
        <v>20</v>
      </c>
      <c r="D979" t="s">
        <v>40</v>
      </c>
      <c r="E979" t="s">
        <v>27</v>
      </c>
      <c r="F979" t="s">
        <v>28</v>
      </c>
      <c r="G979" t="s">
        <v>24</v>
      </c>
      <c r="H979">
        <v>159</v>
      </c>
      <c r="I979">
        <v>0</v>
      </c>
      <c r="J979">
        <v>0</v>
      </c>
    </row>
    <row r="980" spans="1:10" x14ac:dyDescent="0.25">
      <c r="A980" s="3" t="s">
        <v>1025</v>
      </c>
      <c r="B980" s="4">
        <v>43411</v>
      </c>
      <c r="C980">
        <v>16</v>
      </c>
      <c r="D980" t="s">
        <v>30</v>
      </c>
      <c r="E980" t="s">
        <v>27</v>
      </c>
      <c r="F980" t="s">
        <v>28</v>
      </c>
      <c r="G980" t="s">
        <v>31</v>
      </c>
      <c r="H980">
        <v>69</v>
      </c>
      <c r="I980">
        <v>9</v>
      </c>
      <c r="J980">
        <v>621</v>
      </c>
    </row>
    <row r="981" spans="1:10" x14ac:dyDescent="0.25">
      <c r="A981" s="3" t="s">
        <v>1026</v>
      </c>
      <c r="B981" s="4">
        <v>43411</v>
      </c>
      <c r="C981">
        <v>9</v>
      </c>
      <c r="D981" t="s">
        <v>21</v>
      </c>
      <c r="E981" t="s">
        <v>46</v>
      </c>
      <c r="F981" t="s">
        <v>23</v>
      </c>
      <c r="G981" t="s">
        <v>19</v>
      </c>
      <c r="H981">
        <v>289</v>
      </c>
      <c r="I981">
        <v>9</v>
      </c>
      <c r="J981">
        <v>2601</v>
      </c>
    </row>
    <row r="982" spans="1:10" x14ac:dyDescent="0.25">
      <c r="A982" s="3" t="s">
        <v>1027</v>
      </c>
      <c r="B982" s="4">
        <v>43411</v>
      </c>
      <c r="C982">
        <v>2</v>
      </c>
      <c r="D982" t="s">
        <v>106</v>
      </c>
      <c r="E982" t="s">
        <v>17</v>
      </c>
      <c r="F982" t="s">
        <v>18</v>
      </c>
      <c r="G982" t="s">
        <v>41</v>
      </c>
      <c r="H982">
        <v>399</v>
      </c>
      <c r="I982">
        <v>4</v>
      </c>
      <c r="J982">
        <v>1596</v>
      </c>
    </row>
    <row r="983" spans="1:10" x14ac:dyDescent="0.25">
      <c r="A983" s="3" t="s">
        <v>1028</v>
      </c>
      <c r="B983" s="4">
        <v>43412</v>
      </c>
      <c r="C983">
        <v>8</v>
      </c>
      <c r="D983" t="s">
        <v>45</v>
      </c>
      <c r="E983" t="s">
        <v>46</v>
      </c>
      <c r="F983" t="s">
        <v>23</v>
      </c>
      <c r="G983" t="s">
        <v>14</v>
      </c>
      <c r="H983">
        <v>199</v>
      </c>
      <c r="I983">
        <v>1</v>
      </c>
      <c r="J983">
        <v>199</v>
      </c>
    </row>
    <row r="984" spans="1:10" x14ac:dyDescent="0.25">
      <c r="A984" s="3" t="s">
        <v>1029</v>
      </c>
      <c r="B984" s="4">
        <v>43412</v>
      </c>
      <c r="C984">
        <v>18</v>
      </c>
      <c r="D984" t="s">
        <v>26</v>
      </c>
      <c r="E984" t="s">
        <v>36</v>
      </c>
      <c r="F984" t="s">
        <v>28</v>
      </c>
      <c r="G984" t="s">
        <v>41</v>
      </c>
      <c r="H984">
        <v>399</v>
      </c>
      <c r="I984">
        <v>9</v>
      </c>
      <c r="J984">
        <v>3591</v>
      </c>
    </row>
    <row r="985" spans="1:10" x14ac:dyDescent="0.25">
      <c r="A985" s="3" t="s">
        <v>1030</v>
      </c>
      <c r="B985" s="4">
        <v>43412</v>
      </c>
      <c r="C985">
        <v>12</v>
      </c>
      <c r="D985" t="s">
        <v>66</v>
      </c>
      <c r="E985" t="s">
        <v>12</v>
      </c>
      <c r="F985" t="s">
        <v>13</v>
      </c>
      <c r="G985" t="s">
        <v>31</v>
      </c>
      <c r="H985">
        <v>69</v>
      </c>
      <c r="I985">
        <v>0</v>
      </c>
      <c r="J985">
        <v>0</v>
      </c>
    </row>
    <row r="986" spans="1:10" x14ac:dyDescent="0.25">
      <c r="A986" s="3" t="s">
        <v>1031</v>
      </c>
      <c r="B986" s="4">
        <v>43412</v>
      </c>
      <c r="C986">
        <v>10</v>
      </c>
      <c r="D986" t="s">
        <v>58</v>
      </c>
      <c r="E986" t="s">
        <v>22</v>
      </c>
      <c r="F986" t="s">
        <v>23</v>
      </c>
      <c r="G986" t="s">
        <v>24</v>
      </c>
      <c r="H986">
        <v>159</v>
      </c>
      <c r="I986">
        <v>9</v>
      </c>
      <c r="J986">
        <v>1431</v>
      </c>
    </row>
    <row r="987" spans="1:10" x14ac:dyDescent="0.25">
      <c r="A987" s="3" t="s">
        <v>1032</v>
      </c>
      <c r="B987" s="4">
        <v>43412</v>
      </c>
      <c r="C987">
        <v>9</v>
      </c>
      <c r="D987" t="s">
        <v>21</v>
      </c>
      <c r="E987" t="s">
        <v>46</v>
      </c>
      <c r="F987" t="s">
        <v>23</v>
      </c>
      <c r="G987" t="s">
        <v>24</v>
      </c>
      <c r="H987">
        <v>159</v>
      </c>
      <c r="I987">
        <v>7</v>
      </c>
      <c r="J987">
        <v>1113</v>
      </c>
    </row>
    <row r="988" spans="1:10" x14ac:dyDescent="0.25">
      <c r="A988" s="3" t="s">
        <v>1033</v>
      </c>
      <c r="B988" s="4">
        <v>43413</v>
      </c>
      <c r="C988">
        <v>8</v>
      </c>
      <c r="D988" t="s">
        <v>45</v>
      </c>
      <c r="E988" t="s">
        <v>22</v>
      </c>
      <c r="F988" t="s">
        <v>23</v>
      </c>
      <c r="G988" t="s">
        <v>14</v>
      </c>
      <c r="H988">
        <v>199</v>
      </c>
      <c r="I988">
        <v>7</v>
      </c>
      <c r="J988">
        <v>1393</v>
      </c>
    </row>
    <row r="989" spans="1:10" x14ac:dyDescent="0.25">
      <c r="A989" s="3" t="s">
        <v>1034</v>
      </c>
      <c r="B989" s="4">
        <v>43413</v>
      </c>
      <c r="C989">
        <v>17</v>
      </c>
      <c r="D989" t="s">
        <v>35</v>
      </c>
      <c r="E989" t="s">
        <v>27</v>
      </c>
      <c r="F989" t="s">
        <v>28</v>
      </c>
      <c r="G989" t="s">
        <v>14</v>
      </c>
      <c r="H989">
        <v>199</v>
      </c>
      <c r="I989">
        <v>2</v>
      </c>
      <c r="J989">
        <v>398</v>
      </c>
    </row>
    <row r="990" spans="1:10" x14ac:dyDescent="0.25">
      <c r="A990" s="3" t="s">
        <v>1035</v>
      </c>
      <c r="B990" s="4">
        <v>43413</v>
      </c>
      <c r="C990">
        <v>4</v>
      </c>
      <c r="D990" t="s">
        <v>51</v>
      </c>
      <c r="E990" t="s">
        <v>17</v>
      </c>
      <c r="F990" t="s">
        <v>18</v>
      </c>
      <c r="G990" t="s">
        <v>24</v>
      </c>
      <c r="H990">
        <v>159</v>
      </c>
      <c r="I990">
        <v>9</v>
      </c>
      <c r="J990">
        <v>1431</v>
      </c>
    </row>
    <row r="991" spans="1:10" x14ac:dyDescent="0.25">
      <c r="A991" s="3" t="s">
        <v>1036</v>
      </c>
      <c r="B991" s="4">
        <v>43413</v>
      </c>
      <c r="C991">
        <v>16</v>
      </c>
      <c r="D991" t="s">
        <v>30</v>
      </c>
      <c r="E991" t="s">
        <v>36</v>
      </c>
      <c r="F991" t="s">
        <v>28</v>
      </c>
      <c r="G991" t="s">
        <v>19</v>
      </c>
      <c r="H991">
        <v>289</v>
      </c>
      <c r="I991">
        <v>4</v>
      </c>
      <c r="J991">
        <v>1156</v>
      </c>
    </row>
    <row r="992" spans="1:10" x14ac:dyDescent="0.25">
      <c r="A992" s="3" t="s">
        <v>1037</v>
      </c>
      <c r="B992" s="4">
        <v>43413</v>
      </c>
      <c r="C992">
        <v>18</v>
      </c>
      <c r="D992" t="s">
        <v>26</v>
      </c>
      <c r="E992" t="s">
        <v>27</v>
      </c>
      <c r="F992" t="s">
        <v>28</v>
      </c>
      <c r="G992" t="s">
        <v>41</v>
      </c>
      <c r="H992">
        <v>399</v>
      </c>
      <c r="I992">
        <v>9</v>
      </c>
      <c r="J992">
        <v>3591</v>
      </c>
    </row>
    <row r="993" spans="1:10" x14ac:dyDescent="0.25">
      <c r="A993" s="3" t="s">
        <v>1038</v>
      </c>
      <c r="B993" s="4">
        <v>43414</v>
      </c>
      <c r="C993">
        <v>19</v>
      </c>
      <c r="D993" t="s">
        <v>56</v>
      </c>
      <c r="E993" t="s">
        <v>36</v>
      </c>
      <c r="F993" t="s">
        <v>28</v>
      </c>
      <c r="G993" t="s">
        <v>14</v>
      </c>
      <c r="H993">
        <v>199</v>
      </c>
      <c r="I993">
        <v>8</v>
      </c>
      <c r="J993">
        <v>1592</v>
      </c>
    </row>
    <row r="994" spans="1:10" x14ac:dyDescent="0.25">
      <c r="A994" s="3" t="s">
        <v>1039</v>
      </c>
      <c r="B994" s="4">
        <v>43414</v>
      </c>
      <c r="C994">
        <v>10</v>
      </c>
      <c r="D994" t="s">
        <v>58</v>
      </c>
      <c r="E994" t="s">
        <v>46</v>
      </c>
      <c r="F994" t="s">
        <v>23</v>
      </c>
      <c r="G994" t="s">
        <v>41</v>
      </c>
      <c r="H994">
        <v>399</v>
      </c>
      <c r="I994">
        <v>6</v>
      </c>
      <c r="J994">
        <v>2394</v>
      </c>
    </row>
    <row r="995" spans="1:10" x14ac:dyDescent="0.25">
      <c r="A995" s="3" t="s">
        <v>1040</v>
      </c>
      <c r="B995" s="4">
        <v>43414</v>
      </c>
      <c r="C995">
        <v>5</v>
      </c>
      <c r="D995" t="s">
        <v>60</v>
      </c>
      <c r="E995" t="s">
        <v>17</v>
      </c>
      <c r="F995" t="s">
        <v>18</v>
      </c>
      <c r="G995" t="s">
        <v>24</v>
      </c>
      <c r="H995">
        <v>159</v>
      </c>
      <c r="I995">
        <v>4</v>
      </c>
      <c r="J995">
        <v>636</v>
      </c>
    </row>
    <row r="996" spans="1:10" x14ac:dyDescent="0.25">
      <c r="A996" s="3" t="s">
        <v>1041</v>
      </c>
      <c r="B996" s="4">
        <v>43415</v>
      </c>
      <c r="C996">
        <v>10</v>
      </c>
      <c r="D996" t="s">
        <v>58</v>
      </c>
      <c r="E996" t="s">
        <v>22</v>
      </c>
      <c r="F996" t="s">
        <v>23</v>
      </c>
      <c r="G996" t="s">
        <v>31</v>
      </c>
      <c r="H996">
        <v>69</v>
      </c>
      <c r="I996">
        <v>1</v>
      </c>
      <c r="J996">
        <v>69</v>
      </c>
    </row>
    <row r="997" spans="1:10" x14ac:dyDescent="0.25">
      <c r="A997" s="3" t="s">
        <v>1042</v>
      </c>
      <c r="B997" s="4">
        <v>43415</v>
      </c>
      <c r="C997">
        <v>7</v>
      </c>
      <c r="D997" t="s">
        <v>88</v>
      </c>
      <c r="E997" t="s">
        <v>22</v>
      </c>
      <c r="F997" t="s">
        <v>23</v>
      </c>
      <c r="G997" t="s">
        <v>14</v>
      </c>
      <c r="H997">
        <v>199</v>
      </c>
      <c r="I997">
        <v>0</v>
      </c>
      <c r="J997">
        <v>0</v>
      </c>
    </row>
    <row r="998" spans="1:10" x14ac:dyDescent="0.25">
      <c r="A998" s="3" t="s">
        <v>1043</v>
      </c>
      <c r="B998" s="4">
        <v>43415</v>
      </c>
      <c r="C998">
        <v>13</v>
      </c>
      <c r="D998" t="s">
        <v>33</v>
      </c>
      <c r="E998" t="s">
        <v>63</v>
      </c>
      <c r="F998" t="s">
        <v>13</v>
      </c>
      <c r="G998" t="s">
        <v>14</v>
      </c>
      <c r="H998">
        <v>199</v>
      </c>
      <c r="I998">
        <v>9</v>
      </c>
      <c r="J998">
        <v>1791</v>
      </c>
    </row>
    <row r="999" spans="1:10" x14ac:dyDescent="0.25">
      <c r="A999" s="3" t="s">
        <v>1044</v>
      </c>
      <c r="B999" s="4">
        <v>43416</v>
      </c>
      <c r="C999">
        <v>14</v>
      </c>
      <c r="D999" t="s">
        <v>38</v>
      </c>
      <c r="E999" t="s">
        <v>63</v>
      </c>
      <c r="F999" t="s">
        <v>13</v>
      </c>
      <c r="G999" t="s">
        <v>14</v>
      </c>
      <c r="H999">
        <v>199</v>
      </c>
      <c r="I999">
        <v>5</v>
      </c>
      <c r="J999">
        <v>995</v>
      </c>
    </row>
    <row r="1000" spans="1:10" x14ac:dyDescent="0.25">
      <c r="A1000" s="3" t="s">
        <v>1045</v>
      </c>
      <c r="B1000" s="4">
        <v>43417</v>
      </c>
      <c r="C1000">
        <v>2</v>
      </c>
      <c r="D1000" t="s">
        <v>106</v>
      </c>
      <c r="E1000" t="s">
        <v>17</v>
      </c>
      <c r="F1000" t="s">
        <v>18</v>
      </c>
      <c r="G1000" t="s">
        <v>14</v>
      </c>
      <c r="H1000">
        <v>199</v>
      </c>
      <c r="I1000">
        <v>3</v>
      </c>
      <c r="J1000">
        <v>597</v>
      </c>
    </row>
    <row r="1001" spans="1:10" x14ac:dyDescent="0.25">
      <c r="A1001" s="3" t="s">
        <v>1046</v>
      </c>
      <c r="B1001" s="4">
        <v>43418</v>
      </c>
      <c r="C1001">
        <v>1</v>
      </c>
      <c r="D1001" t="s">
        <v>16</v>
      </c>
      <c r="E1001" t="s">
        <v>68</v>
      </c>
      <c r="F1001" t="s">
        <v>18</v>
      </c>
      <c r="G1001" t="s">
        <v>14</v>
      </c>
      <c r="H1001">
        <v>199</v>
      </c>
      <c r="I1001">
        <v>7</v>
      </c>
      <c r="J1001">
        <v>1393</v>
      </c>
    </row>
    <row r="1002" spans="1:10" x14ac:dyDescent="0.25">
      <c r="A1002" s="3" t="s">
        <v>1047</v>
      </c>
      <c r="B1002" s="4">
        <v>43419</v>
      </c>
      <c r="C1002">
        <v>15</v>
      </c>
      <c r="D1002" t="s">
        <v>118</v>
      </c>
      <c r="E1002" t="s">
        <v>12</v>
      </c>
      <c r="F1002" t="s">
        <v>13</v>
      </c>
      <c r="G1002" t="s">
        <v>19</v>
      </c>
      <c r="H1002">
        <v>289</v>
      </c>
      <c r="I1002">
        <v>7</v>
      </c>
      <c r="J1002">
        <v>2023</v>
      </c>
    </row>
    <row r="1003" spans="1:10" x14ac:dyDescent="0.25">
      <c r="A1003" s="3" t="s">
        <v>1048</v>
      </c>
      <c r="B1003" s="4">
        <v>43419</v>
      </c>
      <c r="C1003">
        <v>2</v>
      </c>
      <c r="D1003" t="s">
        <v>106</v>
      </c>
      <c r="E1003" t="s">
        <v>68</v>
      </c>
      <c r="F1003" t="s">
        <v>18</v>
      </c>
      <c r="G1003" t="s">
        <v>14</v>
      </c>
      <c r="H1003">
        <v>199</v>
      </c>
      <c r="I1003">
        <v>2</v>
      </c>
      <c r="J1003">
        <v>398</v>
      </c>
    </row>
    <row r="1004" spans="1:10" x14ac:dyDescent="0.25">
      <c r="A1004" s="3" t="s">
        <v>1049</v>
      </c>
      <c r="B1004" s="4">
        <v>43419</v>
      </c>
      <c r="C1004">
        <v>10</v>
      </c>
      <c r="D1004" t="s">
        <v>58</v>
      </c>
      <c r="E1004" t="s">
        <v>46</v>
      </c>
      <c r="F1004" t="s">
        <v>23</v>
      </c>
      <c r="G1004" t="s">
        <v>24</v>
      </c>
      <c r="H1004">
        <v>159</v>
      </c>
      <c r="I1004">
        <v>4</v>
      </c>
      <c r="J1004">
        <v>636</v>
      </c>
    </row>
    <row r="1005" spans="1:10" x14ac:dyDescent="0.25">
      <c r="A1005" s="3" t="s">
        <v>1050</v>
      </c>
      <c r="B1005" s="4">
        <v>43419</v>
      </c>
      <c r="C1005">
        <v>17</v>
      </c>
      <c r="D1005" t="s">
        <v>35</v>
      </c>
      <c r="E1005" t="s">
        <v>27</v>
      </c>
      <c r="F1005" t="s">
        <v>28</v>
      </c>
      <c r="G1005" t="s">
        <v>14</v>
      </c>
      <c r="H1005">
        <v>199</v>
      </c>
      <c r="I1005">
        <v>9</v>
      </c>
      <c r="J1005">
        <v>1791</v>
      </c>
    </row>
    <row r="1006" spans="1:10" x14ac:dyDescent="0.25">
      <c r="A1006" s="3" t="s">
        <v>1051</v>
      </c>
      <c r="B1006" s="4">
        <v>43419</v>
      </c>
      <c r="C1006">
        <v>10</v>
      </c>
      <c r="D1006" t="s">
        <v>58</v>
      </c>
      <c r="E1006" t="s">
        <v>22</v>
      </c>
      <c r="F1006" t="s">
        <v>23</v>
      </c>
      <c r="G1006" t="s">
        <v>14</v>
      </c>
      <c r="H1006">
        <v>199</v>
      </c>
      <c r="I1006">
        <v>1</v>
      </c>
      <c r="J1006">
        <v>199</v>
      </c>
    </row>
    <row r="1007" spans="1:10" x14ac:dyDescent="0.25">
      <c r="A1007" s="3" t="s">
        <v>1052</v>
      </c>
      <c r="B1007" s="4">
        <v>43419</v>
      </c>
      <c r="C1007">
        <v>19</v>
      </c>
      <c r="D1007" t="s">
        <v>56</v>
      </c>
      <c r="E1007" t="s">
        <v>27</v>
      </c>
      <c r="F1007" t="s">
        <v>28</v>
      </c>
      <c r="G1007" t="s">
        <v>24</v>
      </c>
      <c r="H1007">
        <v>159</v>
      </c>
      <c r="I1007">
        <v>2</v>
      </c>
      <c r="J1007">
        <v>318</v>
      </c>
    </row>
    <row r="1008" spans="1:10" x14ac:dyDescent="0.25">
      <c r="A1008" s="3" t="s">
        <v>1053</v>
      </c>
      <c r="B1008" s="4">
        <v>43419</v>
      </c>
      <c r="C1008">
        <v>6</v>
      </c>
      <c r="D1008" t="s">
        <v>48</v>
      </c>
      <c r="E1008" t="s">
        <v>22</v>
      </c>
      <c r="F1008" t="s">
        <v>23</v>
      </c>
      <c r="G1008" t="s">
        <v>14</v>
      </c>
      <c r="H1008">
        <v>199</v>
      </c>
      <c r="I1008">
        <v>7</v>
      </c>
      <c r="J1008">
        <v>1393</v>
      </c>
    </row>
    <row r="1009" spans="1:10" x14ac:dyDescent="0.25">
      <c r="A1009" s="3" t="s">
        <v>1054</v>
      </c>
      <c r="B1009" s="4">
        <v>43420</v>
      </c>
      <c r="C1009">
        <v>15</v>
      </c>
      <c r="D1009" t="s">
        <v>118</v>
      </c>
      <c r="E1009" t="s">
        <v>12</v>
      </c>
      <c r="F1009" t="s">
        <v>13</v>
      </c>
      <c r="G1009" t="s">
        <v>19</v>
      </c>
      <c r="H1009">
        <v>289</v>
      </c>
      <c r="I1009">
        <v>1</v>
      </c>
      <c r="J1009">
        <v>289</v>
      </c>
    </row>
    <row r="1010" spans="1:10" x14ac:dyDescent="0.25">
      <c r="A1010" s="3" t="s">
        <v>1055</v>
      </c>
      <c r="B1010" s="4">
        <v>43420</v>
      </c>
      <c r="C1010">
        <v>8</v>
      </c>
      <c r="D1010" t="s">
        <v>45</v>
      </c>
      <c r="E1010" t="s">
        <v>22</v>
      </c>
      <c r="F1010" t="s">
        <v>23</v>
      </c>
      <c r="G1010" t="s">
        <v>41</v>
      </c>
      <c r="H1010">
        <v>399</v>
      </c>
      <c r="I1010">
        <v>0</v>
      </c>
      <c r="J1010">
        <v>0</v>
      </c>
    </row>
    <row r="1011" spans="1:10" x14ac:dyDescent="0.25">
      <c r="A1011" s="3" t="s">
        <v>1056</v>
      </c>
      <c r="B1011" s="4">
        <v>43421</v>
      </c>
      <c r="C1011">
        <v>1</v>
      </c>
      <c r="D1011" t="s">
        <v>16</v>
      </c>
      <c r="E1011" t="s">
        <v>17</v>
      </c>
      <c r="F1011" t="s">
        <v>18</v>
      </c>
      <c r="G1011" t="s">
        <v>14</v>
      </c>
      <c r="H1011">
        <v>199</v>
      </c>
      <c r="I1011">
        <v>2</v>
      </c>
      <c r="J1011">
        <v>398</v>
      </c>
    </row>
    <row r="1012" spans="1:10" x14ac:dyDescent="0.25">
      <c r="A1012" s="3" t="s">
        <v>1057</v>
      </c>
      <c r="B1012" s="4">
        <v>43421</v>
      </c>
      <c r="C1012">
        <v>7</v>
      </c>
      <c r="D1012" t="s">
        <v>88</v>
      </c>
      <c r="E1012" t="s">
        <v>46</v>
      </c>
      <c r="F1012" t="s">
        <v>23</v>
      </c>
      <c r="G1012" t="s">
        <v>19</v>
      </c>
      <c r="H1012">
        <v>289</v>
      </c>
      <c r="I1012">
        <v>0</v>
      </c>
      <c r="J1012">
        <v>0</v>
      </c>
    </row>
    <row r="1013" spans="1:10" x14ac:dyDescent="0.25">
      <c r="A1013" s="3" t="s">
        <v>1058</v>
      </c>
      <c r="B1013" s="4">
        <v>43421</v>
      </c>
      <c r="C1013">
        <v>3</v>
      </c>
      <c r="D1013" t="s">
        <v>43</v>
      </c>
      <c r="E1013" t="s">
        <v>68</v>
      </c>
      <c r="F1013" t="s">
        <v>18</v>
      </c>
      <c r="G1013" t="s">
        <v>19</v>
      </c>
      <c r="H1013">
        <v>289</v>
      </c>
      <c r="I1013">
        <v>4</v>
      </c>
      <c r="J1013">
        <v>1156</v>
      </c>
    </row>
    <row r="1014" spans="1:10" x14ac:dyDescent="0.25">
      <c r="A1014" s="3" t="s">
        <v>1059</v>
      </c>
      <c r="B1014" s="4">
        <v>43421</v>
      </c>
      <c r="C1014">
        <v>9</v>
      </c>
      <c r="D1014" t="s">
        <v>21</v>
      </c>
      <c r="E1014" t="s">
        <v>46</v>
      </c>
      <c r="F1014" t="s">
        <v>23</v>
      </c>
      <c r="G1014" t="s">
        <v>31</v>
      </c>
      <c r="H1014">
        <v>69</v>
      </c>
      <c r="I1014">
        <v>8</v>
      </c>
      <c r="J1014">
        <v>552</v>
      </c>
    </row>
    <row r="1015" spans="1:10" x14ac:dyDescent="0.25">
      <c r="A1015" s="3" t="s">
        <v>1060</v>
      </c>
      <c r="B1015" s="4">
        <v>43422</v>
      </c>
      <c r="C1015">
        <v>2</v>
      </c>
      <c r="D1015" t="s">
        <v>106</v>
      </c>
      <c r="E1015" t="s">
        <v>68</v>
      </c>
      <c r="F1015" t="s">
        <v>18</v>
      </c>
      <c r="G1015" t="s">
        <v>14</v>
      </c>
      <c r="H1015">
        <v>199</v>
      </c>
      <c r="I1015">
        <v>6</v>
      </c>
      <c r="J1015">
        <v>1194</v>
      </c>
    </row>
    <row r="1016" spans="1:10" x14ac:dyDescent="0.25">
      <c r="A1016" s="3" t="s">
        <v>1061</v>
      </c>
      <c r="B1016" s="4">
        <v>43423</v>
      </c>
      <c r="C1016">
        <v>5</v>
      </c>
      <c r="D1016" t="s">
        <v>60</v>
      </c>
      <c r="E1016" t="s">
        <v>17</v>
      </c>
      <c r="F1016" t="s">
        <v>18</v>
      </c>
      <c r="G1016" t="s">
        <v>41</v>
      </c>
      <c r="H1016">
        <v>399</v>
      </c>
      <c r="I1016">
        <v>2</v>
      </c>
      <c r="J1016">
        <v>798</v>
      </c>
    </row>
    <row r="1017" spans="1:10" x14ac:dyDescent="0.25">
      <c r="A1017" s="3" t="s">
        <v>1062</v>
      </c>
      <c r="B1017" s="4">
        <v>43423</v>
      </c>
      <c r="C1017">
        <v>6</v>
      </c>
      <c r="D1017" t="s">
        <v>48</v>
      </c>
      <c r="E1017" t="s">
        <v>22</v>
      </c>
      <c r="F1017" t="s">
        <v>23</v>
      </c>
      <c r="G1017" t="s">
        <v>19</v>
      </c>
      <c r="H1017">
        <v>289</v>
      </c>
      <c r="I1017">
        <v>5</v>
      </c>
      <c r="J1017">
        <v>1445</v>
      </c>
    </row>
    <row r="1018" spans="1:10" x14ac:dyDescent="0.25">
      <c r="A1018" s="3" t="s">
        <v>1063</v>
      </c>
      <c r="B1018" s="4">
        <v>43423</v>
      </c>
      <c r="C1018">
        <v>12</v>
      </c>
      <c r="D1018" t="s">
        <v>66</v>
      </c>
      <c r="E1018" t="s">
        <v>12</v>
      </c>
      <c r="F1018" t="s">
        <v>13</v>
      </c>
      <c r="G1018" t="s">
        <v>14</v>
      </c>
      <c r="H1018">
        <v>199</v>
      </c>
      <c r="I1018">
        <v>4</v>
      </c>
      <c r="J1018">
        <v>796</v>
      </c>
    </row>
    <row r="1019" spans="1:10" x14ac:dyDescent="0.25">
      <c r="A1019" s="3" t="s">
        <v>1064</v>
      </c>
      <c r="B1019" s="4">
        <v>43423</v>
      </c>
      <c r="C1019">
        <v>5</v>
      </c>
      <c r="D1019" t="s">
        <v>60</v>
      </c>
      <c r="E1019" t="s">
        <v>68</v>
      </c>
      <c r="F1019" t="s">
        <v>18</v>
      </c>
      <c r="G1019" t="s">
        <v>41</v>
      </c>
      <c r="H1019">
        <v>399</v>
      </c>
      <c r="I1019">
        <v>1</v>
      </c>
      <c r="J1019">
        <v>399</v>
      </c>
    </row>
    <row r="1020" spans="1:10" x14ac:dyDescent="0.25">
      <c r="A1020" s="3" t="s">
        <v>1065</v>
      </c>
      <c r="B1020" s="4">
        <v>43424</v>
      </c>
      <c r="C1020">
        <v>5</v>
      </c>
      <c r="D1020" t="s">
        <v>60</v>
      </c>
      <c r="E1020" t="s">
        <v>68</v>
      </c>
      <c r="F1020" t="s">
        <v>18</v>
      </c>
      <c r="G1020" t="s">
        <v>41</v>
      </c>
      <c r="H1020">
        <v>399</v>
      </c>
      <c r="I1020">
        <v>8</v>
      </c>
      <c r="J1020">
        <v>3192</v>
      </c>
    </row>
    <row r="1021" spans="1:10" x14ac:dyDescent="0.25">
      <c r="A1021" s="3" t="s">
        <v>1066</v>
      </c>
      <c r="B1021" s="4">
        <v>43425</v>
      </c>
      <c r="C1021">
        <v>20</v>
      </c>
      <c r="D1021" t="s">
        <v>40</v>
      </c>
      <c r="E1021" t="s">
        <v>36</v>
      </c>
      <c r="F1021" t="s">
        <v>28</v>
      </c>
      <c r="G1021" t="s">
        <v>31</v>
      </c>
      <c r="H1021">
        <v>69</v>
      </c>
      <c r="I1021">
        <v>9</v>
      </c>
      <c r="J1021">
        <v>621</v>
      </c>
    </row>
    <row r="1022" spans="1:10" x14ac:dyDescent="0.25">
      <c r="A1022" s="3" t="s">
        <v>1067</v>
      </c>
      <c r="B1022" s="4">
        <v>43425</v>
      </c>
      <c r="C1022">
        <v>16</v>
      </c>
      <c r="D1022" t="s">
        <v>30</v>
      </c>
      <c r="E1022" t="s">
        <v>27</v>
      </c>
      <c r="F1022" t="s">
        <v>28</v>
      </c>
      <c r="G1022" t="s">
        <v>41</v>
      </c>
      <c r="H1022">
        <v>399</v>
      </c>
      <c r="I1022">
        <v>3</v>
      </c>
      <c r="J1022">
        <v>1197</v>
      </c>
    </row>
    <row r="1023" spans="1:10" x14ac:dyDescent="0.25">
      <c r="A1023" s="3" t="s">
        <v>1068</v>
      </c>
      <c r="B1023" s="4">
        <v>43426</v>
      </c>
      <c r="C1023">
        <v>1</v>
      </c>
      <c r="D1023" t="s">
        <v>16</v>
      </c>
      <c r="E1023" t="s">
        <v>68</v>
      </c>
      <c r="F1023" t="s">
        <v>18</v>
      </c>
      <c r="G1023" t="s">
        <v>24</v>
      </c>
      <c r="H1023">
        <v>159</v>
      </c>
      <c r="I1023">
        <v>6</v>
      </c>
      <c r="J1023">
        <v>954</v>
      </c>
    </row>
    <row r="1024" spans="1:10" x14ac:dyDescent="0.25">
      <c r="A1024" s="3" t="s">
        <v>1069</v>
      </c>
      <c r="B1024" s="4">
        <v>43426</v>
      </c>
      <c r="C1024">
        <v>5</v>
      </c>
      <c r="D1024" t="s">
        <v>60</v>
      </c>
      <c r="E1024" t="s">
        <v>68</v>
      </c>
      <c r="F1024" t="s">
        <v>18</v>
      </c>
      <c r="G1024" t="s">
        <v>41</v>
      </c>
      <c r="H1024">
        <v>399</v>
      </c>
      <c r="I1024">
        <v>6</v>
      </c>
      <c r="J1024">
        <v>2394</v>
      </c>
    </row>
    <row r="1025" spans="1:10" x14ac:dyDescent="0.25">
      <c r="A1025" s="3" t="s">
        <v>1070</v>
      </c>
      <c r="B1025" s="4">
        <v>43426</v>
      </c>
      <c r="C1025">
        <v>15</v>
      </c>
      <c r="D1025" t="s">
        <v>118</v>
      </c>
      <c r="E1025" t="s">
        <v>63</v>
      </c>
      <c r="F1025" t="s">
        <v>13</v>
      </c>
      <c r="G1025" t="s">
        <v>31</v>
      </c>
      <c r="H1025">
        <v>69</v>
      </c>
      <c r="I1025">
        <v>7</v>
      </c>
      <c r="J1025">
        <v>483</v>
      </c>
    </row>
    <row r="1026" spans="1:10" x14ac:dyDescent="0.25">
      <c r="A1026" s="3" t="s">
        <v>1071</v>
      </c>
      <c r="B1026" s="4">
        <v>43426</v>
      </c>
      <c r="C1026">
        <v>2</v>
      </c>
      <c r="D1026" t="s">
        <v>106</v>
      </c>
      <c r="E1026" t="s">
        <v>68</v>
      </c>
      <c r="F1026" t="s">
        <v>18</v>
      </c>
      <c r="G1026" t="s">
        <v>14</v>
      </c>
      <c r="H1026">
        <v>199</v>
      </c>
      <c r="I1026">
        <v>9</v>
      </c>
      <c r="J1026">
        <v>1791</v>
      </c>
    </row>
    <row r="1027" spans="1:10" x14ac:dyDescent="0.25">
      <c r="A1027" s="3" t="s">
        <v>1072</v>
      </c>
      <c r="B1027" s="4">
        <v>43426</v>
      </c>
      <c r="C1027">
        <v>8</v>
      </c>
      <c r="D1027" t="s">
        <v>45</v>
      </c>
      <c r="E1027" t="s">
        <v>22</v>
      </c>
      <c r="F1027" t="s">
        <v>23</v>
      </c>
      <c r="G1027" t="s">
        <v>24</v>
      </c>
      <c r="H1027">
        <v>159</v>
      </c>
      <c r="I1027">
        <v>6</v>
      </c>
      <c r="J1027">
        <v>954</v>
      </c>
    </row>
    <row r="1028" spans="1:10" x14ac:dyDescent="0.25">
      <c r="A1028" s="3" t="s">
        <v>1073</v>
      </c>
      <c r="B1028" s="4">
        <v>43426</v>
      </c>
      <c r="C1028">
        <v>3</v>
      </c>
      <c r="D1028" t="s">
        <v>43</v>
      </c>
      <c r="E1028" t="s">
        <v>68</v>
      </c>
      <c r="F1028" t="s">
        <v>18</v>
      </c>
      <c r="G1028" t="s">
        <v>31</v>
      </c>
      <c r="H1028">
        <v>69</v>
      </c>
      <c r="I1028">
        <v>5</v>
      </c>
      <c r="J1028">
        <v>345</v>
      </c>
    </row>
    <row r="1029" spans="1:10" x14ac:dyDescent="0.25">
      <c r="A1029" s="3" t="s">
        <v>1074</v>
      </c>
      <c r="B1029" s="4">
        <v>43426</v>
      </c>
      <c r="C1029">
        <v>20</v>
      </c>
      <c r="D1029" t="s">
        <v>40</v>
      </c>
      <c r="E1029" t="s">
        <v>27</v>
      </c>
      <c r="F1029" t="s">
        <v>28</v>
      </c>
      <c r="G1029" t="s">
        <v>24</v>
      </c>
      <c r="H1029">
        <v>159</v>
      </c>
      <c r="I1029">
        <v>0</v>
      </c>
      <c r="J1029">
        <v>0</v>
      </c>
    </row>
    <row r="1030" spans="1:10" x14ac:dyDescent="0.25">
      <c r="A1030" s="3" t="s">
        <v>1075</v>
      </c>
      <c r="B1030" s="4">
        <v>43426</v>
      </c>
      <c r="C1030">
        <v>8</v>
      </c>
      <c r="D1030" t="s">
        <v>45</v>
      </c>
      <c r="E1030" t="s">
        <v>22</v>
      </c>
      <c r="F1030" t="s">
        <v>23</v>
      </c>
      <c r="G1030" t="s">
        <v>41</v>
      </c>
      <c r="H1030">
        <v>399</v>
      </c>
      <c r="I1030">
        <v>9</v>
      </c>
      <c r="J1030">
        <v>3591</v>
      </c>
    </row>
    <row r="1031" spans="1:10" x14ac:dyDescent="0.25">
      <c r="A1031" s="3" t="s">
        <v>1076</v>
      </c>
      <c r="B1031" s="4">
        <v>43426</v>
      </c>
      <c r="C1031">
        <v>7</v>
      </c>
      <c r="D1031" t="s">
        <v>88</v>
      </c>
      <c r="E1031" t="s">
        <v>22</v>
      </c>
      <c r="F1031" t="s">
        <v>23</v>
      </c>
      <c r="G1031" t="s">
        <v>41</v>
      </c>
      <c r="H1031">
        <v>399</v>
      </c>
      <c r="I1031">
        <v>5</v>
      </c>
      <c r="J1031">
        <v>1995</v>
      </c>
    </row>
    <row r="1032" spans="1:10" x14ac:dyDescent="0.25">
      <c r="A1032" s="3" t="s">
        <v>1077</v>
      </c>
      <c r="B1032" s="4">
        <v>43426</v>
      </c>
      <c r="C1032">
        <v>10</v>
      </c>
      <c r="D1032" t="s">
        <v>58</v>
      </c>
      <c r="E1032" t="s">
        <v>46</v>
      </c>
      <c r="F1032" t="s">
        <v>23</v>
      </c>
      <c r="G1032" t="s">
        <v>41</v>
      </c>
      <c r="H1032">
        <v>399</v>
      </c>
      <c r="I1032">
        <v>0</v>
      </c>
      <c r="J1032">
        <v>0</v>
      </c>
    </row>
    <row r="1033" spans="1:10" x14ac:dyDescent="0.25">
      <c r="A1033" s="3" t="s">
        <v>1078</v>
      </c>
      <c r="B1033" s="4">
        <v>43426</v>
      </c>
      <c r="C1033">
        <v>13</v>
      </c>
      <c r="D1033" t="s">
        <v>33</v>
      </c>
      <c r="E1033" t="s">
        <v>12</v>
      </c>
      <c r="F1033" t="s">
        <v>13</v>
      </c>
      <c r="G1033" t="s">
        <v>14</v>
      </c>
      <c r="H1033">
        <v>199</v>
      </c>
      <c r="I1033">
        <v>7</v>
      </c>
      <c r="J1033">
        <v>1393</v>
      </c>
    </row>
    <row r="1034" spans="1:10" x14ac:dyDescent="0.25">
      <c r="A1034" s="3" t="s">
        <v>1079</v>
      </c>
      <c r="B1034" s="4">
        <v>43427</v>
      </c>
      <c r="C1034">
        <v>15</v>
      </c>
      <c r="D1034" t="s">
        <v>118</v>
      </c>
      <c r="E1034" t="s">
        <v>12</v>
      </c>
      <c r="F1034" t="s">
        <v>13</v>
      </c>
      <c r="G1034" t="s">
        <v>31</v>
      </c>
      <c r="H1034">
        <v>69</v>
      </c>
      <c r="I1034">
        <v>7</v>
      </c>
      <c r="J1034">
        <v>483</v>
      </c>
    </row>
    <row r="1035" spans="1:10" x14ac:dyDescent="0.25">
      <c r="A1035" s="3" t="s">
        <v>1080</v>
      </c>
      <c r="B1035" s="4">
        <v>43427</v>
      </c>
      <c r="C1035">
        <v>3</v>
      </c>
      <c r="D1035" t="s">
        <v>43</v>
      </c>
      <c r="E1035" t="s">
        <v>17</v>
      </c>
      <c r="F1035" t="s">
        <v>18</v>
      </c>
      <c r="G1035" t="s">
        <v>41</v>
      </c>
      <c r="H1035">
        <v>399</v>
      </c>
      <c r="I1035">
        <v>2</v>
      </c>
      <c r="J1035">
        <v>798</v>
      </c>
    </row>
    <row r="1036" spans="1:10" x14ac:dyDescent="0.25">
      <c r="A1036" s="3" t="s">
        <v>1081</v>
      </c>
      <c r="B1036" s="4">
        <v>43427</v>
      </c>
      <c r="C1036">
        <v>4</v>
      </c>
      <c r="D1036" t="s">
        <v>51</v>
      </c>
      <c r="E1036" t="s">
        <v>17</v>
      </c>
      <c r="F1036" t="s">
        <v>18</v>
      </c>
      <c r="G1036" t="s">
        <v>41</v>
      </c>
      <c r="H1036">
        <v>399</v>
      </c>
      <c r="I1036">
        <v>6</v>
      </c>
      <c r="J1036">
        <v>2394</v>
      </c>
    </row>
    <row r="1037" spans="1:10" x14ac:dyDescent="0.25">
      <c r="A1037" s="3" t="s">
        <v>1082</v>
      </c>
      <c r="B1037" s="4">
        <v>43427</v>
      </c>
      <c r="C1037">
        <v>13</v>
      </c>
      <c r="D1037" t="s">
        <v>33</v>
      </c>
      <c r="E1037" t="s">
        <v>12</v>
      </c>
      <c r="F1037" t="s">
        <v>13</v>
      </c>
      <c r="G1037" t="s">
        <v>41</v>
      </c>
      <c r="H1037">
        <v>399</v>
      </c>
      <c r="I1037">
        <v>9</v>
      </c>
      <c r="J1037">
        <v>3591</v>
      </c>
    </row>
    <row r="1038" spans="1:10" x14ac:dyDescent="0.25">
      <c r="A1038" s="3" t="s">
        <v>1083</v>
      </c>
      <c r="B1038" s="4">
        <v>43427</v>
      </c>
      <c r="C1038">
        <v>12</v>
      </c>
      <c r="D1038" t="s">
        <v>66</v>
      </c>
      <c r="E1038" t="s">
        <v>12</v>
      </c>
      <c r="F1038" t="s">
        <v>13</v>
      </c>
      <c r="G1038" t="s">
        <v>19</v>
      </c>
      <c r="H1038">
        <v>289</v>
      </c>
      <c r="I1038">
        <v>6</v>
      </c>
      <c r="J1038">
        <v>1734</v>
      </c>
    </row>
    <row r="1039" spans="1:10" x14ac:dyDescent="0.25">
      <c r="A1039" s="3" t="s">
        <v>1084</v>
      </c>
      <c r="B1039" s="4">
        <v>43427</v>
      </c>
      <c r="C1039">
        <v>17</v>
      </c>
      <c r="D1039" t="s">
        <v>35</v>
      </c>
      <c r="E1039" t="s">
        <v>36</v>
      </c>
      <c r="F1039" t="s">
        <v>28</v>
      </c>
      <c r="G1039" t="s">
        <v>14</v>
      </c>
      <c r="H1039">
        <v>199</v>
      </c>
      <c r="I1039">
        <v>3</v>
      </c>
      <c r="J1039">
        <v>597</v>
      </c>
    </row>
    <row r="1040" spans="1:10" x14ac:dyDescent="0.25">
      <c r="A1040" s="3" t="s">
        <v>1085</v>
      </c>
      <c r="B1040" s="4">
        <v>43428</v>
      </c>
      <c r="C1040">
        <v>13</v>
      </c>
      <c r="D1040" t="s">
        <v>33</v>
      </c>
      <c r="E1040" t="s">
        <v>63</v>
      </c>
      <c r="F1040" t="s">
        <v>13</v>
      </c>
      <c r="G1040" t="s">
        <v>19</v>
      </c>
      <c r="H1040">
        <v>289</v>
      </c>
      <c r="I1040">
        <v>1</v>
      </c>
      <c r="J1040">
        <v>289</v>
      </c>
    </row>
    <row r="1041" spans="1:10" x14ac:dyDescent="0.25">
      <c r="A1041" s="3" t="s">
        <v>1086</v>
      </c>
      <c r="B1041" s="4">
        <v>43428</v>
      </c>
      <c r="C1041">
        <v>7</v>
      </c>
      <c r="D1041" t="s">
        <v>88</v>
      </c>
      <c r="E1041" t="s">
        <v>46</v>
      </c>
      <c r="F1041" t="s">
        <v>23</v>
      </c>
      <c r="G1041" t="s">
        <v>14</v>
      </c>
      <c r="H1041">
        <v>199</v>
      </c>
      <c r="I1041">
        <v>5</v>
      </c>
      <c r="J1041">
        <v>995</v>
      </c>
    </row>
    <row r="1042" spans="1:10" x14ac:dyDescent="0.25">
      <c r="A1042" s="3" t="s">
        <v>1087</v>
      </c>
      <c r="B1042" s="4">
        <v>43428</v>
      </c>
      <c r="C1042">
        <v>18</v>
      </c>
      <c r="D1042" t="s">
        <v>26</v>
      </c>
      <c r="E1042" t="s">
        <v>36</v>
      </c>
      <c r="F1042" t="s">
        <v>28</v>
      </c>
      <c r="G1042" t="s">
        <v>24</v>
      </c>
      <c r="H1042">
        <v>159</v>
      </c>
      <c r="I1042">
        <v>2</v>
      </c>
      <c r="J1042">
        <v>318</v>
      </c>
    </row>
    <row r="1043" spans="1:10" x14ac:dyDescent="0.25">
      <c r="A1043" s="3" t="s">
        <v>1088</v>
      </c>
      <c r="B1043" s="4">
        <v>43428</v>
      </c>
      <c r="C1043">
        <v>14</v>
      </c>
      <c r="D1043" t="s">
        <v>38</v>
      </c>
      <c r="E1043" t="s">
        <v>63</v>
      </c>
      <c r="F1043" t="s">
        <v>13</v>
      </c>
      <c r="G1043" t="s">
        <v>19</v>
      </c>
      <c r="H1043">
        <v>289</v>
      </c>
      <c r="I1043">
        <v>2</v>
      </c>
      <c r="J1043">
        <v>578</v>
      </c>
    </row>
    <row r="1044" spans="1:10" x14ac:dyDescent="0.25">
      <c r="A1044" s="3" t="s">
        <v>1089</v>
      </c>
      <c r="B1044" s="4">
        <v>43428</v>
      </c>
      <c r="C1044">
        <v>3</v>
      </c>
      <c r="D1044" t="s">
        <v>43</v>
      </c>
      <c r="E1044" t="s">
        <v>68</v>
      </c>
      <c r="F1044" t="s">
        <v>18</v>
      </c>
      <c r="G1044" t="s">
        <v>31</v>
      </c>
      <c r="H1044">
        <v>69</v>
      </c>
      <c r="I1044">
        <v>4</v>
      </c>
      <c r="J1044">
        <v>276</v>
      </c>
    </row>
    <row r="1045" spans="1:10" x14ac:dyDescent="0.25">
      <c r="A1045" s="3" t="s">
        <v>1090</v>
      </c>
      <c r="B1045" s="4">
        <v>43428</v>
      </c>
      <c r="C1045">
        <v>9</v>
      </c>
      <c r="D1045" t="s">
        <v>21</v>
      </c>
      <c r="E1045" t="s">
        <v>46</v>
      </c>
      <c r="F1045" t="s">
        <v>23</v>
      </c>
      <c r="G1045" t="s">
        <v>41</v>
      </c>
      <c r="H1045">
        <v>399</v>
      </c>
      <c r="I1045">
        <v>1</v>
      </c>
      <c r="J1045">
        <v>399</v>
      </c>
    </row>
    <row r="1046" spans="1:10" x14ac:dyDescent="0.25">
      <c r="A1046" s="3" t="s">
        <v>1091</v>
      </c>
      <c r="B1046" s="4">
        <v>43428</v>
      </c>
      <c r="C1046">
        <v>11</v>
      </c>
      <c r="D1046" t="s">
        <v>11</v>
      </c>
      <c r="E1046" t="s">
        <v>63</v>
      </c>
      <c r="F1046" t="s">
        <v>13</v>
      </c>
      <c r="G1046" t="s">
        <v>41</v>
      </c>
      <c r="H1046">
        <v>399</v>
      </c>
      <c r="I1046">
        <v>3</v>
      </c>
      <c r="J1046">
        <v>1197</v>
      </c>
    </row>
    <row r="1047" spans="1:10" x14ac:dyDescent="0.25">
      <c r="A1047" s="3" t="s">
        <v>1092</v>
      </c>
      <c r="B1047" s="4">
        <v>43429</v>
      </c>
      <c r="C1047">
        <v>4</v>
      </c>
      <c r="D1047" t="s">
        <v>51</v>
      </c>
      <c r="E1047" t="s">
        <v>68</v>
      </c>
      <c r="F1047" t="s">
        <v>18</v>
      </c>
      <c r="G1047" t="s">
        <v>41</v>
      </c>
      <c r="H1047">
        <v>399</v>
      </c>
      <c r="I1047">
        <v>5</v>
      </c>
      <c r="J1047">
        <v>1995</v>
      </c>
    </row>
    <row r="1048" spans="1:10" x14ac:dyDescent="0.25">
      <c r="A1048" s="3" t="s">
        <v>1093</v>
      </c>
      <c r="B1048" s="4">
        <v>43430</v>
      </c>
      <c r="C1048">
        <v>6</v>
      </c>
      <c r="D1048" t="s">
        <v>48</v>
      </c>
      <c r="E1048" t="s">
        <v>46</v>
      </c>
      <c r="F1048" t="s">
        <v>23</v>
      </c>
      <c r="G1048" t="s">
        <v>19</v>
      </c>
      <c r="H1048">
        <v>289</v>
      </c>
      <c r="I1048">
        <v>1</v>
      </c>
      <c r="J1048">
        <v>289</v>
      </c>
    </row>
    <row r="1049" spans="1:10" x14ac:dyDescent="0.25">
      <c r="A1049" s="3" t="s">
        <v>1094</v>
      </c>
      <c r="B1049" s="4">
        <v>43430</v>
      </c>
      <c r="C1049">
        <v>13</v>
      </c>
      <c r="D1049" t="s">
        <v>33</v>
      </c>
      <c r="E1049" t="s">
        <v>63</v>
      </c>
      <c r="F1049" t="s">
        <v>13</v>
      </c>
      <c r="G1049" t="s">
        <v>19</v>
      </c>
      <c r="H1049">
        <v>289</v>
      </c>
      <c r="I1049">
        <v>7</v>
      </c>
      <c r="J1049">
        <v>2023</v>
      </c>
    </row>
    <row r="1050" spans="1:10" x14ac:dyDescent="0.25">
      <c r="A1050" s="3" t="s">
        <v>1095</v>
      </c>
      <c r="B1050" s="4">
        <v>43431</v>
      </c>
      <c r="C1050">
        <v>2</v>
      </c>
      <c r="D1050" t="s">
        <v>106</v>
      </c>
      <c r="E1050" t="s">
        <v>17</v>
      </c>
      <c r="F1050" t="s">
        <v>18</v>
      </c>
      <c r="G1050" t="s">
        <v>41</v>
      </c>
      <c r="H1050">
        <v>399</v>
      </c>
      <c r="I1050">
        <v>8</v>
      </c>
      <c r="J1050">
        <v>3192</v>
      </c>
    </row>
    <row r="1051" spans="1:10" x14ac:dyDescent="0.25">
      <c r="A1051" s="3" t="s">
        <v>1096</v>
      </c>
      <c r="B1051" s="4">
        <v>43431</v>
      </c>
      <c r="C1051">
        <v>4</v>
      </c>
      <c r="D1051" t="s">
        <v>51</v>
      </c>
      <c r="E1051" t="s">
        <v>68</v>
      </c>
      <c r="F1051" t="s">
        <v>18</v>
      </c>
      <c r="G1051" t="s">
        <v>41</v>
      </c>
      <c r="H1051">
        <v>399</v>
      </c>
      <c r="I1051">
        <v>6</v>
      </c>
      <c r="J1051">
        <v>2394</v>
      </c>
    </row>
    <row r="1052" spans="1:10" x14ac:dyDescent="0.25">
      <c r="A1052" s="3" t="s">
        <v>1097</v>
      </c>
      <c r="B1052" s="4">
        <v>43431</v>
      </c>
      <c r="C1052">
        <v>1</v>
      </c>
      <c r="D1052" t="s">
        <v>16</v>
      </c>
      <c r="E1052" t="s">
        <v>68</v>
      </c>
      <c r="F1052" t="s">
        <v>18</v>
      </c>
      <c r="G1052" t="s">
        <v>31</v>
      </c>
      <c r="H1052">
        <v>69</v>
      </c>
      <c r="I1052">
        <v>9</v>
      </c>
      <c r="J1052">
        <v>621</v>
      </c>
    </row>
    <row r="1053" spans="1:10" x14ac:dyDescent="0.25">
      <c r="A1053" s="3" t="s">
        <v>1098</v>
      </c>
      <c r="B1053" s="4">
        <v>43432</v>
      </c>
      <c r="C1053">
        <v>10</v>
      </c>
      <c r="D1053" t="s">
        <v>58</v>
      </c>
      <c r="E1053" t="s">
        <v>22</v>
      </c>
      <c r="F1053" t="s">
        <v>23</v>
      </c>
      <c r="G1053" t="s">
        <v>31</v>
      </c>
      <c r="H1053">
        <v>69</v>
      </c>
      <c r="I1053">
        <v>7</v>
      </c>
      <c r="J1053">
        <v>483</v>
      </c>
    </row>
    <row r="1054" spans="1:10" x14ac:dyDescent="0.25">
      <c r="A1054" s="3" t="s">
        <v>1099</v>
      </c>
      <c r="B1054" s="4">
        <v>43432</v>
      </c>
      <c r="C1054">
        <v>15</v>
      </c>
      <c r="D1054" t="s">
        <v>118</v>
      </c>
      <c r="E1054" t="s">
        <v>63</v>
      </c>
      <c r="F1054" t="s">
        <v>13</v>
      </c>
      <c r="G1054" t="s">
        <v>31</v>
      </c>
      <c r="H1054">
        <v>69</v>
      </c>
      <c r="I1054">
        <v>1</v>
      </c>
      <c r="J1054">
        <v>69</v>
      </c>
    </row>
    <row r="1055" spans="1:10" x14ac:dyDescent="0.25">
      <c r="A1055" s="3" t="s">
        <v>1100</v>
      </c>
      <c r="B1055" s="4">
        <v>43432</v>
      </c>
      <c r="C1055">
        <v>6</v>
      </c>
      <c r="D1055" t="s">
        <v>48</v>
      </c>
      <c r="E1055" t="s">
        <v>46</v>
      </c>
      <c r="F1055" t="s">
        <v>23</v>
      </c>
      <c r="G1055" t="s">
        <v>24</v>
      </c>
      <c r="H1055">
        <v>159</v>
      </c>
      <c r="I1055">
        <v>2</v>
      </c>
      <c r="J1055">
        <v>318</v>
      </c>
    </row>
    <row r="1056" spans="1:10" x14ac:dyDescent="0.25">
      <c r="A1056" s="3" t="s">
        <v>1101</v>
      </c>
      <c r="B1056" s="4">
        <v>43432</v>
      </c>
      <c r="C1056">
        <v>11</v>
      </c>
      <c r="D1056" t="s">
        <v>11</v>
      </c>
      <c r="E1056" t="s">
        <v>12</v>
      </c>
      <c r="F1056" t="s">
        <v>13</v>
      </c>
      <c r="G1056" t="s">
        <v>19</v>
      </c>
      <c r="H1056">
        <v>289</v>
      </c>
      <c r="I1056">
        <v>8</v>
      </c>
      <c r="J1056">
        <v>2312</v>
      </c>
    </row>
    <row r="1057" spans="1:10" x14ac:dyDescent="0.25">
      <c r="A1057" s="3" t="s">
        <v>1102</v>
      </c>
      <c r="B1057" s="4">
        <v>43432</v>
      </c>
      <c r="C1057">
        <v>4</v>
      </c>
      <c r="D1057" t="s">
        <v>51</v>
      </c>
      <c r="E1057" t="s">
        <v>17</v>
      </c>
      <c r="F1057" t="s">
        <v>18</v>
      </c>
      <c r="G1057" t="s">
        <v>19</v>
      </c>
      <c r="H1057">
        <v>289</v>
      </c>
      <c r="I1057">
        <v>7</v>
      </c>
      <c r="J1057">
        <v>2023</v>
      </c>
    </row>
    <row r="1058" spans="1:10" x14ac:dyDescent="0.25">
      <c r="A1058" s="3" t="s">
        <v>1103</v>
      </c>
      <c r="B1058" s="4">
        <v>43433</v>
      </c>
      <c r="C1058">
        <v>8</v>
      </c>
      <c r="D1058" t="s">
        <v>45</v>
      </c>
      <c r="E1058" t="s">
        <v>46</v>
      </c>
      <c r="F1058" t="s">
        <v>23</v>
      </c>
      <c r="G1058" t="s">
        <v>14</v>
      </c>
      <c r="H1058">
        <v>199</v>
      </c>
      <c r="I1058">
        <v>3</v>
      </c>
      <c r="J1058">
        <v>597</v>
      </c>
    </row>
    <row r="1059" spans="1:10" x14ac:dyDescent="0.25">
      <c r="A1059" s="3" t="s">
        <v>1104</v>
      </c>
      <c r="B1059" s="4">
        <v>43433</v>
      </c>
      <c r="C1059">
        <v>9</v>
      </c>
      <c r="D1059" t="s">
        <v>21</v>
      </c>
      <c r="E1059" t="s">
        <v>46</v>
      </c>
      <c r="F1059" t="s">
        <v>23</v>
      </c>
      <c r="G1059" t="s">
        <v>41</v>
      </c>
      <c r="H1059">
        <v>399</v>
      </c>
      <c r="I1059">
        <v>6</v>
      </c>
      <c r="J1059">
        <v>2394</v>
      </c>
    </row>
    <row r="1060" spans="1:10" x14ac:dyDescent="0.25">
      <c r="A1060" s="3" t="s">
        <v>1105</v>
      </c>
      <c r="B1060" s="4">
        <v>43433</v>
      </c>
      <c r="C1060">
        <v>12</v>
      </c>
      <c r="D1060" t="s">
        <v>66</v>
      </c>
      <c r="E1060" t="s">
        <v>63</v>
      </c>
      <c r="F1060" t="s">
        <v>13</v>
      </c>
      <c r="G1060" t="s">
        <v>19</v>
      </c>
      <c r="H1060">
        <v>289</v>
      </c>
      <c r="I1060">
        <v>9</v>
      </c>
      <c r="J1060">
        <v>2601</v>
      </c>
    </row>
    <row r="1061" spans="1:10" x14ac:dyDescent="0.25">
      <c r="A1061" s="3" t="s">
        <v>1106</v>
      </c>
      <c r="B1061" s="4">
        <v>43434</v>
      </c>
      <c r="C1061">
        <v>2</v>
      </c>
      <c r="D1061" t="s">
        <v>106</v>
      </c>
      <c r="E1061" t="s">
        <v>17</v>
      </c>
      <c r="F1061" t="s">
        <v>18</v>
      </c>
      <c r="G1061" t="s">
        <v>24</v>
      </c>
      <c r="H1061">
        <v>159</v>
      </c>
      <c r="I1061">
        <v>1</v>
      </c>
      <c r="J1061">
        <v>159</v>
      </c>
    </row>
    <row r="1062" spans="1:10" x14ac:dyDescent="0.25">
      <c r="A1062" s="3" t="s">
        <v>1107</v>
      </c>
      <c r="B1062" s="4">
        <v>43435</v>
      </c>
      <c r="C1062">
        <v>8</v>
      </c>
      <c r="D1062" t="s">
        <v>45</v>
      </c>
      <c r="E1062" t="s">
        <v>46</v>
      </c>
      <c r="F1062" t="s">
        <v>23</v>
      </c>
      <c r="G1062" t="s">
        <v>41</v>
      </c>
      <c r="H1062">
        <v>399</v>
      </c>
      <c r="I1062">
        <v>5</v>
      </c>
      <c r="J1062">
        <v>1995</v>
      </c>
    </row>
    <row r="1063" spans="1:10" x14ac:dyDescent="0.25">
      <c r="A1063" s="3" t="s">
        <v>1108</v>
      </c>
      <c r="B1063" s="4">
        <v>43435</v>
      </c>
      <c r="C1063">
        <v>17</v>
      </c>
      <c r="D1063" t="s">
        <v>35</v>
      </c>
      <c r="E1063" t="s">
        <v>36</v>
      </c>
      <c r="F1063" t="s">
        <v>28</v>
      </c>
      <c r="G1063" t="s">
        <v>19</v>
      </c>
      <c r="H1063">
        <v>289</v>
      </c>
      <c r="I1063">
        <v>0</v>
      </c>
      <c r="J1063">
        <v>0</v>
      </c>
    </row>
    <row r="1064" spans="1:10" x14ac:dyDescent="0.25">
      <c r="A1064" s="3" t="s">
        <v>1109</v>
      </c>
      <c r="B1064" s="4">
        <v>43436</v>
      </c>
      <c r="C1064">
        <v>7</v>
      </c>
      <c r="D1064" t="s">
        <v>88</v>
      </c>
      <c r="E1064" t="s">
        <v>46</v>
      </c>
      <c r="F1064" t="s">
        <v>23</v>
      </c>
      <c r="G1064" t="s">
        <v>41</v>
      </c>
      <c r="H1064">
        <v>399</v>
      </c>
      <c r="I1064">
        <v>3</v>
      </c>
      <c r="J1064">
        <v>1197</v>
      </c>
    </row>
    <row r="1065" spans="1:10" x14ac:dyDescent="0.25">
      <c r="A1065" s="3" t="s">
        <v>1110</v>
      </c>
      <c r="B1065" s="4">
        <v>43437</v>
      </c>
      <c r="C1065">
        <v>1</v>
      </c>
      <c r="D1065" t="s">
        <v>16</v>
      </c>
      <c r="E1065" t="s">
        <v>68</v>
      </c>
      <c r="F1065" t="s">
        <v>18</v>
      </c>
      <c r="G1065" t="s">
        <v>19</v>
      </c>
      <c r="H1065">
        <v>289</v>
      </c>
      <c r="I1065">
        <v>4</v>
      </c>
      <c r="J1065">
        <v>1156</v>
      </c>
    </row>
    <row r="1066" spans="1:10" x14ac:dyDescent="0.25">
      <c r="A1066" s="3" t="s">
        <v>1111</v>
      </c>
      <c r="B1066" s="4">
        <v>43437</v>
      </c>
      <c r="C1066">
        <v>19</v>
      </c>
      <c r="D1066" t="s">
        <v>56</v>
      </c>
      <c r="E1066" t="s">
        <v>27</v>
      </c>
      <c r="F1066" t="s">
        <v>28</v>
      </c>
      <c r="G1066" t="s">
        <v>19</v>
      </c>
      <c r="H1066">
        <v>289</v>
      </c>
      <c r="I1066">
        <v>2</v>
      </c>
      <c r="J1066">
        <v>578</v>
      </c>
    </row>
    <row r="1067" spans="1:10" x14ac:dyDescent="0.25">
      <c r="A1067" s="3" t="s">
        <v>1112</v>
      </c>
      <c r="B1067" s="4">
        <v>43438</v>
      </c>
      <c r="C1067">
        <v>2</v>
      </c>
      <c r="D1067" t="s">
        <v>106</v>
      </c>
      <c r="E1067" t="s">
        <v>17</v>
      </c>
      <c r="F1067" t="s">
        <v>18</v>
      </c>
      <c r="G1067" t="s">
        <v>31</v>
      </c>
      <c r="H1067">
        <v>69</v>
      </c>
      <c r="I1067">
        <v>7</v>
      </c>
      <c r="J1067">
        <v>483</v>
      </c>
    </row>
    <row r="1068" spans="1:10" x14ac:dyDescent="0.25">
      <c r="A1068" s="3" t="s">
        <v>1113</v>
      </c>
      <c r="B1068" s="4">
        <v>43438</v>
      </c>
      <c r="C1068">
        <v>16</v>
      </c>
      <c r="D1068" t="s">
        <v>30</v>
      </c>
      <c r="E1068" t="s">
        <v>36</v>
      </c>
      <c r="F1068" t="s">
        <v>28</v>
      </c>
      <c r="G1068" t="s">
        <v>41</v>
      </c>
      <c r="H1068">
        <v>399</v>
      </c>
      <c r="I1068">
        <v>0</v>
      </c>
      <c r="J1068">
        <v>0</v>
      </c>
    </row>
    <row r="1069" spans="1:10" x14ac:dyDescent="0.25">
      <c r="A1069" s="3" t="s">
        <v>1114</v>
      </c>
      <c r="B1069" s="4">
        <v>43439</v>
      </c>
      <c r="C1069">
        <v>5</v>
      </c>
      <c r="D1069" t="s">
        <v>60</v>
      </c>
      <c r="E1069" t="s">
        <v>68</v>
      </c>
      <c r="F1069" t="s">
        <v>18</v>
      </c>
      <c r="G1069" t="s">
        <v>41</v>
      </c>
      <c r="H1069">
        <v>399</v>
      </c>
      <c r="I1069">
        <v>4</v>
      </c>
      <c r="J1069">
        <v>1596</v>
      </c>
    </row>
    <row r="1070" spans="1:10" x14ac:dyDescent="0.25">
      <c r="A1070" s="3" t="s">
        <v>1115</v>
      </c>
      <c r="B1070" s="4">
        <v>43440</v>
      </c>
      <c r="C1070">
        <v>4</v>
      </c>
      <c r="D1070" t="s">
        <v>51</v>
      </c>
      <c r="E1070" t="s">
        <v>17</v>
      </c>
      <c r="F1070" t="s">
        <v>18</v>
      </c>
      <c r="G1070" t="s">
        <v>14</v>
      </c>
      <c r="H1070">
        <v>199</v>
      </c>
      <c r="I1070">
        <v>2</v>
      </c>
      <c r="J1070">
        <v>398</v>
      </c>
    </row>
    <row r="1071" spans="1:10" x14ac:dyDescent="0.25">
      <c r="A1071" s="3" t="s">
        <v>1116</v>
      </c>
      <c r="B1071" s="4">
        <v>43440</v>
      </c>
      <c r="C1071">
        <v>14</v>
      </c>
      <c r="D1071" t="s">
        <v>38</v>
      </c>
      <c r="E1071" t="s">
        <v>12</v>
      </c>
      <c r="F1071" t="s">
        <v>13</v>
      </c>
      <c r="G1071" t="s">
        <v>14</v>
      </c>
      <c r="H1071">
        <v>199</v>
      </c>
      <c r="I1071">
        <v>3</v>
      </c>
      <c r="J1071">
        <v>597</v>
      </c>
    </row>
    <row r="1072" spans="1:10" x14ac:dyDescent="0.25">
      <c r="A1072" s="3" t="s">
        <v>1117</v>
      </c>
      <c r="B1072" s="4">
        <v>43440</v>
      </c>
      <c r="C1072">
        <v>4</v>
      </c>
      <c r="D1072" t="s">
        <v>51</v>
      </c>
      <c r="E1072" t="s">
        <v>17</v>
      </c>
      <c r="F1072" t="s">
        <v>18</v>
      </c>
      <c r="G1072" t="s">
        <v>14</v>
      </c>
      <c r="H1072">
        <v>199</v>
      </c>
      <c r="I1072">
        <v>5</v>
      </c>
      <c r="J1072">
        <v>995</v>
      </c>
    </row>
    <row r="1073" spans="1:10" x14ac:dyDescent="0.25">
      <c r="A1073" s="3" t="s">
        <v>1118</v>
      </c>
      <c r="B1073" s="4">
        <v>43441</v>
      </c>
      <c r="C1073">
        <v>4</v>
      </c>
      <c r="D1073" t="s">
        <v>51</v>
      </c>
      <c r="E1073" t="s">
        <v>17</v>
      </c>
      <c r="F1073" t="s">
        <v>18</v>
      </c>
      <c r="G1073" t="s">
        <v>31</v>
      </c>
      <c r="H1073">
        <v>69</v>
      </c>
      <c r="I1073">
        <v>7</v>
      </c>
      <c r="J1073">
        <v>483</v>
      </c>
    </row>
    <row r="1074" spans="1:10" x14ac:dyDescent="0.25">
      <c r="A1074" s="3" t="s">
        <v>1119</v>
      </c>
      <c r="B1074" s="4">
        <v>43441</v>
      </c>
      <c r="C1074">
        <v>9</v>
      </c>
      <c r="D1074" t="s">
        <v>21</v>
      </c>
      <c r="E1074" t="s">
        <v>22</v>
      </c>
      <c r="F1074" t="s">
        <v>23</v>
      </c>
      <c r="G1074" t="s">
        <v>19</v>
      </c>
      <c r="H1074">
        <v>289</v>
      </c>
      <c r="I1074">
        <v>7</v>
      </c>
      <c r="J1074">
        <v>2023</v>
      </c>
    </row>
    <row r="1075" spans="1:10" x14ac:dyDescent="0.25">
      <c r="A1075" s="3" t="s">
        <v>1120</v>
      </c>
      <c r="B1075" s="4">
        <v>43442</v>
      </c>
      <c r="C1075">
        <v>10</v>
      </c>
      <c r="D1075" t="s">
        <v>58</v>
      </c>
      <c r="E1075" t="s">
        <v>22</v>
      </c>
      <c r="F1075" t="s">
        <v>23</v>
      </c>
      <c r="G1075" t="s">
        <v>31</v>
      </c>
      <c r="H1075">
        <v>69</v>
      </c>
      <c r="I1075">
        <v>7</v>
      </c>
      <c r="J1075">
        <v>483</v>
      </c>
    </row>
    <row r="1076" spans="1:10" x14ac:dyDescent="0.25">
      <c r="A1076" s="3" t="s">
        <v>1121</v>
      </c>
      <c r="B1076" s="4">
        <v>43442</v>
      </c>
      <c r="C1076">
        <v>4</v>
      </c>
      <c r="D1076" t="s">
        <v>51</v>
      </c>
      <c r="E1076" t="s">
        <v>17</v>
      </c>
      <c r="F1076" t="s">
        <v>18</v>
      </c>
      <c r="G1076" t="s">
        <v>31</v>
      </c>
      <c r="H1076">
        <v>69</v>
      </c>
      <c r="I1076">
        <v>5</v>
      </c>
      <c r="J1076">
        <v>345</v>
      </c>
    </row>
    <row r="1077" spans="1:10" x14ac:dyDescent="0.25">
      <c r="A1077" s="3" t="s">
        <v>1122</v>
      </c>
      <c r="B1077" s="4">
        <v>43443</v>
      </c>
      <c r="C1077">
        <v>20</v>
      </c>
      <c r="D1077" t="s">
        <v>40</v>
      </c>
      <c r="E1077" t="s">
        <v>27</v>
      </c>
      <c r="F1077" t="s">
        <v>28</v>
      </c>
      <c r="G1077" t="s">
        <v>19</v>
      </c>
      <c r="H1077">
        <v>289</v>
      </c>
      <c r="I1077">
        <v>8</v>
      </c>
      <c r="J1077">
        <v>2312</v>
      </c>
    </row>
    <row r="1078" spans="1:10" x14ac:dyDescent="0.25">
      <c r="A1078" s="3" t="s">
        <v>1123</v>
      </c>
      <c r="B1078" s="4">
        <v>43444</v>
      </c>
      <c r="C1078">
        <v>11</v>
      </c>
      <c r="D1078" t="s">
        <v>11</v>
      </c>
      <c r="E1078" t="s">
        <v>12</v>
      </c>
      <c r="F1078" t="s">
        <v>13</v>
      </c>
      <c r="G1078" t="s">
        <v>19</v>
      </c>
      <c r="H1078">
        <v>289</v>
      </c>
      <c r="I1078">
        <v>9</v>
      </c>
      <c r="J1078">
        <v>2601</v>
      </c>
    </row>
    <row r="1079" spans="1:10" x14ac:dyDescent="0.25">
      <c r="A1079" s="3" t="s">
        <v>1124</v>
      </c>
      <c r="B1079" s="4">
        <v>43445</v>
      </c>
      <c r="C1079">
        <v>13</v>
      </c>
      <c r="D1079" t="s">
        <v>33</v>
      </c>
      <c r="E1079" t="s">
        <v>12</v>
      </c>
      <c r="F1079" t="s">
        <v>13</v>
      </c>
      <c r="G1079" t="s">
        <v>19</v>
      </c>
      <c r="H1079">
        <v>289</v>
      </c>
      <c r="I1079">
        <v>8</v>
      </c>
      <c r="J1079">
        <v>2312</v>
      </c>
    </row>
    <row r="1080" spans="1:10" x14ac:dyDescent="0.25">
      <c r="A1080" s="3" t="s">
        <v>1125</v>
      </c>
      <c r="B1080" s="4">
        <v>43445</v>
      </c>
      <c r="C1080">
        <v>10</v>
      </c>
      <c r="D1080" t="s">
        <v>58</v>
      </c>
      <c r="E1080" t="s">
        <v>22</v>
      </c>
      <c r="F1080" t="s">
        <v>23</v>
      </c>
      <c r="G1080" t="s">
        <v>31</v>
      </c>
      <c r="H1080">
        <v>69</v>
      </c>
      <c r="I1080">
        <v>6</v>
      </c>
      <c r="J1080">
        <v>414</v>
      </c>
    </row>
    <row r="1081" spans="1:10" x14ac:dyDescent="0.25">
      <c r="A1081" s="3" t="s">
        <v>1126</v>
      </c>
      <c r="B1081" s="4">
        <v>43445</v>
      </c>
      <c r="C1081">
        <v>19</v>
      </c>
      <c r="D1081" t="s">
        <v>56</v>
      </c>
      <c r="E1081" t="s">
        <v>27</v>
      </c>
      <c r="F1081" t="s">
        <v>28</v>
      </c>
      <c r="G1081" t="s">
        <v>19</v>
      </c>
      <c r="H1081">
        <v>289</v>
      </c>
      <c r="I1081">
        <v>9</v>
      </c>
      <c r="J1081">
        <v>2601</v>
      </c>
    </row>
    <row r="1082" spans="1:10" x14ac:dyDescent="0.25">
      <c r="A1082" s="3" t="s">
        <v>1127</v>
      </c>
      <c r="B1082" s="4">
        <v>43446</v>
      </c>
      <c r="C1082">
        <v>14</v>
      </c>
      <c r="D1082" t="s">
        <v>38</v>
      </c>
      <c r="E1082" t="s">
        <v>12</v>
      </c>
      <c r="F1082" t="s">
        <v>13</v>
      </c>
      <c r="G1082" t="s">
        <v>19</v>
      </c>
      <c r="H1082">
        <v>289</v>
      </c>
      <c r="I1082">
        <v>5</v>
      </c>
      <c r="J1082">
        <v>1445</v>
      </c>
    </row>
    <row r="1083" spans="1:10" x14ac:dyDescent="0.25">
      <c r="A1083" s="3" t="s">
        <v>1128</v>
      </c>
      <c r="B1083" s="4">
        <v>43447</v>
      </c>
      <c r="C1083">
        <v>16</v>
      </c>
      <c r="D1083" t="s">
        <v>30</v>
      </c>
      <c r="E1083" t="s">
        <v>27</v>
      </c>
      <c r="F1083" t="s">
        <v>28</v>
      </c>
      <c r="G1083" t="s">
        <v>24</v>
      </c>
      <c r="H1083">
        <v>159</v>
      </c>
      <c r="I1083">
        <v>0</v>
      </c>
      <c r="J1083">
        <v>0</v>
      </c>
    </row>
    <row r="1084" spans="1:10" x14ac:dyDescent="0.25">
      <c r="A1084" s="3" t="s">
        <v>1129</v>
      </c>
      <c r="B1084" s="4">
        <v>43447</v>
      </c>
      <c r="C1084">
        <v>13</v>
      </c>
      <c r="D1084" t="s">
        <v>33</v>
      </c>
      <c r="E1084" t="s">
        <v>12</v>
      </c>
      <c r="F1084" t="s">
        <v>13</v>
      </c>
      <c r="G1084" t="s">
        <v>19</v>
      </c>
      <c r="H1084">
        <v>289</v>
      </c>
      <c r="I1084">
        <v>5</v>
      </c>
      <c r="J1084">
        <v>1445</v>
      </c>
    </row>
    <row r="1085" spans="1:10" x14ac:dyDescent="0.25">
      <c r="A1085" s="3" t="s">
        <v>1130</v>
      </c>
      <c r="B1085" s="4">
        <v>43447</v>
      </c>
      <c r="C1085">
        <v>2</v>
      </c>
      <c r="D1085" t="s">
        <v>106</v>
      </c>
      <c r="E1085" t="s">
        <v>17</v>
      </c>
      <c r="F1085" t="s">
        <v>18</v>
      </c>
      <c r="G1085" t="s">
        <v>14</v>
      </c>
      <c r="H1085">
        <v>199</v>
      </c>
      <c r="I1085">
        <v>4</v>
      </c>
      <c r="J1085">
        <v>796</v>
      </c>
    </row>
    <row r="1086" spans="1:10" x14ac:dyDescent="0.25">
      <c r="A1086" s="3" t="s">
        <v>1131</v>
      </c>
      <c r="B1086" s="4">
        <v>43447</v>
      </c>
      <c r="C1086">
        <v>5</v>
      </c>
      <c r="D1086" t="s">
        <v>60</v>
      </c>
      <c r="E1086" t="s">
        <v>68</v>
      </c>
      <c r="F1086" t="s">
        <v>18</v>
      </c>
      <c r="G1086" t="s">
        <v>14</v>
      </c>
      <c r="H1086">
        <v>199</v>
      </c>
      <c r="I1086">
        <v>9</v>
      </c>
      <c r="J1086">
        <v>1791</v>
      </c>
    </row>
    <row r="1087" spans="1:10" x14ac:dyDescent="0.25">
      <c r="A1087" s="3" t="s">
        <v>1132</v>
      </c>
      <c r="B1087" s="4">
        <v>43447</v>
      </c>
      <c r="C1087">
        <v>11</v>
      </c>
      <c r="D1087" t="s">
        <v>11</v>
      </c>
      <c r="E1087" t="s">
        <v>63</v>
      </c>
      <c r="F1087" t="s">
        <v>13</v>
      </c>
      <c r="G1087" t="s">
        <v>31</v>
      </c>
      <c r="H1087">
        <v>69</v>
      </c>
      <c r="I1087">
        <v>1</v>
      </c>
      <c r="J1087">
        <v>69</v>
      </c>
    </row>
    <row r="1088" spans="1:10" x14ac:dyDescent="0.25">
      <c r="A1088" s="3" t="s">
        <v>1133</v>
      </c>
      <c r="B1088" s="4">
        <v>43447</v>
      </c>
      <c r="C1088">
        <v>3</v>
      </c>
      <c r="D1088" t="s">
        <v>43</v>
      </c>
      <c r="E1088" t="s">
        <v>17</v>
      </c>
      <c r="F1088" t="s">
        <v>18</v>
      </c>
      <c r="G1088" t="s">
        <v>31</v>
      </c>
      <c r="H1088">
        <v>69</v>
      </c>
      <c r="I1088">
        <v>5</v>
      </c>
      <c r="J1088">
        <v>345</v>
      </c>
    </row>
    <row r="1089" spans="1:10" x14ac:dyDescent="0.25">
      <c r="A1089" s="3" t="s">
        <v>1134</v>
      </c>
      <c r="B1089" s="4">
        <v>43447</v>
      </c>
      <c r="C1089">
        <v>11</v>
      </c>
      <c r="D1089" t="s">
        <v>11</v>
      </c>
      <c r="E1089" t="s">
        <v>63</v>
      </c>
      <c r="F1089" t="s">
        <v>13</v>
      </c>
      <c r="G1089" t="s">
        <v>24</v>
      </c>
      <c r="H1089">
        <v>159</v>
      </c>
      <c r="I1089">
        <v>3</v>
      </c>
      <c r="J1089">
        <v>477</v>
      </c>
    </row>
    <row r="1090" spans="1:10" x14ac:dyDescent="0.25">
      <c r="A1090" s="3" t="s">
        <v>1135</v>
      </c>
      <c r="B1090" s="4">
        <v>43447</v>
      </c>
      <c r="C1090">
        <v>1</v>
      </c>
      <c r="D1090" t="s">
        <v>16</v>
      </c>
      <c r="E1090" t="s">
        <v>17</v>
      </c>
      <c r="F1090" t="s">
        <v>18</v>
      </c>
      <c r="G1090" t="s">
        <v>41</v>
      </c>
      <c r="H1090">
        <v>399</v>
      </c>
      <c r="I1090">
        <v>1</v>
      </c>
      <c r="J1090">
        <v>399</v>
      </c>
    </row>
    <row r="1091" spans="1:10" x14ac:dyDescent="0.25">
      <c r="A1091" s="3" t="s">
        <v>1136</v>
      </c>
      <c r="B1091" s="4">
        <v>43448</v>
      </c>
      <c r="C1091">
        <v>18</v>
      </c>
      <c r="D1091" t="s">
        <v>26</v>
      </c>
      <c r="E1091" t="s">
        <v>27</v>
      </c>
      <c r="F1091" t="s">
        <v>28</v>
      </c>
      <c r="G1091" t="s">
        <v>19</v>
      </c>
      <c r="H1091">
        <v>289</v>
      </c>
      <c r="I1091">
        <v>9</v>
      </c>
      <c r="J1091">
        <v>2601</v>
      </c>
    </row>
    <row r="1092" spans="1:10" x14ac:dyDescent="0.25">
      <c r="A1092" s="3" t="s">
        <v>1137</v>
      </c>
      <c r="B1092" s="4">
        <v>43449</v>
      </c>
      <c r="C1092">
        <v>15</v>
      </c>
      <c r="D1092" t="s">
        <v>118</v>
      </c>
      <c r="E1092" t="s">
        <v>63</v>
      </c>
      <c r="F1092" t="s">
        <v>13</v>
      </c>
      <c r="G1092" t="s">
        <v>19</v>
      </c>
      <c r="H1092">
        <v>289</v>
      </c>
      <c r="I1092">
        <v>9</v>
      </c>
      <c r="J1092">
        <v>2601</v>
      </c>
    </row>
    <row r="1093" spans="1:10" x14ac:dyDescent="0.25">
      <c r="A1093" s="3" t="s">
        <v>1138</v>
      </c>
      <c r="B1093" s="4">
        <v>43449</v>
      </c>
      <c r="C1093">
        <v>8</v>
      </c>
      <c r="D1093" t="s">
        <v>45</v>
      </c>
      <c r="E1093" t="s">
        <v>22</v>
      </c>
      <c r="F1093" t="s">
        <v>23</v>
      </c>
      <c r="G1093" t="s">
        <v>19</v>
      </c>
      <c r="H1093">
        <v>289</v>
      </c>
      <c r="I1093">
        <v>2</v>
      </c>
      <c r="J1093">
        <v>578</v>
      </c>
    </row>
    <row r="1094" spans="1:10" x14ac:dyDescent="0.25">
      <c r="A1094" s="3" t="s">
        <v>1139</v>
      </c>
      <c r="B1094" s="4">
        <v>43450</v>
      </c>
      <c r="C1094">
        <v>18</v>
      </c>
      <c r="D1094" t="s">
        <v>26</v>
      </c>
      <c r="E1094" t="s">
        <v>27</v>
      </c>
      <c r="F1094" t="s">
        <v>28</v>
      </c>
      <c r="G1094" t="s">
        <v>24</v>
      </c>
      <c r="H1094">
        <v>159</v>
      </c>
      <c r="I1094">
        <v>4</v>
      </c>
      <c r="J1094">
        <v>636</v>
      </c>
    </row>
    <row r="1095" spans="1:10" x14ac:dyDescent="0.25">
      <c r="A1095" s="3" t="s">
        <v>1140</v>
      </c>
      <c r="B1095" s="4">
        <v>43450</v>
      </c>
      <c r="C1095">
        <v>5</v>
      </c>
      <c r="D1095" t="s">
        <v>60</v>
      </c>
      <c r="E1095" t="s">
        <v>68</v>
      </c>
      <c r="F1095" t="s">
        <v>18</v>
      </c>
      <c r="G1095" t="s">
        <v>31</v>
      </c>
      <c r="H1095">
        <v>69</v>
      </c>
      <c r="I1095">
        <v>1</v>
      </c>
      <c r="J1095">
        <v>69</v>
      </c>
    </row>
    <row r="1096" spans="1:10" x14ac:dyDescent="0.25">
      <c r="A1096" s="3" t="s">
        <v>1141</v>
      </c>
      <c r="B1096" s="4">
        <v>43450</v>
      </c>
      <c r="C1096">
        <v>20</v>
      </c>
      <c r="D1096" t="s">
        <v>40</v>
      </c>
      <c r="E1096" t="s">
        <v>36</v>
      </c>
      <c r="F1096" t="s">
        <v>28</v>
      </c>
      <c r="G1096" t="s">
        <v>19</v>
      </c>
      <c r="H1096">
        <v>289</v>
      </c>
      <c r="I1096">
        <v>3</v>
      </c>
      <c r="J1096">
        <v>867</v>
      </c>
    </row>
    <row r="1097" spans="1:10" x14ac:dyDescent="0.25">
      <c r="A1097" s="3" t="s">
        <v>1142</v>
      </c>
      <c r="B1097" s="4">
        <v>43451</v>
      </c>
      <c r="C1097">
        <v>12</v>
      </c>
      <c r="D1097" t="s">
        <v>66</v>
      </c>
      <c r="E1097" t="s">
        <v>12</v>
      </c>
      <c r="F1097" t="s">
        <v>13</v>
      </c>
      <c r="G1097" t="s">
        <v>41</v>
      </c>
      <c r="H1097">
        <v>399</v>
      </c>
      <c r="I1097">
        <v>5</v>
      </c>
      <c r="J1097">
        <v>1995</v>
      </c>
    </row>
    <row r="1098" spans="1:10" x14ac:dyDescent="0.25">
      <c r="A1098" s="3" t="s">
        <v>1143</v>
      </c>
      <c r="B1098" s="4">
        <v>43451</v>
      </c>
      <c r="C1098">
        <v>1</v>
      </c>
      <c r="D1098" t="s">
        <v>16</v>
      </c>
      <c r="E1098" t="s">
        <v>17</v>
      </c>
      <c r="F1098" t="s">
        <v>18</v>
      </c>
      <c r="G1098" t="s">
        <v>31</v>
      </c>
      <c r="H1098">
        <v>69</v>
      </c>
      <c r="I1098">
        <v>6</v>
      </c>
      <c r="J1098">
        <v>414</v>
      </c>
    </row>
    <row r="1099" spans="1:10" x14ac:dyDescent="0.25">
      <c r="A1099" s="3" t="s">
        <v>1144</v>
      </c>
      <c r="B1099" s="4">
        <v>43452</v>
      </c>
      <c r="C1099">
        <v>10</v>
      </c>
      <c r="D1099" t="s">
        <v>58</v>
      </c>
      <c r="E1099" t="s">
        <v>22</v>
      </c>
      <c r="F1099" t="s">
        <v>23</v>
      </c>
      <c r="G1099" t="s">
        <v>14</v>
      </c>
      <c r="H1099">
        <v>199</v>
      </c>
      <c r="I1099">
        <v>3</v>
      </c>
      <c r="J1099">
        <v>597</v>
      </c>
    </row>
    <row r="1100" spans="1:10" x14ac:dyDescent="0.25">
      <c r="A1100" s="3" t="s">
        <v>1145</v>
      </c>
      <c r="B1100" s="4">
        <v>43452</v>
      </c>
      <c r="C1100">
        <v>3</v>
      </c>
      <c r="D1100" t="s">
        <v>43</v>
      </c>
      <c r="E1100" t="s">
        <v>17</v>
      </c>
      <c r="F1100" t="s">
        <v>18</v>
      </c>
      <c r="G1100" t="s">
        <v>31</v>
      </c>
      <c r="H1100">
        <v>69</v>
      </c>
      <c r="I1100">
        <v>2</v>
      </c>
      <c r="J1100">
        <v>138</v>
      </c>
    </row>
    <row r="1101" spans="1:10" x14ac:dyDescent="0.25">
      <c r="A1101" s="3" t="s">
        <v>1146</v>
      </c>
      <c r="B1101" s="4">
        <v>43452</v>
      </c>
      <c r="C1101">
        <v>8</v>
      </c>
      <c r="D1101" t="s">
        <v>45</v>
      </c>
      <c r="E1101" t="s">
        <v>46</v>
      </c>
      <c r="F1101" t="s">
        <v>23</v>
      </c>
      <c r="G1101" t="s">
        <v>24</v>
      </c>
      <c r="H1101">
        <v>159</v>
      </c>
      <c r="I1101">
        <v>3</v>
      </c>
      <c r="J1101">
        <v>477</v>
      </c>
    </row>
    <row r="1102" spans="1:10" x14ac:dyDescent="0.25">
      <c r="A1102" s="3" t="s">
        <v>1147</v>
      </c>
      <c r="B1102" s="4">
        <v>43452</v>
      </c>
      <c r="C1102">
        <v>8</v>
      </c>
      <c r="D1102" t="s">
        <v>45</v>
      </c>
      <c r="E1102" t="s">
        <v>22</v>
      </c>
      <c r="F1102" t="s">
        <v>23</v>
      </c>
      <c r="G1102" t="s">
        <v>31</v>
      </c>
      <c r="H1102">
        <v>69</v>
      </c>
      <c r="I1102">
        <v>9</v>
      </c>
      <c r="J1102">
        <v>621</v>
      </c>
    </row>
    <row r="1103" spans="1:10" x14ac:dyDescent="0.25">
      <c r="A1103" s="3" t="s">
        <v>1148</v>
      </c>
      <c r="B1103" s="4">
        <v>43452</v>
      </c>
      <c r="C1103">
        <v>12</v>
      </c>
      <c r="D1103" t="s">
        <v>66</v>
      </c>
      <c r="E1103" t="s">
        <v>12</v>
      </c>
      <c r="F1103" t="s">
        <v>13</v>
      </c>
      <c r="G1103" t="s">
        <v>41</v>
      </c>
      <c r="H1103">
        <v>399</v>
      </c>
      <c r="I1103">
        <v>3</v>
      </c>
      <c r="J1103">
        <v>1197</v>
      </c>
    </row>
    <row r="1104" spans="1:10" x14ac:dyDescent="0.25">
      <c r="A1104" s="3" t="s">
        <v>1149</v>
      </c>
      <c r="B1104" s="4">
        <v>43452</v>
      </c>
      <c r="C1104">
        <v>5</v>
      </c>
      <c r="D1104" t="s">
        <v>60</v>
      </c>
      <c r="E1104" t="s">
        <v>68</v>
      </c>
      <c r="F1104" t="s">
        <v>18</v>
      </c>
      <c r="G1104" t="s">
        <v>41</v>
      </c>
      <c r="H1104">
        <v>399</v>
      </c>
      <c r="I1104">
        <v>0</v>
      </c>
      <c r="J1104">
        <v>0</v>
      </c>
    </row>
    <row r="1105" spans="1:10" x14ac:dyDescent="0.25">
      <c r="A1105" s="3" t="s">
        <v>1150</v>
      </c>
      <c r="B1105" s="4">
        <v>43452</v>
      </c>
      <c r="C1105">
        <v>12</v>
      </c>
      <c r="D1105" t="s">
        <v>66</v>
      </c>
      <c r="E1105" t="s">
        <v>63</v>
      </c>
      <c r="F1105" t="s">
        <v>13</v>
      </c>
      <c r="G1105" t="s">
        <v>14</v>
      </c>
      <c r="H1105">
        <v>199</v>
      </c>
      <c r="I1105">
        <v>2</v>
      </c>
      <c r="J1105">
        <v>398</v>
      </c>
    </row>
    <row r="1106" spans="1:10" x14ac:dyDescent="0.25">
      <c r="A1106" s="3" t="s">
        <v>1151</v>
      </c>
      <c r="B1106" s="4">
        <v>43452</v>
      </c>
      <c r="C1106">
        <v>12</v>
      </c>
      <c r="D1106" t="s">
        <v>66</v>
      </c>
      <c r="E1106" t="s">
        <v>12</v>
      </c>
      <c r="F1106" t="s">
        <v>13</v>
      </c>
      <c r="G1106" t="s">
        <v>24</v>
      </c>
      <c r="H1106">
        <v>159</v>
      </c>
      <c r="I1106">
        <v>7</v>
      </c>
      <c r="J1106">
        <v>1113</v>
      </c>
    </row>
    <row r="1107" spans="1:10" x14ac:dyDescent="0.25">
      <c r="A1107" s="3" t="s">
        <v>1152</v>
      </c>
      <c r="B1107" s="4">
        <v>43452</v>
      </c>
      <c r="C1107">
        <v>20</v>
      </c>
      <c r="D1107" t="s">
        <v>40</v>
      </c>
      <c r="E1107" t="s">
        <v>27</v>
      </c>
      <c r="F1107" t="s">
        <v>28</v>
      </c>
      <c r="G1107" t="s">
        <v>19</v>
      </c>
      <c r="H1107">
        <v>289</v>
      </c>
      <c r="I1107">
        <v>4</v>
      </c>
      <c r="J1107">
        <v>1156</v>
      </c>
    </row>
    <row r="1108" spans="1:10" x14ac:dyDescent="0.25">
      <c r="A1108" s="3" t="s">
        <v>1153</v>
      </c>
      <c r="B1108" s="4">
        <v>43452</v>
      </c>
      <c r="C1108">
        <v>7</v>
      </c>
      <c r="D1108" t="s">
        <v>88</v>
      </c>
      <c r="E1108" t="s">
        <v>46</v>
      </c>
      <c r="F1108" t="s">
        <v>23</v>
      </c>
      <c r="G1108" t="s">
        <v>14</v>
      </c>
      <c r="H1108">
        <v>199</v>
      </c>
      <c r="I1108">
        <v>9</v>
      </c>
      <c r="J1108">
        <v>1791</v>
      </c>
    </row>
    <row r="1109" spans="1:10" x14ac:dyDescent="0.25">
      <c r="A1109" s="3" t="s">
        <v>1154</v>
      </c>
      <c r="B1109" s="4">
        <v>43452</v>
      </c>
      <c r="C1109">
        <v>14</v>
      </c>
      <c r="D1109" t="s">
        <v>38</v>
      </c>
      <c r="E1109" t="s">
        <v>12</v>
      </c>
      <c r="F1109" t="s">
        <v>13</v>
      </c>
      <c r="G1109" t="s">
        <v>41</v>
      </c>
      <c r="H1109">
        <v>399</v>
      </c>
      <c r="I1109">
        <v>5</v>
      </c>
      <c r="J1109">
        <v>1995</v>
      </c>
    </row>
    <row r="1110" spans="1:10" x14ac:dyDescent="0.25">
      <c r="A1110" s="3" t="s">
        <v>1155</v>
      </c>
      <c r="B1110" s="4">
        <v>43453</v>
      </c>
      <c r="C1110">
        <v>11</v>
      </c>
      <c r="D1110" t="s">
        <v>11</v>
      </c>
      <c r="E1110" t="s">
        <v>12</v>
      </c>
      <c r="F1110" t="s">
        <v>13</v>
      </c>
      <c r="G1110" t="s">
        <v>24</v>
      </c>
      <c r="H1110">
        <v>159</v>
      </c>
      <c r="I1110">
        <v>2</v>
      </c>
      <c r="J1110">
        <v>318</v>
      </c>
    </row>
    <row r="1111" spans="1:10" x14ac:dyDescent="0.25">
      <c r="A1111" s="3" t="s">
        <v>1156</v>
      </c>
      <c r="B1111" s="4">
        <v>43453</v>
      </c>
      <c r="C1111">
        <v>10</v>
      </c>
      <c r="D1111" t="s">
        <v>58</v>
      </c>
      <c r="E1111" t="s">
        <v>46</v>
      </c>
      <c r="F1111" t="s">
        <v>23</v>
      </c>
      <c r="G1111" t="s">
        <v>24</v>
      </c>
      <c r="H1111">
        <v>159</v>
      </c>
      <c r="I1111">
        <v>9</v>
      </c>
      <c r="J1111">
        <v>1431</v>
      </c>
    </row>
    <row r="1112" spans="1:10" x14ac:dyDescent="0.25">
      <c r="A1112" s="3" t="s">
        <v>1157</v>
      </c>
      <c r="B1112" s="4">
        <v>43454</v>
      </c>
      <c r="C1112">
        <v>4</v>
      </c>
      <c r="D1112" t="s">
        <v>51</v>
      </c>
      <c r="E1112" t="s">
        <v>17</v>
      </c>
      <c r="F1112" t="s">
        <v>18</v>
      </c>
      <c r="G1112" t="s">
        <v>41</v>
      </c>
      <c r="H1112">
        <v>399</v>
      </c>
      <c r="I1112">
        <v>8</v>
      </c>
      <c r="J1112">
        <v>3192</v>
      </c>
    </row>
    <row r="1113" spans="1:10" x14ac:dyDescent="0.25">
      <c r="A1113" s="3" t="s">
        <v>1158</v>
      </c>
      <c r="B1113" s="4">
        <v>43454</v>
      </c>
      <c r="C1113">
        <v>10</v>
      </c>
      <c r="D1113" t="s">
        <v>58</v>
      </c>
      <c r="E1113" t="s">
        <v>22</v>
      </c>
      <c r="F1113" t="s">
        <v>23</v>
      </c>
      <c r="G1113" t="s">
        <v>31</v>
      </c>
      <c r="H1113">
        <v>69</v>
      </c>
      <c r="I1113">
        <v>6</v>
      </c>
      <c r="J1113">
        <v>414</v>
      </c>
    </row>
    <row r="1114" spans="1:10" x14ac:dyDescent="0.25">
      <c r="A1114" s="3" t="s">
        <v>1159</v>
      </c>
      <c r="B1114" s="4">
        <v>43454</v>
      </c>
      <c r="C1114">
        <v>19</v>
      </c>
      <c r="D1114" t="s">
        <v>56</v>
      </c>
      <c r="E1114" t="s">
        <v>27</v>
      </c>
      <c r="F1114" t="s">
        <v>28</v>
      </c>
      <c r="G1114" t="s">
        <v>31</v>
      </c>
      <c r="H1114">
        <v>69</v>
      </c>
      <c r="I1114">
        <v>7</v>
      </c>
      <c r="J1114">
        <v>483</v>
      </c>
    </row>
    <row r="1115" spans="1:10" x14ac:dyDescent="0.25">
      <c r="A1115" s="3" t="s">
        <v>1160</v>
      </c>
      <c r="B1115" s="4">
        <v>43454</v>
      </c>
      <c r="C1115">
        <v>13</v>
      </c>
      <c r="D1115" t="s">
        <v>33</v>
      </c>
      <c r="E1115" t="s">
        <v>12</v>
      </c>
      <c r="F1115" t="s">
        <v>13</v>
      </c>
      <c r="G1115" t="s">
        <v>31</v>
      </c>
      <c r="H1115">
        <v>69</v>
      </c>
      <c r="I1115">
        <v>8</v>
      </c>
      <c r="J1115">
        <v>552</v>
      </c>
    </row>
    <row r="1116" spans="1:10" x14ac:dyDescent="0.25">
      <c r="A1116" s="3" t="s">
        <v>1161</v>
      </c>
      <c r="B1116" s="4">
        <v>43454</v>
      </c>
      <c r="C1116">
        <v>20</v>
      </c>
      <c r="D1116" t="s">
        <v>40</v>
      </c>
      <c r="E1116" t="s">
        <v>36</v>
      </c>
      <c r="F1116" t="s">
        <v>28</v>
      </c>
      <c r="G1116" t="s">
        <v>14</v>
      </c>
      <c r="H1116">
        <v>199</v>
      </c>
      <c r="I1116">
        <v>1</v>
      </c>
      <c r="J1116">
        <v>199</v>
      </c>
    </row>
    <row r="1117" spans="1:10" x14ac:dyDescent="0.25">
      <c r="A1117" s="3" t="s">
        <v>1162</v>
      </c>
      <c r="B1117" s="4">
        <v>43454</v>
      </c>
      <c r="C1117">
        <v>14</v>
      </c>
      <c r="D1117" t="s">
        <v>38</v>
      </c>
      <c r="E1117" t="s">
        <v>12</v>
      </c>
      <c r="F1117" t="s">
        <v>13</v>
      </c>
      <c r="G1117" t="s">
        <v>24</v>
      </c>
      <c r="H1117">
        <v>159</v>
      </c>
      <c r="I1117">
        <v>9</v>
      </c>
      <c r="J1117">
        <v>1431</v>
      </c>
    </row>
    <row r="1118" spans="1:10" x14ac:dyDescent="0.25">
      <c r="A1118" s="3" t="s">
        <v>1163</v>
      </c>
      <c r="B1118" s="4">
        <v>43454</v>
      </c>
      <c r="C1118">
        <v>9</v>
      </c>
      <c r="D1118" t="s">
        <v>21</v>
      </c>
      <c r="E1118" t="s">
        <v>22</v>
      </c>
      <c r="F1118" t="s">
        <v>23</v>
      </c>
      <c r="G1118" t="s">
        <v>19</v>
      </c>
      <c r="H1118">
        <v>289</v>
      </c>
      <c r="I1118">
        <v>5</v>
      </c>
      <c r="J1118">
        <v>1445</v>
      </c>
    </row>
    <row r="1119" spans="1:10" x14ac:dyDescent="0.25">
      <c r="A1119" s="3" t="s">
        <v>1164</v>
      </c>
      <c r="B1119" s="4">
        <v>43454</v>
      </c>
      <c r="C1119">
        <v>18</v>
      </c>
      <c r="D1119" t="s">
        <v>26</v>
      </c>
      <c r="E1119" t="s">
        <v>27</v>
      </c>
      <c r="F1119" t="s">
        <v>28</v>
      </c>
      <c r="G1119" t="s">
        <v>41</v>
      </c>
      <c r="H1119">
        <v>399</v>
      </c>
      <c r="I1119">
        <v>7</v>
      </c>
      <c r="J1119">
        <v>2793</v>
      </c>
    </row>
    <row r="1120" spans="1:10" x14ac:dyDescent="0.25">
      <c r="A1120" s="3" t="s">
        <v>1165</v>
      </c>
      <c r="B1120" s="4">
        <v>43454</v>
      </c>
      <c r="C1120">
        <v>10</v>
      </c>
      <c r="D1120" t="s">
        <v>58</v>
      </c>
      <c r="E1120" t="s">
        <v>22</v>
      </c>
      <c r="F1120" t="s">
        <v>23</v>
      </c>
      <c r="G1120" t="s">
        <v>14</v>
      </c>
      <c r="H1120">
        <v>199</v>
      </c>
      <c r="I1120">
        <v>6</v>
      </c>
      <c r="J1120">
        <v>1194</v>
      </c>
    </row>
    <row r="1121" spans="1:10" x14ac:dyDescent="0.25">
      <c r="A1121" s="3" t="s">
        <v>1166</v>
      </c>
      <c r="B1121" s="4">
        <v>43455</v>
      </c>
      <c r="C1121">
        <v>1</v>
      </c>
      <c r="D1121" t="s">
        <v>16</v>
      </c>
      <c r="E1121" t="s">
        <v>68</v>
      </c>
      <c r="F1121" t="s">
        <v>18</v>
      </c>
      <c r="G1121" t="s">
        <v>24</v>
      </c>
      <c r="H1121">
        <v>159</v>
      </c>
      <c r="I1121">
        <v>8</v>
      </c>
      <c r="J1121">
        <v>1272</v>
      </c>
    </row>
    <row r="1122" spans="1:10" x14ac:dyDescent="0.25">
      <c r="A1122" s="3" t="s">
        <v>1167</v>
      </c>
      <c r="B1122" s="4">
        <v>43456</v>
      </c>
      <c r="C1122">
        <v>14</v>
      </c>
      <c r="D1122" t="s">
        <v>38</v>
      </c>
      <c r="E1122" t="s">
        <v>63</v>
      </c>
      <c r="F1122" t="s">
        <v>13</v>
      </c>
      <c r="G1122" t="s">
        <v>41</v>
      </c>
      <c r="H1122">
        <v>399</v>
      </c>
      <c r="I1122">
        <v>7</v>
      </c>
      <c r="J1122">
        <v>2793</v>
      </c>
    </row>
    <row r="1123" spans="1:10" x14ac:dyDescent="0.25">
      <c r="A1123" s="3" t="s">
        <v>1168</v>
      </c>
      <c r="B1123" s="4">
        <v>43457</v>
      </c>
      <c r="C1123">
        <v>6</v>
      </c>
      <c r="D1123" t="s">
        <v>48</v>
      </c>
      <c r="E1123" t="s">
        <v>46</v>
      </c>
      <c r="F1123" t="s">
        <v>23</v>
      </c>
      <c r="G1123" t="s">
        <v>24</v>
      </c>
      <c r="H1123">
        <v>159</v>
      </c>
      <c r="I1123">
        <v>2</v>
      </c>
      <c r="J1123">
        <v>318</v>
      </c>
    </row>
    <row r="1124" spans="1:10" x14ac:dyDescent="0.25">
      <c r="A1124" s="3" t="s">
        <v>1169</v>
      </c>
      <c r="B1124" s="4">
        <v>43457</v>
      </c>
      <c r="C1124">
        <v>9</v>
      </c>
      <c r="D1124" t="s">
        <v>21</v>
      </c>
      <c r="E1124" t="s">
        <v>22</v>
      </c>
      <c r="F1124" t="s">
        <v>23</v>
      </c>
      <c r="G1124" t="s">
        <v>24</v>
      </c>
      <c r="H1124">
        <v>159</v>
      </c>
      <c r="I1124">
        <v>9</v>
      </c>
      <c r="J1124">
        <v>1431</v>
      </c>
    </row>
    <row r="1125" spans="1:10" x14ac:dyDescent="0.25">
      <c r="A1125" s="3" t="s">
        <v>1170</v>
      </c>
      <c r="B1125" s="4">
        <v>43457</v>
      </c>
      <c r="C1125">
        <v>14</v>
      </c>
      <c r="D1125" t="s">
        <v>38</v>
      </c>
      <c r="E1125" t="s">
        <v>12</v>
      </c>
      <c r="F1125" t="s">
        <v>13</v>
      </c>
      <c r="G1125" t="s">
        <v>24</v>
      </c>
      <c r="H1125">
        <v>159</v>
      </c>
      <c r="I1125">
        <v>2</v>
      </c>
      <c r="J1125">
        <v>318</v>
      </c>
    </row>
    <row r="1126" spans="1:10" x14ac:dyDescent="0.25">
      <c r="A1126" s="3" t="s">
        <v>1171</v>
      </c>
      <c r="B1126" s="4">
        <v>43457</v>
      </c>
      <c r="C1126">
        <v>19</v>
      </c>
      <c r="D1126" t="s">
        <v>56</v>
      </c>
      <c r="E1126" t="s">
        <v>27</v>
      </c>
      <c r="F1126" t="s">
        <v>28</v>
      </c>
      <c r="G1126" t="s">
        <v>31</v>
      </c>
      <c r="H1126">
        <v>69</v>
      </c>
      <c r="I1126">
        <v>5</v>
      </c>
      <c r="J1126">
        <v>345</v>
      </c>
    </row>
    <row r="1127" spans="1:10" x14ac:dyDescent="0.25">
      <c r="A1127" s="3" t="s">
        <v>1172</v>
      </c>
      <c r="B1127" s="4">
        <v>43457</v>
      </c>
      <c r="C1127">
        <v>11</v>
      </c>
      <c r="D1127" t="s">
        <v>11</v>
      </c>
      <c r="E1127" t="s">
        <v>12</v>
      </c>
      <c r="F1127" t="s">
        <v>13</v>
      </c>
      <c r="G1127" t="s">
        <v>19</v>
      </c>
      <c r="H1127">
        <v>289</v>
      </c>
      <c r="I1127">
        <v>9</v>
      </c>
      <c r="J1127">
        <v>2601</v>
      </c>
    </row>
    <row r="1128" spans="1:10" x14ac:dyDescent="0.25">
      <c r="A1128" s="3" t="s">
        <v>1173</v>
      </c>
      <c r="B1128" s="4">
        <v>43457</v>
      </c>
      <c r="C1128">
        <v>17</v>
      </c>
      <c r="D1128" t="s">
        <v>35</v>
      </c>
      <c r="E1128" t="s">
        <v>36</v>
      </c>
      <c r="F1128" t="s">
        <v>28</v>
      </c>
      <c r="G1128" t="s">
        <v>14</v>
      </c>
      <c r="H1128">
        <v>199</v>
      </c>
      <c r="I1128">
        <v>9</v>
      </c>
      <c r="J1128">
        <v>1791</v>
      </c>
    </row>
    <row r="1129" spans="1:10" x14ac:dyDescent="0.25">
      <c r="A1129" s="3" t="s">
        <v>1174</v>
      </c>
      <c r="B1129" s="4">
        <v>43458</v>
      </c>
      <c r="C1129">
        <v>9</v>
      </c>
      <c r="D1129" t="s">
        <v>21</v>
      </c>
      <c r="E1129" t="s">
        <v>46</v>
      </c>
      <c r="F1129" t="s">
        <v>23</v>
      </c>
      <c r="G1129" t="s">
        <v>41</v>
      </c>
      <c r="H1129">
        <v>399</v>
      </c>
      <c r="I1129">
        <v>2</v>
      </c>
      <c r="J1129">
        <v>798</v>
      </c>
    </row>
    <row r="1130" spans="1:10" x14ac:dyDescent="0.25">
      <c r="A1130" s="3" t="s">
        <v>1175</v>
      </c>
      <c r="B1130" s="4">
        <v>43458</v>
      </c>
      <c r="C1130">
        <v>13</v>
      </c>
      <c r="D1130" t="s">
        <v>33</v>
      </c>
      <c r="E1130" t="s">
        <v>12</v>
      </c>
      <c r="F1130" t="s">
        <v>13</v>
      </c>
      <c r="G1130" t="s">
        <v>24</v>
      </c>
      <c r="H1130">
        <v>159</v>
      </c>
      <c r="I1130">
        <v>2</v>
      </c>
      <c r="J1130">
        <v>318</v>
      </c>
    </row>
    <row r="1131" spans="1:10" x14ac:dyDescent="0.25">
      <c r="A1131" s="3" t="s">
        <v>1176</v>
      </c>
      <c r="B1131" s="4">
        <v>43459</v>
      </c>
      <c r="C1131">
        <v>18</v>
      </c>
      <c r="D1131" t="s">
        <v>26</v>
      </c>
      <c r="E1131" t="s">
        <v>36</v>
      </c>
      <c r="F1131" t="s">
        <v>28</v>
      </c>
      <c r="G1131" t="s">
        <v>14</v>
      </c>
      <c r="H1131">
        <v>199</v>
      </c>
      <c r="I1131">
        <v>8</v>
      </c>
      <c r="J1131">
        <v>1592</v>
      </c>
    </row>
    <row r="1132" spans="1:10" x14ac:dyDescent="0.25">
      <c r="A1132" s="3" t="s">
        <v>1177</v>
      </c>
      <c r="B1132" s="4">
        <v>43459</v>
      </c>
      <c r="C1132">
        <v>4</v>
      </c>
      <c r="D1132" t="s">
        <v>51</v>
      </c>
      <c r="E1132" t="s">
        <v>68</v>
      </c>
      <c r="F1132" t="s">
        <v>18</v>
      </c>
      <c r="G1132" t="s">
        <v>31</v>
      </c>
      <c r="H1132">
        <v>69</v>
      </c>
      <c r="I1132">
        <v>7</v>
      </c>
      <c r="J1132">
        <v>483</v>
      </c>
    </row>
    <row r="1133" spans="1:10" x14ac:dyDescent="0.25">
      <c r="A1133" s="3" t="s">
        <v>1178</v>
      </c>
      <c r="B1133" s="4">
        <v>43459</v>
      </c>
      <c r="C1133">
        <v>17</v>
      </c>
      <c r="D1133" t="s">
        <v>35</v>
      </c>
      <c r="E1133" t="s">
        <v>27</v>
      </c>
      <c r="F1133" t="s">
        <v>28</v>
      </c>
      <c r="G1133" t="s">
        <v>14</v>
      </c>
      <c r="H1133">
        <v>199</v>
      </c>
      <c r="I1133">
        <v>3</v>
      </c>
      <c r="J1133">
        <v>597</v>
      </c>
    </row>
    <row r="1134" spans="1:10" x14ac:dyDescent="0.25">
      <c r="A1134" s="3" t="s">
        <v>1179</v>
      </c>
      <c r="B1134" s="4">
        <v>43459</v>
      </c>
      <c r="C1134">
        <v>8</v>
      </c>
      <c r="D1134" t="s">
        <v>45</v>
      </c>
      <c r="E1134" t="s">
        <v>46</v>
      </c>
      <c r="F1134" t="s">
        <v>23</v>
      </c>
      <c r="G1134" t="s">
        <v>31</v>
      </c>
      <c r="H1134">
        <v>69</v>
      </c>
      <c r="I1134">
        <v>2</v>
      </c>
      <c r="J1134">
        <v>138</v>
      </c>
    </row>
    <row r="1135" spans="1:10" x14ac:dyDescent="0.25">
      <c r="A1135" s="3" t="s">
        <v>1180</v>
      </c>
      <c r="B1135" s="4">
        <v>43459</v>
      </c>
      <c r="C1135">
        <v>12</v>
      </c>
      <c r="D1135" t="s">
        <v>66</v>
      </c>
      <c r="E1135" t="s">
        <v>63</v>
      </c>
      <c r="F1135" t="s">
        <v>13</v>
      </c>
      <c r="G1135" t="s">
        <v>24</v>
      </c>
      <c r="H1135">
        <v>159</v>
      </c>
      <c r="I1135">
        <v>5</v>
      </c>
      <c r="J1135">
        <v>795</v>
      </c>
    </row>
    <row r="1136" spans="1:10" x14ac:dyDescent="0.25">
      <c r="A1136" s="3" t="s">
        <v>1181</v>
      </c>
      <c r="B1136" s="4">
        <v>43459</v>
      </c>
      <c r="C1136">
        <v>5</v>
      </c>
      <c r="D1136" t="s">
        <v>60</v>
      </c>
      <c r="E1136" t="s">
        <v>17</v>
      </c>
      <c r="F1136" t="s">
        <v>18</v>
      </c>
      <c r="G1136" t="s">
        <v>19</v>
      </c>
      <c r="H1136">
        <v>289</v>
      </c>
      <c r="I1136">
        <v>4</v>
      </c>
      <c r="J1136">
        <v>1156</v>
      </c>
    </row>
    <row r="1137" spans="1:10" x14ac:dyDescent="0.25">
      <c r="A1137" s="3" t="s">
        <v>1182</v>
      </c>
      <c r="B1137" s="4">
        <v>43459</v>
      </c>
      <c r="C1137">
        <v>16</v>
      </c>
      <c r="D1137" t="s">
        <v>30</v>
      </c>
      <c r="E1137" t="s">
        <v>27</v>
      </c>
      <c r="F1137" t="s">
        <v>28</v>
      </c>
      <c r="G1137" t="s">
        <v>24</v>
      </c>
      <c r="H1137">
        <v>159</v>
      </c>
      <c r="I1137">
        <v>4</v>
      </c>
      <c r="J1137">
        <v>636</v>
      </c>
    </row>
    <row r="1138" spans="1:10" x14ac:dyDescent="0.25">
      <c r="A1138" s="3" t="s">
        <v>1183</v>
      </c>
      <c r="B1138" s="4">
        <v>43459</v>
      </c>
      <c r="C1138">
        <v>3</v>
      </c>
      <c r="D1138" t="s">
        <v>43</v>
      </c>
      <c r="E1138" t="s">
        <v>68</v>
      </c>
      <c r="F1138" t="s">
        <v>18</v>
      </c>
      <c r="G1138" t="s">
        <v>19</v>
      </c>
      <c r="H1138">
        <v>289</v>
      </c>
      <c r="I1138">
        <v>6</v>
      </c>
      <c r="J1138">
        <v>1734</v>
      </c>
    </row>
    <row r="1139" spans="1:10" x14ac:dyDescent="0.25">
      <c r="A1139" s="3" t="s">
        <v>1184</v>
      </c>
      <c r="B1139" s="4">
        <v>43459</v>
      </c>
      <c r="C1139">
        <v>14</v>
      </c>
      <c r="D1139" t="s">
        <v>38</v>
      </c>
      <c r="E1139" t="s">
        <v>12</v>
      </c>
      <c r="F1139" t="s">
        <v>13</v>
      </c>
      <c r="G1139" t="s">
        <v>24</v>
      </c>
      <c r="H1139">
        <v>159</v>
      </c>
      <c r="I1139">
        <v>0</v>
      </c>
      <c r="J1139">
        <v>0</v>
      </c>
    </row>
    <row r="1140" spans="1:10" x14ac:dyDescent="0.25">
      <c r="A1140" s="3" t="s">
        <v>1185</v>
      </c>
      <c r="B1140" s="4">
        <v>43460</v>
      </c>
      <c r="C1140">
        <v>11</v>
      </c>
      <c r="D1140" t="s">
        <v>11</v>
      </c>
      <c r="E1140" t="s">
        <v>12</v>
      </c>
      <c r="F1140" t="s">
        <v>13</v>
      </c>
      <c r="G1140" t="s">
        <v>19</v>
      </c>
      <c r="H1140">
        <v>289</v>
      </c>
      <c r="I1140">
        <v>2</v>
      </c>
      <c r="J1140">
        <v>578</v>
      </c>
    </row>
    <row r="1141" spans="1:10" x14ac:dyDescent="0.25">
      <c r="A1141" s="3" t="s">
        <v>1186</v>
      </c>
      <c r="B1141" s="4">
        <v>43461</v>
      </c>
      <c r="C1141">
        <v>6</v>
      </c>
      <c r="D1141" t="s">
        <v>48</v>
      </c>
      <c r="E1141" t="s">
        <v>46</v>
      </c>
      <c r="F1141" t="s">
        <v>23</v>
      </c>
      <c r="G1141" t="s">
        <v>24</v>
      </c>
      <c r="H1141">
        <v>159</v>
      </c>
      <c r="I1141">
        <v>1</v>
      </c>
      <c r="J1141">
        <v>159</v>
      </c>
    </row>
    <row r="1142" spans="1:10" x14ac:dyDescent="0.25">
      <c r="A1142" s="3" t="s">
        <v>1187</v>
      </c>
      <c r="B1142" s="4">
        <v>43461</v>
      </c>
      <c r="C1142">
        <v>15</v>
      </c>
      <c r="D1142" t="s">
        <v>118</v>
      </c>
      <c r="E1142" t="s">
        <v>12</v>
      </c>
      <c r="F1142" t="s">
        <v>13</v>
      </c>
      <c r="G1142" t="s">
        <v>24</v>
      </c>
      <c r="H1142">
        <v>159</v>
      </c>
      <c r="I1142">
        <v>0</v>
      </c>
      <c r="J1142">
        <v>0</v>
      </c>
    </row>
    <row r="1143" spans="1:10" x14ac:dyDescent="0.25">
      <c r="A1143" s="3" t="s">
        <v>1188</v>
      </c>
      <c r="B1143" s="4">
        <v>43461</v>
      </c>
      <c r="C1143">
        <v>16</v>
      </c>
      <c r="D1143" t="s">
        <v>30</v>
      </c>
      <c r="E1143" t="s">
        <v>27</v>
      </c>
      <c r="F1143" t="s">
        <v>28</v>
      </c>
      <c r="G1143" t="s">
        <v>41</v>
      </c>
      <c r="H1143">
        <v>399</v>
      </c>
      <c r="I1143">
        <v>8</v>
      </c>
      <c r="J1143">
        <v>3192</v>
      </c>
    </row>
    <row r="1144" spans="1:10" x14ac:dyDescent="0.25">
      <c r="A1144" s="3" t="s">
        <v>1189</v>
      </c>
      <c r="B1144" s="4">
        <v>43462</v>
      </c>
      <c r="C1144">
        <v>17</v>
      </c>
      <c r="D1144" t="s">
        <v>35</v>
      </c>
      <c r="E1144" t="s">
        <v>27</v>
      </c>
      <c r="F1144" t="s">
        <v>28</v>
      </c>
      <c r="G1144" t="s">
        <v>31</v>
      </c>
      <c r="H1144">
        <v>69</v>
      </c>
      <c r="I1144">
        <v>6</v>
      </c>
      <c r="J1144">
        <v>414</v>
      </c>
    </row>
    <row r="1145" spans="1:10" x14ac:dyDescent="0.25">
      <c r="A1145" s="3" t="s">
        <v>1190</v>
      </c>
      <c r="B1145" s="4">
        <v>43463</v>
      </c>
      <c r="C1145">
        <v>11</v>
      </c>
      <c r="D1145" t="s">
        <v>11</v>
      </c>
      <c r="E1145" t="s">
        <v>12</v>
      </c>
      <c r="F1145" t="s">
        <v>13</v>
      </c>
      <c r="G1145" t="s">
        <v>41</v>
      </c>
      <c r="H1145">
        <v>399</v>
      </c>
      <c r="I1145">
        <v>2</v>
      </c>
      <c r="J1145">
        <v>798</v>
      </c>
    </row>
    <row r="1146" spans="1:10" x14ac:dyDescent="0.25">
      <c r="A1146" s="3" t="s">
        <v>1191</v>
      </c>
      <c r="B1146" s="4">
        <v>43464</v>
      </c>
      <c r="C1146">
        <v>12</v>
      </c>
      <c r="D1146" t="s">
        <v>66</v>
      </c>
      <c r="E1146" t="s">
        <v>12</v>
      </c>
      <c r="F1146" t="s">
        <v>13</v>
      </c>
      <c r="G1146" t="s">
        <v>41</v>
      </c>
      <c r="H1146">
        <v>399</v>
      </c>
      <c r="I1146">
        <v>8</v>
      </c>
      <c r="J1146">
        <v>3192</v>
      </c>
    </row>
    <row r="1147" spans="1:10" x14ac:dyDescent="0.25">
      <c r="A1147" s="3" t="s">
        <v>1192</v>
      </c>
      <c r="B1147" s="4">
        <v>43465</v>
      </c>
      <c r="C1147">
        <v>4</v>
      </c>
      <c r="D1147" t="s">
        <v>51</v>
      </c>
      <c r="E1147" t="s">
        <v>17</v>
      </c>
      <c r="F1147" t="s">
        <v>18</v>
      </c>
      <c r="G1147" t="s">
        <v>14</v>
      </c>
      <c r="H1147">
        <v>199</v>
      </c>
      <c r="I1147">
        <v>8</v>
      </c>
      <c r="J1147">
        <v>1592</v>
      </c>
    </row>
    <row r="1148" spans="1:10" x14ac:dyDescent="0.25">
      <c r="A1148" s="3" t="s">
        <v>1193</v>
      </c>
      <c r="B1148" s="4">
        <v>43466</v>
      </c>
      <c r="C1148">
        <v>20</v>
      </c>
      <c r="D1148" t="s">
        <v>40</v>
      </c>
      <c r="E1148" t="s">
        <v>36</v>
      </c>
      <c r="F1148" t="s">
        <v>28</v>
      </c>
      <c r="G1148" t="s">
        <v>41</v>
      </c>
      <c r="H1148">
        <v>399</v>
      </c>
      <c r="I1148">
        <v>4</v>
      </c>
      <c r="J1148">
        <v>1596</v>
      </c>
    </row>
    <row r="1149" spans="1:10" x14ac:dyDescent="0.25">
      <c r="A1149" s="3" t="s">
        <v>1194</v>
      </c>
      <c r="B1149" s="4">
        <v>43467</v>
      </c>
      <c r="C1149">
        <v>19</v>
      </c>
      <c r="D1149" t="s">
        <v>56</v>
      </c>
      <c r="E1149" t="s">
        <v>36</v>
      </c>
      <c r="F1149" t="s">
        <v>28</v>
      </c>
      <c r="G1149" t="s">
        <v>14</v>
      </c>
      <c r="H1149">
        <v>199</v>
      </c>
      <c r="I1149">
        <v>0</v>
      </c>
      <c r="J1149">
        <v>0</v>
      </c>
    </row>
    <row r="1150" spans="1:10" x14ac:dyDescent="0.25">
      <c r="A1150" s="3" t="s">
        <v>1195</v>
      </c>
      <c r="B1150" s="4">
        <v>43467</v>
      </c>
      <c r="C1150">
        <v>10</v>
      </c>
      <c r="D1150" t="s">
        <v>58</v>
      </c>
      <c r="E1150" t="s">
        <v>22</v>
      </c>
      <c r="F1150" t="s">
        <v>23</v>
      </c>
      <c r="G1150" t="s">
        <v>24</v>
      </c>
      <c r="H1150">
        <v>159</v>
      </c>
      <c r="I1150">
        <v>7</v>
      </c>
      <c r="J1150">
        <v>1113</v>
      </c>
    </row>
    <row r="1151" spans="1:10" x14ac:dyDescent="0.25">
      <c r="A1151" s="3" t="s">
        <v>1196</v>
      </c>
      <c r="B1151" s="4">
        <v>43467</v>
      </c>
      <c r="C1151">
        <v>5</v>
      </c>
      <c r="D1151" t="s">
        <v>60</v>
      </c>
      <c r="E1151" t="s">
        <v>68</v>
      </c>
      <c r="F1151" t="s">
        <v>18</v>
      </c>
      <c r="G1151" t="s">
        <v>24</v>
      </c>
      <c r="H1151">
        <v>159</v>
      </c>
      <c r="I1151">
        <v>0</v>
      </c>
      <c r="J1151">
        <v>0</v>
      </c>
    </row>
    <row r="1152" spans="1:10" x14ac:dyDescent="0.25">
      <c r="A1152" s="3" t="s">
        <v>1197</v>
      </c>
      <c r="B1152" s="4">
        <v>43468</v>
      </c>
      <c r="C1152">
        <v>1</v>
      </c>
      <c r="D1152" t="s">
        <v>16</v>
      </c>
      <c r="E1152" t="s">
        <v>68</v>
      </c>
      <c r="F1152" t="s">
        <v>18</v>
      </c>
      <c r="G1152" t="s">
        <v>19</v>
      </c>
      <c r="H1152">
        <v>289</v>
      </c>
      <c r="I1152">
        <v>4</v>
      </c>
      <c r="J1152">
        <v>1156</v>
      </c>
    </row>
    <row r="1153" spans="1:10" x14ac:dyDescent="0.25">
      <c r="A1153" s="3" t="s">
        <v>1198</v>
      </c>
      <c r="B1153" s="4">
        <v>43468</v>
      </c>
      <c r="C1153">
        <v>1</v>
      </c>
      <c r="D1153" t="s">
        <v>16</v>
      </c>
      <c r="E1153" t="s">
        <v>68</v>
      </c>
      <c r="F1153" t="s">
        <v>18</v>
      </c>
      <c r="G1153" t="s">
        <v>31</v>
      </c>
      <c r="H1153">
        <v>69</v>
      </c>
      <c r="I1153">
        <v>7</v>
      </c>
      <c r="J1153">
        <v>483</v>
      </c>
    </row>
    <row r="1154" spans="1:10" x14ac:dyDescent="0.25">
      <c r="A1154" s="3" t="s">
        <v>1199</v>
      </c>
      <c r="B1154" s="4">
        <v>43469</v>
      </c>
      <c r="C1154">
        <v>20</v>
      </c>
      <c r="D1154" t="s">
        <v>40</v>
      </c>
      <c r="E1154" t="s">
        <v>36</v>
      </c>
      <c r="F1154" t="s">
        <v>28</v>
      </c>
      <c r="G1154" t="s">
        <v>24</v>
      </c>
      <c r="H1154">
        <v>159</v>
      </c>
      <c r="I1154">
        <v>2</v>
      </c>
      <c r="J1154">
        <v>318</v>
      </c>
    </row>
    <row r="1155" spans="1:10" x14ac:dyDescent="0.25">
      <c r="A1155" s="3" t="s">
        <v>1200</v>
      </c>
      <c r="B1155" s="4">
        <v>43470</v>
      </c>
      <c r="C1155">
        <v>4</v>
      </c>
      <c r="D1155" t="s">
        <v>51</v>
      </c>
      <c r="E1155" t="s">
        <v>68</v>
      </c>
      <c r="F1155" t="s">
        <v>18</v>
      </c>
      <c r="G1155" t="s">
        <v>31</v>
      </c>
      <c r="H1155">
        <v>69</v>
      </c>
      <c r="I1155">
        <v>1</v>
      </c>
      <c r="J1155">
        <v>69</v>
      </c>
    </row>
    <row r="1156" spans="1:10" x14ac:dyDescent="0.25">
      <c r="A1156" s="3" t="s">
        <v>1201</v>
      </c>
      <c r="B1156" s="4">
        <v>43470</v>
      </c>
      <c r="C1156">
        <v>12</v>
      </c>
      <c r="D1156" t="s">
        <v>66</v>
      </c>
      <c r="E1156" t="s">
        <v>12</v>
      </c>
      <c r="F1156" t="s">
        <v>13</v>
      </c>
      <c r="G1156" t="s">
        <v>31</v>
      </c>
      <c r="H1156">
        <v>69</v>
      </c>
      <c r="I1156">
        <v>5</v>
      </c>
      <c r="J1156">
        <v>345</v>
      </c>
    </row>
    <row r="1157" spans="1:10" x14ac:dyDescent="0.25">
      <c r="A1157" s="3" t="s">
        <v>1202</v>
      </c>
      <c r="B1157" s="4">
        <v>43470</v>
      </c>
      <c r="C1157">
        <v>15</v>
      </c>
      <c r="D1157" t="s">
        <v>118</v>
      </c>
      <c r="E1157" t="s">
        <v>63</v>
      </c>
      <c r="F1157" t="s">
        <v>13</v>
      </c>
      <c r="G1157" t="s">
        <v>19</v>
      </c>
      <c r="H1157">
        <v>289</v>
      </c>
      <c r="I1157">
        <v>0</v>
      </c>
      <c r="J1157">
        <v>0</v>
      </c>
    </row>
    <row r="1158" spans="1:10" x14ac:dyDescent="0.25">
      <c r="A1158" s="3" t="s">
        <v>1203</v>
      </c>
      <c r="B1158" s="4">
        <v>43470</v>
      </c>
      <c r="C1158">
        <v>17</v>
      </c>
      <c r="D1158" t="s">
        <v>35</v>
      </c>
      <c r="E1158" t="s">
        <v>27</v>
      </c>
      <c r="F1158" t="s">
        <v>28</v>
      </c>
      <c r="G1158" t="s">
        <v>31</v>
      </c>
      <c r="H1158">
        <v>69</v>
      </c>
      <c r="I1158">
        <v>6</v>
      </c>
      <c r="J1158">
        <v>414</v>
      </c>
    </row>
    <row r="1159" spans="1:10" x14ac:dyDescent="0.25">
      <c r="A1159" s="3" t="s">
        <v>1204</v>
      </c>
      <c r="B1159" s="4">
        <v>43470</v>
      </c>
      <c r="C1159">
        <v>17</v>
      </c>
      <c r="D1159" t="s">
        <v>35</v>
      </c>
      <c r="E1159" t="s">
        <v>27</v>
      </c>
      <c r="F1159" t="s">
        <v>28</v>
      </c>
      <c r="G1159" t="s">
        <v>14</v>
      </c>
      <c r="H1159">
        <v>199</v>
      </c>
      <c r="I1159">
        <v>6</v>
      </c>
      <c r="J1159">
        <v>1194</v>
      </c>
    </row>
    <row r="1160" spans="1:10" x14ac:dyDescent="0.25">
      <c r="A1160" s="3" t="s">
        <v>1205</v>
      </c>
      <c r="B1160" s="4">
        <v>43471</v>
      </c>
      <c r="C1160">
        <v>7</v>
      </c>
      <c r="D1160" t="s">
        <v>88</v>
      </c>
      <c r="E1160" t="s">
        <v>46</v>
      </c>
      <c r="F1160" t="s">
        <v>23</v>
      </c>
      <c r="G1160" t="s">
        <v>24</v>
      </c>
      <c r="H1160">
        <v>159</v>
      </c>
      <c r="I1160">
        <v>1</v>
      </c>
      <c r="J1160">
        <v>159</v>
      </c>
    </row>
    <row r="1161" spans="1:10" x14ac:dyDescent="0.25">
      <c r="A1161" s="3" t="s">
        <v>1206</v>
      </c>
      <c r="B1161" s="4">
        <v>43471</v>
      </c>
      <c r="C1161">
        <v>20</v>
      </c>
      <c r="D1161" t="s">
        <v>40</v>
      </c>
      <c r="E1161" t="s">
        <v>36</v>
      </c>
      <c r="F1161" t="s">
        <v>28</v>
      </c>
      <c r="G1161" t="s">
        <v>14</v>
      </c>
      <c r="H1161">
        <v>199</v>
      </c>
      <c r="I1161">
        <v>0</v>
      </c>
      <c r="J1161">
        <v>0</v>
      </c>
    </row>
    <row r="1162" spans="1:10" x14ac:dyDescent="0.25">
      <c r="A1162" s="3" t="s">
        <v>1207</v>
      </c>
      <c r="B1162" s="4">
        <v>43471</v>
      </c>
      <c r="C1162">
        <v>10</v>
      </c>
      <c r="D1162" t="s">
        <v>58</v>
      </c>
      <c r="E1162" t="s">
        <v>46</v>
      </c>
      <c r="F1162" t="s">
        <v>23</v>
      </c>
      <c r="G1162" t="s">
        <v>19</v>
      </c>
      <c r="H1162">
        <v>289</v>
      </c>
      <c r="I1162">
        <v>3</v>
      </c>
      <c r="J1162">
        <v>867</v>
      </c>
    </row>
    <row r="1163" spans="1:10" x14ac:dyDescent="0.25">
      <c r="A1163" s="3" t="s">
        <v>1208</v>
      </c>
      <c r="B1163" s="4">
        <v>43471</v>
      </c>
      <c r="C1163">
        <v>15</v>
      </c>
      <c r="D1163" t="s">
        <v>118</v>
      </c>
      <c r="E1163" t="s">
        <v>63</v>
      </c>
      <c r="F1163" t="s">
        <v>13</v>
      </c>
      <c r="G1163" t="s">
        <v>14</v>
      </c>
      <c r="H1163">
        <v>199</v>
      </c>
      <c r="I1163">
        <v>7</v>
      </c>
      <c r="J1163">
        <v>1393</v>
      </c>
    </row>
    <row r="1164" spans="1:10" x14ac:dyDescent="0.25">
      <c r="A1164" s="3" t="s">
        <v>1209</v>
      </c>
      <c r="B1164" s="4">
        <v>43472</v>
      </c>
      <c r="C1164">
        <v>17</v>
      </c>
      <c r="D1164" t="s">
        <v>35</v>
      </c>
      <c r="E1164" t="s">
        <v>36</v>
      </c>
      <c r="F1164" t="s">
        <v>28</v>
      </c>
      <c r="G1164" t="s">
        <v>14</v>
      </c>
      <c r="H1164">
        <v>199</v>
      </c>
      <c r="I1164">
        <v>0</v>
      </c>
      <c r="J1164">
        <v>0</v>
      </c>
    </row>
    <row r="1165" spans="1:10" x14ac:dyDescent="0.25">
      <c r="A1165" s="3" t="s">
        <v>1210</v>
      </c>
      <c r="B1165" s="4">
        <v>43472</v>
      </c>
      <c r="C1165">
        <v>7</v>
      </c>
      <c r="D1165" t="s">
        <v>88</v>
      </c>
      <c r="E1165" t="s">
        <v>22</v>
      </c>
      <c r="F1165" t="s">
        <v>23</v>
      </c>
      <c r="G1165" t="s">
        <v>31</v>
      </c>
      <c r="H1165">
        <v>69</v>
      </c>
      <c r="I1165">
        <v>6</v>
      </c>
      <c r="J1165">
        <v>414</v>
      </c>
    </row>
    <row r="1166" spans="1:10" x14ac:dyDescent="0.25">
      <c r="A1166" s="3" t="s">
        <v>1211</v>
      </c>
      <c r="B1166" s="4">
        <v>43472</v>
      </c>
      <c r="C1166">
        <v>6</v>
      </c>
      <c r="D1166" t="s">
        <v>48</v>
      </c>
      <c r="E1166" t="s">
        <v>22</v>
      </c>
      <c r="F1166" t="s">
        <v>23</v>
      </c>
      <c r="G1166" t="s">
        <v>14</v>
      </c>
      <c r="H1166">
        <v>199</v>
      </c>
      <c r="I1166">
        <v>1</v>
      </c>
      <c r="J1166">
        <v>199</v>
      </c>
    </row>
    <row r="1167" spans="1:10" x14ac:dyDescent="0.25">
      <c r="A1167" s="3" t="s">
        <v>1212</v>
      </c>
      <c r="B1167" s="4">
        <v>43472</v>
      </c>
      <c r="C1167">
        <v>13</v>
      </c>
      <c r="D1167" t="s">
        <v>33</v>
      </c>
      <c r="E1167" t="s">
        <v>63</v>
      </c>
      <c r="F1167" t="s">
        <v>13</v>
      </c>
      <c r="G1167" t="s">
        <v>19</v>
      </c>
      <c r="H1167">
        <v>289</v>
      </c>
      <c r="I1167">
        <v>9</v>
      </c>
      <c r="J1167">
        <v>2601</v>
      </c>
    </row>
    <row r="1168" spans="1:10" x14ac:dyDescent="0.25">
      <c r="A1168" s="3" t="s">
        <v>1213</v>
      </c>
      <c r="B1168" s="4">
        <v>43473</v>
      </c>
      <c r="C1168">
        <v>13</v>
      </c>
      <c r="D1168" t="s">
        <v>33</v>
      </c>
      <c r="E1168" t="s">
        <v>63</v>
      </c>
      <c r="F1168" t="s">
        <v>13</v>
      </c>
      <c r="G1168" t="s">
        <v>31</v>
      </c>
      <c r="H1168">
        <v>69</v>
      </c>
      <c r="I1168">
        <v>9</v>
      </c>
      <c r="J1168">
        <v>621</v>
      </c>
    </row>
    <row r="1169" spans="1:10" x14ac:dyDescent="0.25">
      <c r="A1169" s="3" t="s">
        <v>1214</v>
      </c>
      <c r="B1169" s="4">
        <v>43473</v>
      </c>
      <c r="C1169">
        <v>3</v>
      </c>
      <c r="D1169" t="s">
        <v>43</v>
      </c>
      <c r="E1169" t="s">
        <v>68</v>
      </c>
      <c r="F1169" t="s">
        <v>18</v>
      </c>
      <c r="G1169" t="s">
        <v>24</v>
      </c>
      <c r="H1169">
        <v>159</v>
      </c>
      <c r="I1169">
        <v>6</v>
      </c>
      <c r="J1169">
        <v>954</v>
      </c>
    </row>
    <row r="1170" spans="1:10" x14ac:dyDescent="0.25">
      <c r="A1170" s="3" t="s">
        <v>1215</v>
      </c>
      <c r="B1170" s="4">
        <v>43473</v>
      </c>
      <c r="C1170">
        <v>13</v>
      </c>
      <c r="D1170" t="s">
        <v>33</v>
      </c>
      <c r="E1170" t="s">
        <v>63</v>
      </c>
      <c r="F1170" t="s">
        <v>13</v>
      </c>
      <c r="G1170" t="s">
        <v>31</v>
      </c>
      <c r="H1170">
        <v>69</v>
      </c>
      <c r="I1170">
        <v>6</v>
      </c>
      <c r="J1170">
        <v>414</v>
      </c>
    </row>
    <row r="1171" spans="1:10" x14ac:dyDescent="0.25">
      <c r="A1171" s="3" t="s">
        <v>1216</v>
      </c>
      <c r="B1171" s="4">
        <v>43474</v>
      </c>
      <c r="C1171">
        <v>3</v>
      </c>
      <c r="D1171" t="s">
        <v>43</v>
      </c>
      <c r="E1171" t="s">
        <v>68</v>
      </c>
      <c r="F1171" t="s">
        <v>18</v>
      </c>
      <c r="G1171" t="s">
        <v>24</v>
      </c>
      <c r="H1171">
        <v>159</v>
      </c>
      <c r="I1171">
        <v>0</v>
      </c>
      <c r="J1171">
        <v>0</v>
      </c>
    </row>
    <row r="1172" spans="1:10" x14ac:dyDescent="0.25">
      <c r="A1172" s="3" t="s">
        <v>1217</v>
      </c>
      <c r="B1172" s="4">
        <v>43475</v>
      </c>
      <c r="C1172">
        <v>14</v>
      </c>
      <c r="D1172" t="s">
        <v>38</v>
      </c>
      <c r="E1172" t="s">
        <v>12</v>
      </c>
      <c r="F1172" t="s">
        <v>13</v>
      </c>
      <c r="G1172" t="s">
        <v>14</v>
      </c>
      <c r="H1172">
        <v>199</v>
      </c>
      <c r="I1172">
        <v>7</v>
      </c>
      <c r="J1172">
        <v>1393</v>
      </c>
    </row>
    <row r="1173" spans="1:10" x14ac:dyDescent="0.25">
      <c r="A1173" s="3" t="s">
        <v>1218</v>
      </c>
      <c r="B1173" s="4">
        <v>43475</v>
      </c>
      <c r="C1173">
        <v>11</v>
      </c>
      <c r="D1173" t="s">
        <v>11</v>
      </c>
      <c r="E1173" t="s">
        <v>63</v>
      </c>
      <c r="F1173" t="s">
        <v>13</v>
      </c>
      <c r="G1173" t="s">
        <v>24</v>
      </c>
      <c r="H1173">
        <v>159</v>
      </c>
      <c r="I1173">
        <v>4</v>
      </c>
      <c r="J1173">
        <v>636</v>
      </c>
    </row>
    <row r="1174" spans="1:10" x14ac:dyDescent="0.25">
      <c r="A1174" s="3" t="s">
        <v>1219</v>
      </c>
      <c r="B1174" s="4">
        <v>43475</v>
      </c>
      <c r="C1174">
        <v>6</v>
      </c>
      <c r="D1174" t="s">
        <v>48</v>
      </c>
      <c r="E1174" t="s">
        <v>46</v>
      </c>
      <c r="F1174" t="s">
        <v>23</v>
      </c>
      <c r="G1174" t="s">
        <v>14</v>
      </c>
      <c r="H1174">
        <v>199</v>
      </c>
      <c r="I1174">
        <v>2</v>
      </c>
      <c r="J1174">
        <v>398</v>
      </c>
    </row>
    <row r="1175" spans="1:10" x14ac:dyDescent="0.25">
      <c r="A1175" s="3" t="s">
        <v>1220</v>
      </c>
      <c r="B1175" s="4">
        <v>43476</v>
      </c>
      <c r="C1175">
        <v>11</v>
      </c>
      <c r="D1175" t="s">
        <v>11</v>
      </c>
      <c r="E1175" t="s">
        <v>12</v>
      </c>
      <c r="F1175" t="s">
        <v>13</v>
      </c>
      <c r="G1175" t="s">
        <v>14</v>
      </c>
      <c r="H1175">
        <v>199</v>
      </c>
      <c r="I1175">
        <v>6</v>
      </c>
      <c r="J1175">
        <v>1194</v>
      </c>
    </row>
    <row r="1176" spans="1:10" x14ac:dyDescent="0.25">
      <c r="A1176" s="3" t="s">
        <v>1221</v>
      </c>
      <c r="B1176" s="4">
        <v>43477</v>
      </c>
      <c r="C1176">
        <v>16</v>
      </c>
      <c r="D1176" t="s">
        <v>30</v>
      </c>
      <c r="E1176" t="s">
        <v>36</v>
      </c>
      <c r="F1176" t="s">
        <v>28</v>
      </c>
      <c r="G1176" t="s">
        <v>31</v>
      </c>
      <c r="H1176">
        <v>69</v>
      </c>
      <c r="I1176">
        <v>1</v>
      </c>
      <c r="J1176">
        <v>69</v>
      </c>
    </row>
    <row r="1177" spans="1:10" x14ac:dyDescent="0.25">
      <c r="A1177" s="3" t="s">
        <v>1222</v>
      </c>
      <c r="B1177" s="4">
        <v>43477</v>
      </c>
      <c r="C1177">
        <v>8</v>
      </c>
      <c r="D1177" t="s">
        <v>45</v>
      </c>
      <c r="E1177" t="s">
        <v>22</v>
      </c>
      <c r="F1177" t="s">
        <v>23</v>
      </c>
      <c r="G1177" t="s">
        <v>31</v>
      </c>
      <c r="H1177">
        <v>69</v>
      </c>
      <c r="I1177">
        <v>1</v>
      </c>
      <c r="J1177">
        <v>69</v>
      </c>
    </row>
    <row r="1178" spans="1:10" x14ac:dyDescent="0.25">
      <c r="A1178" s="3" t="s">
        <v>1223</v>
      </c>
      <c r="B1178" s="4">
        <v>43477</v>
      </c>
      <c r="C1178">
        <v>5</v>
      </c>
      <c r="D1178" t="s">
        <v>60</v>
      </c>
      <c r="E1178" t="s">
        <v>68</v>
      </c>
      <c r="F1178" t="s">
        <v>18</v>
      </c>
      <c r="G1178" t="s">
        <v>14</v>
      </c>
      <c r="H1178">
        <v>199</v>
      </c>
      <c r="I1178">
        <v>9</v>
      </c>
      <c r="J1178">
        <v>1791</v>
      </c>
    </row>
    <row r="1179" spans="1:10" x14ac:dyDescent="0.25">
      <c r="A1179" s="3" t="s">
        <v>1224</v>
      </c>
      <c r="B1179" s="4">
        <v>43477</v>
      </c>
      <c r="C1179">
        <v>19</v>
      </c>
      <c r="D1179" t="s">
        <v>56</v>
      </c>
      <c r="E1179" t="s">
        <v>27</v>
      </c>
      <c r="F1179" t="s">
        <v>28</v>
      </c>
      <c r="G1179" t="s">
        <v>41</v>
      </c>
      <c r="H1179">
        <v>399</v>
      </c>
      <c r="I1179">
        <v>5</v>
      </c>
      <c r="J1179">
        <v>1995</v>
      </c>
    </row>
    <row r="1180" spans="1:10" x14ac:dyDescent="0.25">
      <c r="A1180" s="3" t="s">
        <v>1225</v>
      </c>
      <c r="B1180" s="4">
        <v>43477</v>
      </c>
      <c r="C1180">
        <v>10</v>
      </c>
      <c r="D1180" t="s">
        <v>58</v>
      </c>
      <c r="E1180" t="s">
        <v>46</v>
      </c>
      <c r="F1180" t="s">
        <v>23</v>
      </c>
      <c r="G1180" t="s">
        <v>41</v>
      </c>
      <c r="H1180">
        <v>399</v>
      </c>
      <c r="I1180">
        <v>7</v>
      </c>
      <c r="J1180">
        <v>2793</v>
      </c>
    </row>
    <row r="1181" spans="1:10" x14ac:dyDescent="0.25">
      <c r="A1181" s="3" t="s">
        <v>1226</v>
      </c>
      <c r="B1181" s="4">
        <v>43477</v>
      </c>
      <c r="C1181">
        <v>14</v>
      </c>
      <c r="D1181" t="s">
        <v>38</v>
      </c>
      <c r="E1181" t="s">
        <v>12</v>
      </c>
      <c r="F1181" t="s">
        <v>13</v>
      </c>
      <c r="G1181" t="s">
        <v>31</v>
      </c>
      <c r="H1181">
        <v>69</v>
      </c>
      <c r="I1181">
        <v>8</v>
      </c>
      <c r="J1181">
        <v>552</v>
      </c>
    </row>
    <row r="1182" spans="1:10" x14ac:dyDescent="0.25">
      <c r="A1182" s="3" t="s">
        <v>1227</v>
      </c>
      <c r="B1182" s="4">
        <v>43477</v>
      </c>
      <c r="C1182">
        <v>11</v>
      </c>
      <c r="D1182" t="s">
        <v>11</v>
      </c>
      <c r="E1182" t="s">
        <v>63</v>
      </c>
      <c r="F1182" t="s">
        <v>13</v>
      </c>
      <c r="G1182" t="s">
        <v>41</v>
      </c>
      <c r="H1182">
        <v>399</v>
      </c>
      <c r="I1182">
        <v>4</v>
      </c>
      <c r="J1182">
        <v>1596</v>
      </c>
    </row>
    <row r="1183" spans="1:10" x14ac:dyDescent="0.25">
      <c r="A1183" s="3" t="s">
        <v>1228</v>
      </c>
      <c r="B1183" s="4">
        <v>43478</v>
      </c>
      <c r="C1183">
        <v>15</v>
      </c>
      <c r="D1183" t="s">
        <v>118</v>
      </c>
      <c r="E1183" t="s">
        <v>63</v>
      </c>
      <c r="F1183" t="s">
        <v>13</v>
      </c>
      <c r="G1183" t="s">
        <v>19</v>
      </c>
      <c r="H1183">
        <v>289</v>
      </c>
      <c r="I1183">
        <v>2</v>
      </c>
      <c r="J1183">
        <v>578</v>
      </c>
    </row>
    <row r="1184" spans="1:10" x14ac:dyDescent="0.25">
      <c r="A1184" s="3" t="s">
        <v>1229</v>
      </c>
      <c r="B1184" s="4">
        <v>43478</v>
      </c>
      <c r="C1184">
        <v>3</v>
      </c>
      <c r="D1184" t="s">
        <v>43</v>
      </c>
      <c r="E1184" t="s">
        <v>68</v>
      </c>
      <c r="F1184" t="s">
        <v>18</v>
      </c>
      <c r="G1184" t="s">
        <v>41</v>
      </c>
      <c r="H1184">
        <v>399</v>
      </c>
      <c r="I1184">
        <v>7</v>
      </c>
      <c r="J1184">
        <v>2793</v>
      </c>
    </row>
    <row r="1185" spans="1:10" x14ac:dyDescent="0.25">
      <c r="A1185" s="3" t="s">
        <v>1230</v>
      </c>
      <c r="B1185" s="4">
        <v>43478</v>
      </c>
      <c r="C1185">
        <v>15</v>
      </c>
      <c r="D1185" t="s">
        <v>118</v>
      </c>
      <c r="E1185" t="s">
        <v>63</v>
      </c>
      <c r="F1185" t="s">
        <v>13</v>
      </c>
      <c r="G1185" t="s">
        <v>14</v>
      </c>
      <c r="H1185">
        <v>199</v>
      </c>
      <c r="I1185">
        <v>3</v>
      </c>
      <c r="J1185">
        <v>597</v>
      </c>
    </row>
    <row r="1186" spans="1:10" x14ac:dyDescent="0.25">
      <c r="A1186" s="3" t="s">
        <v>1231</v>
      </c>
      <c r="B1186" s="4">
        <v>43478</v>
      </c>
      <c r="C1186">
        <v>13</v>
      </c>
      <c r="D1186" t="s">
        <v>33</v>
      </c>
      <c r="E1186" t="s">
        <v>12</v>
      </c>
      <c r="F1186" t="s">
        <v>13</v>
      </c>
      <c r="G1186" t="s">
        <v>24</v>
      </c>
      <c r="H1186">
        <v>159</v>
      </c>
      <c r="I1186">
        <v>0</v>
      </c>
      <c r="J1186">
        <v>0</v>
      </c>
    </row>
    <row r="1187" spans="1:10" x14ac:dyDescent="0.25">
      <c r="A1187" s="3" t="s">
        <v>1232</v>
      </c>
      <c r="B1187" s="4">
        <v>43478</v>
      </c>
      <c r="C1187">
        <v>3</v>
      </c>
      <c r="D1187" t="s">
        <v>43</v>
      </c>
      <c r="E1187" t="s">
        <v>68</v>
      </c>
      <c r="F1187" t="s">
        <v>18</v>
      </c>
      <c r="G1187" t="s">
        <v>24</v>
      </c>
      <c r="H1187">
        <v>159</v>
      </c>
      <c r="I1187">
        <v>4</v>
      </c>
      <c r="J1187">
        <v>636</v>
      </c>
    </row>
    <row r="1188" spans="1:10" x14ac:dyDescent="0.25">
      <c r="A1188" s="3" t="s">
        <v>1233</v>
      </c>
      <c r="B1188" s="4">
        <v>43478</v>
      </c>
      <c r="C1188">
        <v>4</v>
      </c>
      <c r="D1188" t="s">
        <v>51</v>
      </c>
      <c r="E1188" t="s">
        <v>68</v>
      </c>
      <c r="F1188" t="s">
        <v>18</v>
      </c>
      <c r="G1188" t="s">
        <v>41</v>
      </c>
      <c r="H1188">
        <v>399</v>
      </c>
      <c r="I1188">
        <v>2</v>
      </c>
      <c r="J1188">
        <v>798</v>
      </c>
    </row>
    <row r="1189" spans="1:10" x14ac:dyDescent="0.25">
      <c r="A1189" s="3" t="s">
        <v>1234</v>
      </c>
      <c r="B1189" s="4">
        <v>43478</v>
      </c>
      <c r="C1189">
        <v>8</v>
      </c>
      <c r="D1189" t="s">
        <v>45</v>
      </c>
      <c r="E1189" t="s">
        <v>22</v>
      </c>
      <c r="F1189" t="s">
        <v>23</v>
      </c>
      <c r="G1189" t="s">
        <v>24</v>
      </c>
      <c r="H1189">
        <v>159</v>
      </c>
      <c r="I1189">
        <v>6</v>
      </c>
      <c r="J1189">
        <v>954</v>
      </c>
    </row>
    <row r="1190" spans="1:10" x14ac:dyDescent="0.25">
      <c r="A1190" s="3" t="s">
        <v>1235</v>
      </c>
      <c r="B1190" s="4">
        <v>43478</v>
      </c>
      <c r="C1190">
        <v>12</v>
      </c>
      <c r="D1190" t="s">
        <v>66</v>
      </c>
      <c r="E1190" t="s">
        <v>12</v>
      </c>
      <c r="F1190" t="s">
        <v>13</v>
      </c>
      <c r="G1190" t="s">
        <v>31</v>
      </c>
      <c r="H1190">
        <v>69</v>
      </c>
      <c r="I1190">
        <v>4</v>
      </c>
      <c r="J1190">
        <v>276</v>
      </c>
    </row>
    <row r="1191" spans="1:10" x14ac:dyDescent="0.25">
      <c r="A1191" s="3" t="s">
        <v>1236</v>
      </c>
      <c r="B1191" s="4">
        <v>43478</v>
      </c>
      <c r="C1191">
        <v>2</v>
      </c>
      <c r="D1191" t="s">
        <v>106</v>
      </c>
      <c r="E1191" t="s">
        <v>17</v>
      </c>
      <c r="F1191" t="s">
        <v>18</v>
      </c>
      <c r="G1191" t="s">
        <v>41</v>
      </c>
      <c r="H1191">
        <v>399</v>
      </c>
      <c r="I1191">
        <v>4</v>
      </c>
      <c r="J1191">
        <v>1596</v>
      </c>
    </row>
    <row r="1192" spans="1:10" x14ac:dyDescent="0.25">
      <c r="A1192" s="3" t="s">
        <v>1237</v>
      </c>
      <c r="B1192" s="4">
        <v>43478</v>
      </c>
      <c r="C1192">
        <v>18</v>
      </c>
      <c r="D1192" t="s">
        <v>26</v>
      </c>
      <c r="E1192" t="s">
        <v>36</v>
      </c>
      <c r="F1192" t="s">
        <v>28</v>
      </c>
      <c r="G1192" t="s">
        <v>41</v>
      </c>
      <c r="H1192">
        <v>399</v>
      </c>
      <c r="I1192">
        <v>1</v>
      </c>
      <c r="J1192">
        <v>399</v>
      </c>
    </row>
    <row r="1193" spans="1:10" x14ac:dyDescent="0.25">
      <c r="A1193" s="3" t="s">
        <v>1238</v>
      </c>
      <c r="B1193" s="4">
        <v>43479</v>
      </c>
      <c r="C1193">
        <v>10</v>
      </c>
      <c r="D1193" t="s">
        <v>58</v>
      </c>
      <c r="E1193" t="s">
        <v>46</v>
      </c>
      <c r="F1193" t="s">
        <v>23</v>
      </c>
      <c r="G1193" t="s">
        <v>24</v>
      </c>
      <c r="H1193">
        <v>159</v>
      </c>
      <c r="I1193">
        <v>3</v>
      </c>
      <c r="J1193">
        <v>477</v>
      </c>
    </row>
    <row r="1194" spans="1:10" x14ac:dyDescent="0.25">
      <c r="A1194" s="3" t="s">
        <v>1239</v>
      </c>
      <c r="B1194" s="4">
        <v>43479</v>
      </c>
      <c r="C1194">
        <v>3</v>
      </c>
      <c r="D1194" t="s">
        <v>43</v>
      </c>
      <c r="E1194" t="s">
        <v>68</v>
      </c>
      <c r="F1194" t="s">
        <v>18</v>
      </c>
      <c r="G1194" t="s">
        <v>31</v>
      </c>
      <c r="H1194">
        <v>69</v>
      </c>
      <c r="I1194">
        <v>0</v>
      </c>
      <c r="J1194">
        <v>0</v>
      </c>
    </row>
    <row r="1195" spans="1:10" x14ac:dyDescent="0.25">
      <c r="A1195" s="3" t="s">
        <v>1240</v>
      </c>
      <c r="B1195" s="4">
        <v>43479</v>
      </c>
      <c r="C1195">
        <v>12</v>
      </c>
      <c r="D1195" t="s">
        <v>66</v>
      </c>
      <c r="E1195" t="s">
        <v>63</v>
      </c>
      <c r="F1195" t="s">
        <v>13</v>
      </c>
      <c r="G1195" t="s">
        <v>19</v>
      </c>
      <c r="H1195">
        <v>289</v>
      </c>
      <c r="I1195">
        <v>7</v>
      </c>
      <c r="J1195">
        <v>2023</v>
      </c>
    </row>
    <row r="1196" spans="1:10" x14ac:dyDescent="0.25">
      <c r="A1196" s="3" t="s">
        <v>1241</v>
      </c>
      <c r="B1196" s="4">
        <v>43479</v>
      </c>
      <c r="C1196">
        <v>19</v>
      </c>
      <c r="D1196" t="s">
        <v>56</v>
      </c>
      <c r="E1196" t="s">
        <v>27</v>
      </c>
      <c r="F1196" t="s">
        <v>28</v>
      </c>
      <c r="G1196" t="s">
        <v>41</v>
      </c>
      <c r="H1196">
        <v>399</v>
      </c>
      <c r="I1196">
        <v>8</v>
      </c>
      <c r="J1196">
        <v>3192</v>
      </c>
    </row>
    <row r="1197" spans="1:10" x14ac:dyDescent="0.25">
      <c r="A1197" s="3" t="s">
        <v>1242</v>
      </c>
      <c r="B1197" s="4">
        <v>43480</v>
      </c>
      <c r="C1197">
        <v>16</v>
      </c>
      <c r="D1197" t="s">
        <v>30</v>
      </c>
      <c r="E1197" t="s">
        <v>36</v>
      </c>
      <c r="F1197" t="s">
        <v>28</v>
      </c>
      <c r="G1197" t="s">
        <v>19</v>
      </c>
      <c r="H1197">
        <v>289</v>
      </c>
      <c r="I1197">
        <v>9</v>
      </c>
      <c r="J1197">
        <v>2601</v>
      </c>
    </row>
    <row r="1198" spans="1:10" x14ac:dyDescent="0.25">
      <c r="A1198" s="3" t="s">
        <v>1243</v>
      </c>
      <c r="B1198" s="4">
        <v>43481</v>
      </c>
      <c r="C1198">
        <v>6</v>
      </c>
      <c r="D1198" t="s">
        <v>48</v>
      </c>
      <c r="E1198" t="s">
        <v>22</v>
      </c>
      <c r="F1198" t="s">
        <v>23</v>
      </c>
      <c r="G1198" t="s">
        <v>14</v>
      </c>
      <c r="H1198">
        <v>199</v>
      </c>
      <c r="I1198">
        <v>2</v>
      </c>
      <c r="J1198">
        <v>398</v>
      </c>
    </row>
    <row r="1199" spans="1:10" x14ac:dyDescent="0.25">
      <c r="A1199" s="3" t="s">
        <v>1244</v>
      </c>
      <c r="B1199" s="4">
        <v>43481</v>
      </c>
      <c r="C1199">
        <v>16</v>
      </c>
      <c r="D1199" t="s">
        <v>30</v>
      </c>
      <c r="E1199" t="s">
        <v>36</v>
      </c>
      <c r="F1199" t="s">
        <v>28</v>
      </c>
      <c r="G1199" t="s">
        <v>31</v>
      </c>
      <c r="H1199">
        <v>69</v>
      </c>
      <c r="I1199">
        <v>9</v>
      </c>
      <c r="J1199">
        <v>621</v>
      </c>
    </row>
    <row r="1200" spans="1:10" x14ac:dyDescent="0.25">
      <c r="A1200" s="3" t="s">
        <v>1245</v>
      </c>
      <c r="B1200" s="4">
        <v>43481</v>
      </c>
      <c r="C1200">
        <v>16</v>
      </c>
      <c r="D1200" t="s">
        <v>30</v>
      </c>
      <c r="E1200" t="s">
        <v>36</v>
      </c>
      <c r="F1200" t="s">
        <v>28</v>
      </c>
      <c r="G1200" t="s">
        <v>31</v>
      </c>
      <c r="H1200">
        <v>69</v>
      </c>
      <c r="I1200">
        <v>5</v>
      </c>
      <c r="J1200">
        <v>345</v>
      </c>
    </row>
    <row r="1201" spans="1:10" x14ac:dyDescent="0.25">
      <c r="A1201" s="3" t="s">
        <v>1246</v>
      </c>
      <c r="B1201" s="4">
        <v>43481</v>
      </c>
      <c r="C1201">
        <v>16</v>
      </c>
      <c r="D1201" t="s">
        <v>30</v>
      </c>
      <c r="E1201" t="s">
        <v>27</v>
      </c>
      <c r="F1201" t="s">
        <v>28</v>
      </c>
      <c r="G1201" t="s">
        <v>31</v>
      </c>
      <c r="H1201">
        <v>69</v>
      </c>
      <c r="I1201">
        <v>2</v>
      </c>
      <c r="J1201">
        <v>138</v>
      </c>
    </row>
    <row r="1202" spans="1:10" x14ac:dyDescent="0.25">
      <c r="A1202" s="3" t="s">
        <v>1247</v>
      </c>
      <c r="B1202" s="4">
        <v>43482</v>
      </c>
      <c r="C1202">
        <v>16</v>
      </c>
      <c r="D1202" t="s">
        <v>30</v>
      </c>
      <c r="E1202" t="s">
        <v>27</v>
      </c>
      <c r="F1202" t="s">
        <v>28</v>
      </c>
      <c r="G1202" t="s">
        <v>31</v>
      </c>
      <c r="H1202">
        <v>69</v>
      </c>
      <c r="I1202">
        <v>1</v>
      </c>
      <c r="J1202">
        <v>69</v>
      </c>
    </row>
    <row r="1203" spans="1:10" x14ac:dyDescent="0.25">
      <c r="A1203" s="3" t="s">
        <v>1248</v>
      </c>
      <c r="B1203" s="4">
        <v>43482</v>
      </c>
      <c r="C1203">
        <v>18</v>
      </c>
      <c r="D1203" t="s">
        <v>26</v>
      </c>
      <c r="E1203" t="s">
        <v>36</v>
      </c>
      <c r="F1203" t="s">
        <v>28</v>
      </c>
      <c r="G1203" t="s">
        <v>19</v>
      </c>
      <c r="H1203">
        <v>289</v>
      </c>
      <c r="I1203">
        <v>2</v>
      </c>
      <c r="J1203">
        <v>578</v>
      </c>
    </row>
    <row r="1204" spans="1:10" x14ac:dyDescent="0.25">
      <c r="A1204" s="3" t="s">
        <v>1249</v>
      </c>
      <c r="B1204" s="4">
        <v>43482</v>
      </c>
      <c r="C1204">
        <v>14</v>
      </c>
      <c r="D1204" t="s">
        <v>38</v>
      </c>
      <c r="E1204" t="s">
        <v>12</v>
      </c>
      <c r="F1204" t="s">
        <v>13</v>
      </c>
      <c r="G1204" t="s">
        <v>41</v>
      </c>
      <c r="H1204">
        <v>399</v>
      </c>
      <c r="I1204">
        <v>2</v>
      </c>
      <c r="J1204">
        <v>798</v>
      </c>
    </row>
    <row r="1205" spans="1:10" x14ac:dyDescent="0.25">
      <c r="A1205" s="3" t="s">
        <v>1250</v>
      </c>
      <c r="B1205" s="4">
        <v>43482</v>
      </c>
      <c r="C1205">
        <v>5</v>
      </c>
      <c r="D1205" t="s">
        <v>60</v>
      </c>
      <c r="E1205" t="s">
        <v>17</v>
      </c>
      <c r="F1205" t="s">
        <v>18</v>
      </c>
      <c r="G1205" t="s">
        <v>31</v>
      </c>
      <c r="H1205">
        <v>69</v>
      </c>
      <c r="I1205">
        <v>3</v>
      </c>
      <c r="J1205">
        <v>207</v>
      </c>
    </row>
    <row r="1206" spans="1:10" x14ac:dyDescent="0.25">
      <c r="A1206" s="3" t="s">
        <v>1251</v>
      </c>
      <c r="B1206" s="4">
        <v>43482</v>
      </c>
      <c r="C1206">
        <v>7</v>
      </c>
      <c r="D1206" t="s">
        <v>88</v>
      </c>
      <c r="E1206" t="s">
        <v>22</v>
      </c>
      <c r="F1206" t="s">
        <v>23</v>
      </c>
      <c r="G1206" t="s">
        <v>19</v>
      </c>
      <c r="H1206">
        <v>289</v>
      </c>
      <c r="I1206">
        <v>5</v>
      </c>
      <c r="J1206">
        <v>1445</v>
      </c>
    </row>
    <row r="1207" spans="1:10" x14ac:dyDescent="0.25">
      <c r="A1207" s="3" t="s">
        <v>1252</v>
      </c>
      <c r="B1207" s="4">
        <v>43482</v>
      </c>
      <c r="C1207">
        <v>17</v>
      </c>
      <c r="D1207" t="s">
        <v>35</v>
      </c>
      <c r="E1207" t="s">
        <v>27</v>
      </c>
      <c r="F1207" t="s">
        <v>28</v>
      </c>
      <c r="G1207" t="s">
        <v>31</v>
      </c>
      <c r="H1207">
        <v>69</v>
      </c>
      <c r="I1207">
        <v>6</v>
      </c>
      <c r="J1207">
        <v>414</v>
      </c>
    </row>
    <row r="1208" spans="1:10" x14ac:dyDescent="0.25">
      <c r="A1208" s="3" t="s">
        <v>1253</v>
      </c>
      <c r="B1208" s="4">
        <v>43482</v>
      </c>
      <c r="C1208">
        <v>10</v>
      </c>
      <c r="D1208" t="s">
        <v>58</v>
      </c>
      <c r="E1208" t="s">
        <v>46</v>
      </c>
      <c r="F1208" t="s">
        <v>23</v>
      </c>
      <c r="G1208" t="s">
        <v>24</v>
      </c>
      <c r="H1208">
        <v>159</v>
      </c>
      <c r="I1208">
        <v>3</v>
      </c>
      <c r="J1208">
        <v>477</v>
      </c>
    </row>
    <row r="1209" spans="1:10" x14ac:dyDescent="0.25">
      <c r="A1209" s="3" t="s">
        <v>1254</v>
      </c>
      <c r="B1209" s="4">
        <v>43483</v>
      </c>
      <c r="C1209">
        <v>7</v>
      </c>
      <c r="D1209" t="s">
        <v>88</v>
      </c>
      <c r="E1209" t="s">
        <v>22</v>
      </c>
      <c r="F1209" t="s">
        <v>23</v>
      </c>
      <c r="G1209" t="s">
        <v>41</v>
      </c>
      <c r="H1209">
        <v>399</v>
      </c>
      <c r="I1209">
        <v>6</v>
      </c>
      <c r="J1209">
        <v>2394</v>
      </c>
    </row>
    <row r="1210" spans="1:10" x14ac:dyDescent="0.25">
      <c r="A1210" s="3" t="s">
        <v>1255</v>
      </c>
      <c r="B1210" s="4">
        <v>43483</v>
      </c>
      <c r="C1210">
        <v>12</v>
      </c>
      <c r="D1210" t="s">
        <v>66</v>
      </c>
      <c r="E1210" t="s">
        <v>63</v>
      </c>
      <c r="F1210" t="s">
        <v>13</v>
      </c>
      <c r="G1210" t="s">
        <v>41</v>
      </c>
      <c r="H1210">
        <v>399</v>
      </c>
      <c r="I1210">
        <v>3</v>
      </c>
      <c r="J1210">
        <v>1197</v>
      </c>
    </row>
    <row r="1211" spans="1:10" x14ac:dyDescent="0.25">
      <c r="A1211" s="3" t="s">
        <v>1256</v>
      </c>
      <c r="B1211" s="4">
        <v>43483</v>
      </c>
      <c r="C1211">
        <v>11</v>
      </c>
      <c r="D1211" t="s">
        <v>11</v>
      </c>
      <c r="E1211" t="s">
        <v>63</v>
      </c>
      <c r="F1211" t="s">
        <v>13</v>
      </c>
      <c r="G1211" t="s">
        <v>14</v>
      </c>
      <c r="H1211">
        <v>199</v>
      </c>
      <c r="I1211">
        <v>7</v>
      </c>
      <c r="J1211">
        <v>1393</v>
      </c>
    </row>
    <row r="1212" spans="1:10" x14ac:dyDescent="0.25">
      <c r="A1212" s="3" t="s">
        <v>1257</v>
      </c>
      <c r="B1212" s="4">
        <v>43484</v>
      </c>
      <c r="C1212">
        <v>9</v>
      </c>
      <c r="D1212" t="s">
        <v>21</v>
      </c>
      <c r="E1212" t="s">
        <v>46</v>
      </c>
      <c r="F1212" t="s">
        <v>23</v>
      </c>
      <c r="G1212" t="s">
        <v>24</v>
      </c>
      <c r="H1212">
        <v>159</v>
      </c>
      <c r="I1212">
        <v>7</v>
      </c>
      <c r="J1212">
        <v>1113</v>
      </c>
    </row>
    <row r="1213" spans="1:10" x14ac:dyDescent="0.25">
      <c r="A1213" s="3" t="s">
        <v>1258</v>
      </c>
      <c r="B1213" s="4">
        <v>43485</v>
      </c>
      <c r="C1213">
        <v>14</v>
      </c>
      <c r="D1213" t="s">
        <v>38</v>
      </c>
      <c r="E1213" t="s">
        <v>12</v>
      </c>
      <c r="F1213" t="s">
        <v>13</v>
      </c>
      <c r="G1213" t="s">
        <v>24</v>
      </c>
      <c r="H1213">
        <v>159</v>
      </c>
      <c r="I1213">
        <v>1</v>
      </c>
      <c r="J1213">
        <v>159</v>
      </c>
    </row>
    <row r="1214" spans="1:10" x14ac:dyDescent="0.25">
      <c r="A1214" s="3" t="s">
        <v>1259</v>
      </c>
      <c r="B1214" s="4">
        <v>43485</v>
      </c>
      <c r="C1214">
        <v>16</v>
      </c>
      <c r="D1214" t="s">
        <v>30</v>
      </c>
      <c r="E1214" t="s">
        <v>27</v>
      </c>
      <c r="F1214" t="s">
        <v>28</v>
      </c>
      <c r="G1214" t="s">
        <v>31</v>
      </c>
      <c r="H1214">
        <v>69</v>
      </c>
      <c r="I1214">
        <v>2</v>
      </c>
      <c r="J1214">
        <v>138</v>
      </c>
    </row>
    <row r="1215" spans="1:10" x14ac:dyDescent="0.25">
      <c r="A1215" s="3" t="s">
        <v>1260</v>
      </c>
      <c r="B1215" s="4">
        <v>43486</v>
      </c>
      <c r="C1215">
        <v>8</v>
      </c>
      <c r="D1215" t="s">
        <v>45</v>
      </c>
      <c r="E1215" t="s">
        <v>46</v>
      </c>
      <c r="F1215" t="s">
        <v>23</v>
      </c>
      <c r="G1215" t="s">
        <v>19</v>
      </c>
      <c r="H1215">
        <v>289</v>
      </c>
      <c r="I1215">
        <v>4</v>
      </c>
      <c r="J1215">
        <v>1156</v>
      </c>
    </row>
    <row r="1216" spans="1:10" x14ac:dyDescent="0.25">
      <c r="A1216" s="3" t="s">
        <v>1261</v>
      </c>
      <c r="B1216" s="4">
        <v>43486</v>
      </c>
      <c r="C1216">
        <v>4</v>
      </c>
      <c r="D1216" t="s">
        <v>51</v>
      </c>
      <c r="E1216" t="s">
        <v>17</v>
      </c>
      <c r="F1216" t="s">
        <v>18</v>
      </c>
      <c r="G1216" t="s">
        <v>31</v>
      </c>
      <c r="H1216">
        <v>69</v>
      </c>
      <c r="I1216">
        <v>6</v>
      </c>
      <c r="J1216">
        <v>414</v>
      </c>
    </row>
    <row r="1217" spans="1:10" x14ac:dyDescent="0.25">
      <c r="A1217" s="3" t="s">
        <v>1262</v>
      </c>
      <c r="B1217" s="4">
        <v>43486</v>
      </c>
      <c r="C1217">
        <v>10</v>
      </c>
      <c r="D1217" t="s">
        <v>58</v>
      </c>
      <c r="E1217" t="s">
        <v>46</v>
      </c>
      <c r="F1217" t="s">
        <v>23</v>
      </c>
      <c r="G1217" t="s">
        <v>24</v>
      </c>
      <c r="H1217">
        <v>159</v>
      </c>
      <c r="I1217">
        <v>1</v>
      </c>
      <c r="J1217">
        <v>159</v>
      </c>
    </row>
    <row r="1218" spans="1:10" x14ac:dyDescent="0.25">
      <c r="A1218" s="3" t="s">
        <v>1263</v>
      </c>
      <c r="B1218" s="4">
        <v>43486</v>
      </c>
      <c r="C1218">
        <v>4</v>
      </c>
      <c r="D1218" t="s">
        <v>51</v>
      </c>
      <c r="E1218" t="s">
        <v>68</v>
      </c>
      <c r="F1218" t="s">
        <v>18</v>
      </c>
      <c r="G1218" t="s">
        <v>24</v>
      </c>
      <c r="H1218">
        <v>159</v>
      </c>
      <c r="I1218">
        <v>4</v>
      </c>
      <c r="J1218">
        <v>636</v>
      </c>
    </row>
    <row r="1219" spans="1:10" x14ac:dyDescent="0.25">
      <c r="A1219" s="3" t="s">
        <v>1264</v>
      </c>
      <c r="B1219" s="4">
        <v>43487</v>
      </c>
      <c r="C1219">
        <v>12</v>
      </c>
      <c r="D1219" t="s">
        <v>66</v>
      </c>
      <c r="E1219" t="s">
        <v>12</v>
      </c>
      <c r="F1219" t="s">
        <v>13</v>
      </c>
      <c r="G1219" t="s">
        <v>31</v>
      </c>
      <c r="H1219">
        <v>69</v>
      </c>
      <c r="I1219">
        <v>7</v>
      </c>
      <c r="J1219">
        <v>483</v>
      </c>
    </row>
    <row r="1220" spans="1:10" x14ac:dyDescent="0.25">
      <c r="A1220" s="3" t="s">
        <v>1265</v>
      </c>
      <c r="B1220" s="4">
        <v>43487</v>
      </c>
      <c r="C1220">
        <v>2</v>
      </c>
      <c r="D1220" t="s">
        <v>106</v>
      </c>
      <c r="E1220" t="s">
        <v>68</v>
      </c>
      <c r="F1220" t="s">
        <v>18</v>
      </c>
      <c r="G1220" t="s">
        <v>19</v>
      </c>
      <c r="H1220">
        <v>289</v>
      </c>
      <c r="I1220">
        <v>5</v>
      </c>
      <c r="J1220">
        <v>1445</v>
      </c>
    </row>
    <row r="1221" spans="1:10" x14ac:dyDescent="0.25">
      <c r="A1221" s="3" t="s">
        <v>1266</v>
      </c>
      <c r="B1221" s="4">
        <v>43487</v>
      </c>
      <c r="C1221">
        <v>7</v>
      </c>
      <c r="D1221" t="s">
        <v>88</v>
      </c>
      <c r="E1221" t="s">
        <v>22</v>
      </c>
      <c r="F1221" t="s">
        <v>23</v>
      </c>
      <c r="G1221" t="s">
        <v>19</v>
      </c>
      <c r="H1221">
        <v>289</v>
      </c>
      <c r="I1221">
        <v>7</v>
      </c>
      <c r="J1221">
        <v>2023</v>
      </c>
    </row>
    <row r="1222" spans="1:10" x14ac:dyDescent="0.25">
      <c r="A1222" s="3" t="s">
        <v>1267</v>
      </c>
      <c r="B1222" s="4">
        <v>43488</v>
      </c>
      <c r="C1222">
        <v>10</v>
      </c>
      <c r="D1222" t="s">
        <v>58</v>
      </c>
      <c r="E1222" t="s">
        <v>46</v>
      </c>
      <c r="F1222" t="s">
        <v>23</v>
      </c>
      <c r="G1222" t="s">
        <v>24</v>
      </c>
      <c r="H1222">
        <v>159</v>
      </c>
      <c r="I1222">
        <v>6</v>
      </c>
      <c r="J1222">
        <v>954</v>
      </c>
    </row>
    <row r="1223" spans="1:10" x14ac:dyDescent="0.25">
      <c r="A1223" s="3" t="s">
        <v>1268</v>
      </c>
      <c r="B1223" s="4">
        <v>43489</v>
      </c>
      <c r="C1223">
        <v>8</v>
      </c>
      <c r="D1223" t="s">
        <v>45</v>
      </c>
      <c r="E1223" t="s">
        <v>22</v>
      </c>
      <c r="F1223" t="s">
        <v>23</v>
      </c>
      <c r="G1223" t="s">
        <v>24</v>
      </c>
      <c r="H1223">
        <v>159</v>
      </c>
      <c r="I1223">
        <v>4</v>
      </c>
      <c r="J1223">
        <v>636</v>
      </c>
    </row>
    <row r="1224" spans="1:10" x14ac:dyDescent="0.25">
      <c r="A1224" s="3" t="s">
        <v>1269</v>
      </c>
      <c r="B1224" s="4">
        <v>43490</v>
      </c>
      <c r="C1224">
        <v>18</v>
      </c>
      <c r="D1224" t="s">
        <v>26</v>
      </c>
      <c r="E1224" t="s">
        <v>36</v>
      </c>
      <c r="F1224" t="s">
        <v>28</v>
      </c>
      <c r="G1224" t="s">
        <v>41</v>
      </c>
      <c r="H1224">
        <v>399</v>
      </c>
      <c r="I1224">
        <v>9</v>
      </c>
      <c r="J1224">
        <v>3591</v>
      </c>
    </row>
    <row r="1225" spans="1:10" x14ac:dyDescent="0.25">
      <c r="A1225" s="3" t="s">
        <v>1270</v>
      </c>
      <c r="B1225" s="4">
        <v>43491</v>
      </c>
      <c r="C1225">
        <v>4</v>
      </c>
      <c r="D1225" t="s">
        <v>51</v>
      </c>
      <c r="E1225" t="s">
        <v>17</v>
      </c>
      <c r="F1225" t="s">
        <v>18</v>
      </c>
      <c r="G1225" t="s">
        <v>14</v>
      </c>
      <c r="H1225">
        <v>199</v>
      </c>
      <c r="I1225">
        <v>5</v>
      </c>
      <c r="J1225">
        <v>995</v>
      </c>
    </row>
    <row r="1226" spans="1:10" x14ac:dyDescent="0.25">
      <c r="A1226" s="3" t="s">
        <v>1271</v>
      </c>
      <c r="B1226" s="4">
        <v>43491</v>
      </c>
      <c r="C1226">
        <v>7</v>
      </c>
      <c r="D1226" t="s">
        <v>88</v>
      </c>
      <c r="E1226" t="s">
        <v>46</v>
      </c>
      <c r="F1226" t="s">
        <v>23</v>
      </c>
      <c r="G1226" t="s">
        <v>41</v>
      </c>
      <c r="H1226">
        <v>399</v>
      </c>
      <c r="I1226">
        <v>8</v>
      </c>
      <c r="J1226">
        <v>3192</v>
      </c>
    </row>
    <row r="1227" spans="1:10" x14ac:dyDescent="0.25">
      <c r="A1227" s="3" t="s">
        <v>1272</v>
      </c>
      <c r="B1227" s="4">
        <v>43491</v>
      </c>
      <c r="C1227">
        <v>1</v>
      </c>
      <c r="D1227" t="s">
        <v>16</v>
      </c>
      <c r="E1227" t="s">
        <v>68</v>
      </c>
      <c r="F1227" t="s">
        <v>18</v>
      </c>
      <c r="G1227" t="s">
        <v>41</v>
      </c>
      <c r="H1227">
        <v>399</v>
      </c>
      <c r="I1227">
        <v>4</v>
      </c>
      <c r="J1227">
        <v>1596</v>
      </c>
    </row>
    <row r="1228" spans="1:10" x14ac:dyDescent="0.25">
      <c r="A1228" s="3" t="s">
        <v>1273</v>
      </c>
      <c r="B1228" s="4">
        <v>43491</v>
      </c>
      <c r="C1228">
        <v>10</v>
      </c>
      <c r="D1228" t="s">
        <v>58</v>
      </c>
      <c r="E1228" t="s">
        <v>22</v>
      </c>
      <c r="F1228" t="s">
        <v>23</v>
      </c>
      <c r="G1228" t="s">
        <v>41</v>
      </c>
      <c r="H1228">
        <v>399</v>
      </c>
      <c r="I1228">
        <v>4</v>
      </c>
      <c r="J1228">
        <v>1596</v>
      </c>
    </row>
    <row r="1229" spans="1:10" x14ac:dyDescent="0.25">
      <c r="A1229" s="3" t="s">
        <v>1274</v>
      </c>
      <c r="B1229" s="4">
        <v>43492</v>
      </c>
      <c r="C1229">
        <v>17</v>
      </c>
      <c r="D1229" t="s">
        <v>35</v>
      </c>
      <c r="E1229" t="s">
        <v>27</v>
      </c>
      <c r="F1229" t="s">
        <v>28</v>
      </c>
      <c r="G1229" t="s">
        <v>19</v>
      </c>
      <c r="H1229">
        <v>289</v>
      </c>
      <c r="I1229">
        <v>2</v>
      </c>
      <c r="J1229">
        <v>578</v>
      </c>
    </row>
    <row r="1230" spans="1:10" x14ac:dyDescent="0.25">
      <c r="A1230" s="3" t="s">
        <v>1275</v>
      </c>
      <c r="B1230" s="4">
        <v>43493</v>
      </c>
      <c r="C1230">
        <v>12</v>
      </c>
      <c r="D1230" t="s">
        <v>66</v>
      </c>
      <c r="E1230" t="s">
        <v>63</v>
      </c>
      <c r="F1230" t="s">
        <v>13</v>
      </c>
      <c r="G1230" t="s">
        <v>14</v>
      </c>
      <c r="H1230">
        <v>199</v>
      </c>
      <c r="I1230">
        <v>4</v>
      </c>
      <c r="J1230">
        <v>796</v>
      </c>
    </row>
    <row r="1231" spans="1:10" x14ac:dyDescent="0.25">
      <c r="A1231" s="3" t="s">
        <v>1276</v>
      </c>
      <c r="B1231" s="4">
        <v>43493</v>
      </c>
      <c r="C1231">
        <v>3</v>
      </c>
      <c r="D1231" t="s">
        <v>43</v>
      </c>
      <c r="E1231" t="s">
        <v>17</v>
      </c>
      <c r="F1231" t="s">
        <v>18</v>
      </c>
      <c r="G1231" t="s">
        <v>41</v>
      </c>
      <c r="H1231">
        <v>399</v>
      </c>
      <c r="I1231">
        <v>5</v>
      </c>
      <c r="J1231">
        <v>1995</v>
      </c>
    </row>
    <row r="1232" spans="1:10" x14ac:dyDescent="0.25">
      <c r="A1232" s="3" t="s">
        <v>1277</v>
      </c>
      <c r="B1232" s="4">
        <v>43493</v>
      </c>
      <c r="C1232">
        <v>2</v>
      </c>
      <c r="D1232" t="s">
        <v>106</v>
      </c>
      <c r="E1232" t="s">
        <v>68</v>
      </c>
      <c r="F1232" t="s">
        <v>18</v>
      </c>
      <c r="G1232" t="s">
        <v>31</v>
      </c>
      <c r="H1232">
        <v>69</v>
      </c>
      <c r="I1232">
        <v>3</v>
      </c>
      <c r="J1232">
        <v>207</v>
      </c>
    </row>
    <row r="1233" spans="1:10" x14ac:dyDescent="0.25">
      <c r="A1233" s="3" t="s">
        <v>1278</v>
      </c>
      <c r="B1233" s="4">
        <v>43493</v>
      </c>
      <c r="C1233">
        <v>4</v>
      </c>
      <c r="D1233" t="s">
        <v>51</v>
      </c>
      <c r="E1233" t="s">
        <v>17</v>
      </c>
      <c r="F1233" t="s">
        <v>18</v>
      </c>
      <c r="G1233" t="s">
        <v>24</v>
      </c>
      <c r="H1233">
        <v>159</v>
      </c>
      <c r="I1233">
        <v>7</v>
      </c>
      <c r="J1233">
        <v>1113</v>
      </c>
    </row>
    <row r="1234" spans="1:10" x14ac:dyDescent="0.25">
      <c r="A1234" s="3" t="s">
        <v>1279</v>
      </c>
      <c r="B1234" s="4">
        <v>43493</v>
      </c>
      <c r="C1234">
        <v>5</v>
      </c>
      <c r="D1234" t="s">
        <v>60</v>
      </c>
      <c r="E1234" t="s">
        <v>17</v>
      </c>
      <c r="F1234" t="s">
        <v>18</v>
      </c>
      <c r="G1234" t="s">
        <v>31</v>
      </c>
      <c r="H1234">
        <v>69</v>
      </c>
      <c r="I1234">
        <v>2</v>
      </c>
      <c r="J1234">
        <v>138</v>
      </c>
    </row>
    <row r="1235" spans="1:10" x14ac:dyDescent="0.25">
      <c r="A1235" s="3" t="s">
        <v>1280</v>
      </c>
      <c r="B1235" s="4">
        <v>43494</v>
      </c>
      <c r="C1235">
        <v>9</v>
      </c>
      <c r="D1235" t="s">
        <v>21</v>
      </c>
      <c r="E1235" t="s">
        <v>46</v>
      </c>
      <c r="F1235" t="s">
        <v>23</v>
      </c>
      <c r="G1235" t="s">
        <v>24</v>
      </c>
      <c r="H1235">
        <v>159</v>
      </c>
      <c r="I1235">
        <v>3</v>
      </c>
      <c r="J1235">
        <v>477</v>
      </c>
    </row>
    <row r="1236" spans="1:10" x14ac:dyDescent="0.25">
      <c r="A1236" s="3" t="s">
        <v>1281</v>
      </c>
      <c r="B1236" s="4">
        <v>43494</v>
      </c>
      <c r="C1236">
        <v>9</v>
      </c>
      <c r="D1236" t="s">
        <v>21</v>
      </c>
      <c r="E1236" t="s">
        <v>46</v>
      </c>
      <c r="F1236" t="s">
        <v>23</v>
      </c>
      <c r="G1236" t="s">
        <v>19</v>
      </c>
      <c r="H1236">
        <v>289</v>
      </c>
      <c r="I1236">
        <v>1</v>
      </c>
      <c r="J1236">
        <v>289</v>
      </c>
    </row>
    <row r="1237" spans="1:10" x14ac:dyDescent="0.25">
      <c r="A1237" s="3" t="s">
        <v>1282</v>
      </c>
      <c r="B1237" s="4">
        <v>43495</v>
      </c>
      <c r="C1237">
        <v>3</v>
      </c>
      <c r="D1237" t="s">
        <v>43</v>
      </c>
      <c r="E1237" t="s">
        <v>68</v>
      </c>
      <c r="F1237" t="s">
        <v>18</v>
      </c>
      <c r="G1237" t="s">
        <v>24</v>
      </c>
      <c r="H1237">
        <v>159</v>
      </c>
      <c r="I1237">
        <v>9</v>
      </c>
      <c r="J1237">
        <v>1431</v>
      </c>
    </row>
    <row r="1238" spans="1:10" x14ac:dyDescent="0.25">
      <c r="A1238" s="3" t="s">
        <v>1283</v>
      </c>
      <c r="B1238" s="4">
        <v>43496</v>
      </c>
      <c r="C1238">
        <v>2</v>
      </c>
      <c r="D1238" t="s">
        <v>106</v>
      </c>
      <c r="E1238" t="s">
        <v>68</v>
      </c>
      <c r="F1238" t="s">
        <v>18</v>
      </c>
      <c r="G1238" t="s">
        <v>41</v>
      </c>
      <c r="H1238">
        <v>399</v>
      </c>
      <c r="I1238">
        <v>7</v>
      </c>
      <c r="J1238">
        <v>2793</v>
      </c>
    </row>
    <row r="1239" spans="1:10" x14ac:dyDescent="0.25">
      <c r="A1239" s="3" t="s">
        <v>1284</v>
      </c>
      <c r="B1239" s="4">
        <v>43497</v>
      </c>
      <c r="C1239">
        <v>13</v>
      </c>
      <c r="D1239" t="s">
        <v>33</v>
      </c>
      <c r="E1239" t="s">
        <v>63</v>
      </c>
      <c r="F1239" t="s">
        <v>13</v>
      </c>
      <c r="G1239" t="s">
        <v>19</v>
      </c>
      <c r="H1239">
        <v>289</v>
      </c>
      <c r="I1239">
        <v>9</v>
      </c>
      <c r="J1239">
        <v>2601</v>
      </c>
    </row>
    <row r="1240" spans="1:10" x14ac:dyDescent="0.25">
      <c r="A1240" s="3" t="s">
        <v>1285</v>
      </c>
      <c r="B1240" s="4">
        <v>43498</v>
      </c>
      <c r="C1240">
        <v>8</v>
      </c>
      <c r="D1240" t="s">
        <v>45</v>
      </c>
      <c r="E1240" t="s">
        <v>22</v>
      </c>
      <c r="F1240" t="s">
        <v>23</v>
      </c>
      <c r="G1240" t="s">
        <v>19</v>
      </c>
      <c r="H1240">
        <v>289</v>
      </c>
      <c r="I1240">
        <v>3</v>
      </c>
      <c r="J1240">
        <v>867</v>
      </c>
    </row>
    <row r="1241" spans="1:10" x14ac:dyDescent="0.25">
      <c r="A1241" s="3" t="s">
        <v>1286</v>
      </c>
      <c r="B1241" s="4">
        <v>43499</v>
      </c>
      <c r="C1241">
        <v>12</v>
      </c>
      <c r="D1241" t="s">
        <v>66</v>
      </c>
      <c r="E1241" t="s">
        <v>12</v>
      </c>
      <c r="F1241" t="s">
        <v>13</v>
      </c>
      <c r="G1241" t="s">
        <v>14</v>
      </c>
      <c r="H1241">
        <v>199</v>
      </c>
      <c r="I1241">
        <v>3</v>
      </c>
      <c r="J1241">
        <v>597</v>
      </c>
    </row>
    <row r="1242" spans="1:10" x14ac:dyDescent="0.25">
      <c r="A1242" s="3" t="s">
        <v>1287</v>
      </c>
      <c r="B1242" s="4">
        <v>43499</v>
      </c>
      <c r="C1242">
        <v>6</v>
      </c>
      <c r="D1242" t="s">
        <v>48</v>
      </c>
      <c r="E1242" t="s">
        <v>46</v>
      </c>
      <c r="F1242" t="s">
        <v>23</v>
      </c>
      <c r="G1242" t="s">
        <v>31</v>
      </c>
      <c r="H1242">
        <v>69</v>
      </c>
      <c r="I1242">
        <v>5</v>
      </c>
      <c r="J1242">
        <v>345</v>
      </c>
    </row>
    <row r="1243" spans="1:10" x14ac:dyDescent="0.25">
      <c r="A1243" s="3" t="s">
        <v>1288</v>
      </c>
      <c r="B1243" s="4">
        <v>43500</v>
      </c>
      <c r="C1243">
        <v>9</v>
      </c>
      <c r="D1243" t="s">
        <v>21</v>
      </c>
      <c r="E1243" t="s">
        <v>46</v>
      </c>
      <c r="F1243" t="s">
        <v>23</v>
      </c>
      <c r="G1243" t="s">
        <v>19</v>
      </c>
      <c r="H1243">
        <v>289</v>
      </c>
      <c r="I1243">
        <v>0</v>
      </c>
      <c r="J1243">
        <v>0</v>
      </c>
    </row>
    <row r="1244" spans="1:10" x14ac:dyDescent="0.25">
      <c r="A1244" s="3" t="s">
        <v>1289</v>
      </c>
      <c r="B1244" s="4">
        <v>43501</v>
      </c>
      <c r="C1244">
        <v>16</v>
      </c>
      <c r="D1244" t="s">
        <v>30</v>
      </c>
      <c r="E1244" t="s">
        <v>36</v>
      </c>
      <c r="F1244" t="s">
        <v>28</v>
      </c>
      <c r="G1244" t="s">
        <v>19</v>
      </c>
      <c r="H1244">
        <v>289</v>
      </c>
      <c r="I1244">
        <v>9</v>
      </c>
      <c r="J1244">
        <v>2601</v>
      </c>
    </row>
    <row r="1245" spans="1:10" x14ac:dyDescent="0.25">
      <c r="A1245" s="3" t="s">
        <v>1290</v>
      </c>
      <c r="B1245" s="4">
        <v>43501</v>
      </c>
      <c r="C1245">
        <v>16</v>
      </c>
      <c r="D1245" t="s">
        <v>30</v>
      </c>
      <c r="E1245" t="s">
        <v>27</v>
      </c>
      <c r="F1245" t="s">
        <v>28</v>
      </c>
      <c r="G1245" t="s">
        <v>19</v>
      </c>
      <c r="H1245">
        <v>289</v>
      </c>
      <c r="I1245">
        <v>9</v>
      </c>
      <c r="J1245">
        <v>2601</v>
      </c>
    </row>
    <row r="1246" spans="1:10" x14ac:dyDescent="0.25">
      <c r="A1246" s="3" t="s">
        <v>1291</v>
      </c>
      <c r="B1246" s="4">
        <v>43501</v>
      </c>
      <c r="C1246">
        <v>8</v>
      </c>
      <c r="D1246" t="s">
        <v>45</v>
      </c>
      <c r="E1246" t="s">
        <v>22</v>
      </c>
      <c r="F1246" t="s">
        <v>23</v>
      </c>
      <c r="G1246" t="s">
        <v>14</v>
      </c>
      <c r="H1246">
        <v>199</v>
      </c>
      <c r="I1246">
        <v>0</v>
      </c>
      <c r="J1246">
        <v>0</v>
      </c>
    </row>
    <row r="1247" spans="1:10" x14ac:dyDescent="0.25">
      <c r="A1247" s="3" t="s">
        <v>1292</v>
      </c>
      <c r="B1247" s="4">
        <v>43501</v>
      </c>
      <c r="C1247">
        <v>3</v>
      </c>
      <c r="D1247" t="s">
        <v>43</v>
      </c>
      <c r="E1247" t="s">
        <v>68</v>
      </c>
      <c r="F1247" t="s">
        <v>18</v>
      </c>
      <c r="G1247" t="s">
        <v>19</v>
      </c>
      <c r="H1247">
        <v>289</v>
      </c>
      <c r="I1247">
        <v>9</v>
      </c>
      <c r="J1247">
        <v>2601</v>
      </c>
    </row>
    <row r="1248" spans="1:10" x14ac:dyDescent="0.25">
      <c r="A1248" s="3" t="s">
        <v>1293</v>
      </c>
      <c r="B1248" s="4">
        <v>43501</v>
      </c>
      <c r="C1248">
        <v>12</v>
      </c>
      <c r="D1248" t="s">
        <v>66</v>
      </c>
      <c r="E1248" t="s">
        <v>12</v>
      </c>
      <c r="F1248" t="s">
        <v>13</v>
      </c>
      <c r="G1248" t="s">
        <v>24</v>
      </c>
      <c r="H1248">
        <v>159</v>
      </c>
      <c r="I1248">
        <v>2</v>
      </c>
      <c r="J1248">
        <v>318</v>
      </c>
    </row>
    <row r="1249" spans="1:10" x14ac:dyDescent="0.25">
      <c r="A1249" s="3" t="s">
        <v>1294</v>
      </c>
      <c r="B1249" s="4">
        <v>43501</v>
      </c>
      <c r="C1249">
        <v>11</v>
      </c>
      <c r="D1249" t="s">
        <v>11</v>
      </c>
      <c r="E1249" t="s">
        <v>12</v>
      </c>
      <c r="F1249" t="s">
        <v>13</v>
      </c>
      <c r="G1249" t="s">
        <v>31</v>
      </c>
      <c r="H1249">
        <v>69</v>
      </c>
      <c r="I1249">
        <v>4</v>
      </c>
      <c r="J1249">
        <v>276</v>
      </c>
    </row>
    <row r="1250" spans="1:10" x14ac:dyDescent="0.25">
      <c r="A1250" s="3" t="s">
        <v>1295</v>
      </c>
      <c r="B1250" s="4">
        <v>43501</v>
      </c>
      <c r="C1250">
        <v>9</v>
      </c>
      <c r="D1250" t="s">
        <v>21</v>
      </c>
      <c r="E1250" t="s">
        <v>46</v>
      </c>
      <c r="F1250" t="s">
        <v>23</v>
      </c>
      <c r="G1250" t="s">
        <v>41</v>
      </c>
      <c r="H1250">
        <v>399</v>
      </c>
      <c r="I1250">
        <v>7</v>
      </c>
      <c r="J1250">
        <v>2793</v>
      </c>
    </row>
    <row r="1251" spans="1:10" x14ac:dyDescent="0.25">
      <c r="A1251" s="3" t="s">
        <v>1296</v>
      </c>
      <c r="B1251" s="4">
        <v>43501</v>
      </c>
      <c r="C1251">
        <v>3</v>
      </c>
      <c r="D1251" t="s">
        <v>43</v>
      </c>
      <c r="E1251" t="s">
        <v>17</v>
      </c>
      <c r="F1251" t="s">
        <v>18</v>
      </c>
      <c r="G1251" t="s">
        <v>31</v>
      </c>
      <c r="H1251">
        <v>69</v>
      </c>
      <c r="I1251">
        <v>6</v>
      </c>
      <c r="J1251">
        <v>414</v>
      </c>
    </row>
    <row r="1252" spans="1:10" x14ac:dyDescent="0.25">
      <c r="A1252" s="3" t="s">
        <v>1297</v>
      </c>
      <c r="B1252" s="4">
        <v>43501</v>
      </c>
      <c r="C1252">
        <v>3</v>
      </c>
      <c r="D1252" t="s">
        <v>43</v>
      </c>
      <c r="E1252" t="s">
        <v>68</v>
      </c>
      <c r="F1252" t="s">
        <v>18</v>
      </c>
      <c r="G1252" t="s">
        <v>14</v>
      </c>
      <c r="H1252">
        <v>199</v>
      </c>
      <c r="I1252">
        <v>1</v>
      </c>
      <c r="J1252">
        <v>199</v>
      </c>
    </row>
    <row r="1253" spans="1:10" x14ac:dyDescent="0.25">
      <c r="A1253" s="3" t="s">
        <v>1298</v>
      </c>
      <c r="B1253" s="4">
        <v>43502</v>
      </c>
      <c r="C1253">
        <v>9</v>
      </c>
      <c r="D1253" t="s">
        <v>21</v>
      </c>
      <c r="E1253" t="s">
        <v>22</v>
      </c>
      <c r="F1253" t="s">
        <v>23</v>
      </c>
      <c r="G1253" t="s">
        <v>19</v>
      </c>
      <c r="H1253">
        <v>289</v>
      </c>
      <c r="I1253">
        <v>4</v>
      </c>
      <c r="J1253">
        <v>1156</v>
      </c>
    </row>
    <row r="1254" spans="1:10" x14ac:dyDescent="0.25">
      <c r="A1254" s="3" t="s">
        <v>1299</v>
      </c>
      <c r="B1254" s="4">
        <v>43502</v>
      </c>
      <c r="C1254">
        <v>12</v>
      </c>
      <c r="D1254" t="s">
        <v>66</v>
      </c>
      <c r="E1254" t="s">
        <v>63</v>
      </c>
      <c r="F1254" t="s">
        <v>13</v>
      </c>
      <c r="G1254" t="s">
        <v>24</v>
      </c>
      <c r="H1254">
        <v>159</v>
      </c>
      <c r="I1254">
        <v>2</v>
      </c>
      <c r="J1254">
        <v>318</v>
      </c>
    </row>
    <row r="1255" spans="1:10" x14ac:dyDescent="0.25">
      <c r="A1255" s="3" t="s">
        <v>1300</v>
      </c>
      <c r="B1255" s="4">
        <v>43503</v>
      </c>
      <c r="C1255">
        <v>15</v>
      </c>
      <c r="D1255" t="s">
        <v>118</v>
      </c>
      <c r="E1255" t="s">
        <v>12</v>
      </c>
      <c r="F1255" t="s">
        <v>13</v>
      </c>
      <c r="G1255" t="s">
        <v>14</v>
      </c>
      <c r="H1255">
        <v>199</v>
      </c>
      <c r="I1255">
        <v>8</v>
      </c>
      <c r="J1255">
        <v>1592</v>
      </c>
    </row>
    <row r="1256" spans="1:10" x14ac:dyDescent="0.25">
      <c r="A1256" s="3" t="s">
        <v>1301</v>
      </c>
      <c r="B1256" s="4">
        <v>43503</v>
      </c>
      <c r="C1256">
        <v>14</v>
      </c>
      <c r="D1256" t="s">
        <v>38</v>
      </c>
      <c r="E1256" t="s">
        <v>12</v>
      </c>
      <c r="F1256" t="s">
        <v>13</v>
      </c>
      <c r="G1256" t="s">
        <v>41</v>
      </c>
      <c r="H1256">
        <v>399</v>
      </c>
      <c r="I1256">
        <v>4</v>
      </c>
      <c r="J1256">
        <v>1596</v>
      </c>
    </row>
    <row r="1257" spans="1:10" x14ac:dyDescent="0.25">
      <c r="A1257" s="3" t="s">
        <v>1302</v>
      </c>
      <c r="B1257" s="4">
        <v>43503</v>
      </c>
      <c r="C1257">
        <v>8</v>
      </c>
      <c r="D1257" t="s">
        <v>45</v>
      </c>
      <c r="E1257" t="s">
        <v>22</v>
      </c>
      <c r="F1257" t="s">
        <v>23</v>
      </c>
      <c r="G1257" t="s">
        <v>41</v>
      </c>
      <c r="H1257">
        <v>399</v>
      </c>
      <c r="I1257">
        <v>9</v>
      </c>
      <c r="J1257">
        <v>3591</v>
      </c>
    </row>
    <row r="1258" spans="1:10" x14ac:dyDescent="0.25">
      <c r="A1258" s="3" t="s">
        <v>1303</v>
      </c>
      <c r="B1258" s="4">
        <v>43504</v>
      </c>
      <c r="C1258">
        <v>14</v>
      </c>
      <c r="D1258" t="s">
        <v>38</v>
      </c>
      <c r="E1258" t="s">
        <v>63</v>
      </c>
      <c r="F1258" t="s">
        <v>13</v>
      </c>
      <c r="G1258" t="s">
        <v>24</v>
      </c>
      <c r="H1258">
        <v>159</v>
      </c>
      <c r="I1258">
        <v>8</v>
      </c>
      <c r="J1258">
        <v>1272</v>
      </c>
    </row>
    <row r="1259" spans="1:10" x14ac:dyDescent="0.25">
      <c r="A1259" s="3" t="s">
        <v>1304</v>
      </c>
      <c r="B1259" s="4">
        <v>43504</v>
      </c>
      <c r="C1259">
        <v>11</v>
      </c>
      <c r="D1259" t="s">
        <v>11</v>
      </c>
      <c r="E1259" t="s">
        <v>12</v>
      </c>
      <c r="F1259" t="s">
        <v>13</v>
      </c>
      <c r="G1259" t="s">
        <v>31</v>
      </c>
      <c r="H1259">
        <v>69</v>
      </c>
      <c r="I1259">
        <v>6</v>
      </c>
      <c r="J1259">
        <v>414</v>
      </c>
    </row>
    <row r="1260" spans="1:10" x14ac:dyDescent="0.25">
      <c r="A1260" s="3" t="s">
        <v>1305</v>
      </c>
      <c r="B1260" s="4">
        <v>43505</v>
      </c>
      <c r="C1260">
        <v>7</v>
      </c>
      <c r="D1260" t="s">
        <v>88</v>
      </c>
      <c r="E1260" t="s">
        <v>22</v>
      </c>
      <c r="F1260" t="s">
        <v>23</v>
      </c>
      <c r="G1260" t="s">
        <v>41</v>
      </c>
      <c r="H1260">
        <v>399</v>
      </c>
      <c r="I1260">
        <v>5</v>
      </c>
      <c r="J1260">
        <v>1995</v>
      </c>
    </row>
    <row r="1261" spans="1:10" x14ac:dyDescent="0.25">
      <c r="A1261" s="3" t="s">
        <v>1306</v>
      </c>
      <c r="B1261" s="4">
        <v>43505</v>
      </c>
      <c r="C1261">
        <v>8</v>
      </c>
      <c r="D1261" t="s">
        <v>45</v>
      </c>
      <c r="E1261" t="s">
        <v>46</v>
      </c>
      <c r="F1261" t="s">
        <v>23</v>
      </c>
      <c r="G1261" t="s">
        <v>14</v>
      </c>
      <c r="H1261">
        <v>199</v>
      </c>
      <c r="I1261">
        <v>3</v>
      </c>
      <c r="J1261">
        <v>597</v>
      </c>
    </row>
    <row r="1262" spans="1:10" x14ac:dyDescent="0.25">
      <c r="A1262" s="3" t="s">
        <v>1307</v>
      </c>
      <c r="B1262" s="4">
        <v>43506</v>
      </c>
      <c r="C1262">
        <v>5</v>
      </c>
      <c r="D1262" t="s">
        <v>60</v>
      </c>
      <c r="E1262" t="s">
        <v>68</v>
      </c>
      <c r="F1262" t="s">
        <v>18</v>
      </c>
      <c r="G1262" t="s">
        <v>14</v>
      </c>
      <c r="H1262">
        <v>199</v>
      </c>
      <c r="I1262">
        <v>5</v>
      </c>
      <c r="J1262">
        <v>995</v>
      </c>
    </row>
    <row r="1263" spans="1:10" x14ac:dyDescent="0.25">
      <c r="A1263" s="3" t="s">
        <v>1308</v>
      </c>
      <c r="B1263" s="4">
        <v>43506</v>
      </c>
      <c r="C1263">
        <v>13</v>
      </c>
      <c r="D1263" t="s">
        <v>33</v>
      </c>
      <c r="E1263" t="s">
        <v>63</v>
      </c>
      <c r="F1263" t="s">
        <v>13</v>
      </c>
      <c r="G1263" t="s">
        <v>24</v>
      </c>
      <c r="H1263">
        <v>159</v>
      </c>
      <c r="I1263">
        <v>8</v>
      </c>
      <c r="J1263">
        <v>1272</v>
      </c>
    </row>
    <row r="1264" spans="1:10" x14ac:dyDescent="0.25">
      <c r="A1264" s="3" t="s">
        <v>1309</v>
      </c>
      <c r="B1264" s="4">
        <v>43507</v>
      </c>
      <c r="C1264">
        <v>20</v>
      </c>
      <c r="D1264" t="s">
        <v>40</v>
      </c>
      <c r="E1264" t="s">
        <v>27</v>
      </c>
      <c r="F1264" t="s">
        <v>28</v>
      </c>
      <c r="G1264" t="s">
        <v>41</v>
      </c>
      <c r="H1264">
        <v>399</v>
      </c>
      <c r="I1264">
        <v>2</v>
      </c>
      <c r="J1264">
        <v>798</v>
      </c>
    </row>
    <row r="1265" spans="1:10" x14ac:dyDescent="0.25">
      <c r="A1265" s="3" t="s">
        <v>1310</v>
      </c>
      <c r="B1265" s="4">
        <v>43508</v>
      </c>
      <c r="C1265">
        <v>10</v>
      </c>
      <c r="D1265" t="s">
        <v>58</v>
      </c>
      <c r="E1265" t="s">
        <v>22</v>
      </c>
      <c r="F1265" t="s">
        <v>23</v>
      </c>
      <c r="G1265" t="s">
        <v>41</v>
      </c>
      <c r="H1265">
        <v>399</v>
      </c>
      <c r="I1265">
        <v>5</v>
      </c>
      <c r="J1265">
        <v>1995</v>
      </c>
    </row>
    <row r="1266" spans="1:10" x14ac:dyDescent="0.25">
      <c r="A1266" s="3" t="s">
        <v>1311</v>
      </c>
      <c r="B1266" s="4">
        <v>43509</v>
      </c>
      <c r="C1266">
        <v>13</v>
      </c>
      <c r="D1266" t="s">
        <v>33</v>
      </c>
      <c r="E1266" t="s">
        <v>12</v>
      </c>
      <c r="F1266" t="s">
        <v>13</v>
      </c>
      <c r="G1266" t="s">
        <v>24</v>
      </c>
      <c r="H1266">
        <v>159</v>
      </c>
      <c r="I1266">
        <v>3</v>
      </c>
      <c r="J1266">
        <v>477</v>
      </c>
    </row>
    <row r="1267" spans="1:10" x14ac:dyDescent="0.25">
      <c r="A1267" s="3" t="s">
        <v>1312</v>
      </c>
      <c r="B1267" s="4">
        <v>43509</v>
      </c>
      <c r="C1267">
        <v>8</v>
      </c>
      <c r="D1267" t="s">
        <v>45</v>
      </c>
      <c r="E1267" t="s">
        <v>46</v>
      </c>
      <c r="F1267" t="s">
        <v>23</v>
      </c>
      <c r="G1267" t="s">
        <v>14</v>
      </c>
      <c r="H1267">
        <v>199</v>
      </c>
      <c r="I1267">
        <v>7</v>
      </c>
      <c r="J1267">
        <v>1393</v>
      </c>
    </row>
    <row r="1268" spans="1:10" x14ac:dyDescent="0.25">
      <c r="A1268" s="3" t="s">
        <v>1313</v>
      </c>
      <c r="B1268" s="4">
        <v>43509</v>
      </c>
      <c r="C1268">
        <v>17</v>
      </c>
      <c r="D1268" t="s">
        <v>35</v>
      </c>
      <c r="E1268" t="s">
        <v>27</v>
      </c>
      <c r="F1268" t="s">
        <v>28</v>
      </c>
      <c r="G1268" t="s">
        <v>14</v>
      </c>
      <c r="H1268">
        <v>199</v>
      </c>
      <c r="I1268">
        <v>9</v>
      </c>
      <c r="J1268">
        <v>1791</v>
      </c>
    </row>
    <row r="1269" spans="1:10" x14ac:dyDescent="0.25">
      <c r="A1269" s="3" t="s">
        <v>1314</v>
      </c>
      <c r="B1269" s="4">
        <v>43510</v>
      </c>
      <c r="C1269">
        <v>2</v>
      </c>
      <c r="D1269" t="s">
        <v>106</v>
      </c>
      <c r="E1269" t="s">
        <v>17</v>
      </c>
      <c r="F1269" t="s">
        <v>18</v>
      </c>
      <c r="G1269" t="s">
        <v>31</v>
      </c>
      <c r="H1269">
        <v>69</v>
      </c>
      <c r="I1269">
        <v>9</v>
      </c>
      <c r="J1269">
        <v>621</v>
      </c>
    </row>
    <row r="1270" spans="1:10" x14ac:dyDescent="0.25">
      <c r="A1270" s="3" t="s">
        <v>1315</v>
      </c>
      <c r="B1270" s="4">
        <v>43510</v>
      </c>
      <c r="C1270">
        <v>13</v>
      </c>
      <c r="D1270" t="s">
        <v>33</v>
      </c>
      <c r="E1270" t="s">
        <v>12</v>
      </c>
      <c r="F1270" t="s">
        <v>13</v>
      </c>
      <c r="G1270" t="s">
        <v>41</v>
      </c>
      <c r="H1270">
        <v>399</v>
      </c>
      <c r="I1270">
        <v>6</v>
      </c>
      <c r="J1270">
        <v>2394</v>
      </c>
    </row>
    <row r="1271" spans="1:10" x14ac:dyDescent="0.25">
      <c r="A1271" s="3" t="s">
        <v>1316</v>
      </c>
      <c r="B1271" s="4">
        <v>43511</v>
      </c>
      <c r="C1271">
        <v>1</v>
      </c>
      <c r="D1271" t="s">
        <v>16</v>
      </c>
      <c r="E1271" t="s">
        <v>68</v>
      </c>
      <c r="F1271" t="s">
        <v>18</v>
      </c>
      <c r="G1271" t="s">
        <v>19</v>
      </c>
      <c r="H1271">
        <v>289</v>
      </c>
      <c r="I1271">
        <v>7</v>
      </c>
      <c r="J1271">
        <v>2023</v>
      </c>
    </row>
    <row r="1272" spans="1:10" x14ac:dyDescent="0.25">
      <c r="A1272" s="3" t="s">
        <v>1317</v>
      </c>
      <c r="B1272" s="4">
        <v>43512</v>
      </c>
      <c r="C1272">
        <v>16</v>
      </c>
      <c r="D1272" t="s">
        <v>30</v>
      </c>
      <c r="E1272" t="s">
        <v>27</v>
      </c>
      <c r="F1272" t="s">
        <v>28</v>
      </c>
      <c r="G1272" t="s">
        <v>14</v>
      </c>
      <c r="H1272">
        <v>199</v>
      </c>
      <c r="I1272">
        <v>1</v>
      </c>
      <c r="J1272">
        <v>199</v>
      </c>
    </row>
    <row r="1273" spans="1:10" x14ac:dyDescent="0.25">
      <c r="A1273" s="3" t="s">
        <v>1318</v>
      </c>
      <c r="B1273" s="4">
        <v>43513</v>
      </c>
      <c r="C1273">
        <v>11</v>
      </c>
      <c r="D1273" t="s">
        <v>11</v>
      </c>
      <c r="E1273" t="s">
        <v>63</v>
      </c>
      <c r="F1273" t="s">
        <v>13</v>
      </c>
      <c r="G1273" t="s">
        <v>19</v>
      </c>
      <c r="H1273">
        <v>289</v>
      </c>
      <c r="I1273">
        <v>4</v>
      </c>
      <c r="J1273">
        <v>1156</v>
      </c>
    </row>
    <row r="1274" spans="1:10" x14ac:dyDescent="0.25">
      <c r="A1274" s="3" t="s">
        <v>1319</v>
      </c>
      <c r="B1274" s="4">
        <v>43514</v>
      </c>
      <c r="C1274">
        <v>20</v>
      </c>
      <c r="D1274" t="s">
        <v>40</v>
      </c>
      <c r="E1274" t="s">
        <v>36</v>
      </c>
      <c r="F1274" t="s">
        <v>28</v>
      </c>
      <c r="G1274" t="s">
        <v>14</v>
      </c>
      <c r="H1274">
        <v>199</v>
      </c>
      <c r="I1274">
        <v>5</v>
      </c>
      <c r="J1274">
        <v>995</v>
      </c>
    </row>
    <row r="1275" spans="1:10" x14ac:dyDescent="0.25">
      <c r="A1275" s="3" t="s">
        <v>1320</v>
      </c>
      <c r="B1275" s="4">
        <v>43514</v>
      </c>
      <c r="C1275">
        <v>5</v>
      </c>
      <c r="D1275" t="s">
        <v>60</v>
      </c>
      <c r="E1275" t="s">
        <v>68</v>
      </c>
      <c r="F1275" t="s">
        <v>18</v>
      </c>
      <c r="G1275" t="s">
        <v>19</v>
      </c>
      <c r="H1275">
        <v>289</v>
      </c>
      <c r="I1275">
        <v>0</v>
      </c>
      <c r="J1275">
        <v>0</v>
      </c>
    </row>
    <row r="1276" spans="1:10" x14ac:dyDescent="0.25">
      <c r="A1276" s="3" t="s">
        <v>1321</v>
      </c>
      <c r="B1276" s="4">
        <v>43514</v>
      </c>
      <c r="C1276">
        <v>8</v>
      </c>
      <c r="D1276" t="s">
        <v>45</v>
      </c>
      <c r="E1276" t="s">
        <v>46</v>
      </c>
      <c r="F1276" t="s">
        <v>23</v>
      </c>
      <c r="G1276" t="s">
        <v>41</v>
      </c>
      <c r="H1276">
        <v>399</v>
      </c>
      <c r="I1276">
        <v>7</v>
      </c>
      <c r="J1276">
        <v>2793</v>
      </c>
    </row>
    <row r="1277" spans="1:10" x14ac:dyDescent="0.25">
      <c r="A1277" s="3" t="s">
        <v>1322</v>
      </c>
      <c r="B1277" s="4">
        <v>43514</v>
      </c>
      <c r="C1277">
        <v>14</v>
      </c>
      <c r="D1277" t="s">
        <v>38</v>
      </c>
      <c r="E1277" t="s">
        <v>63</v>
      </c>
      <c r="F1277" t="s">
        <v>13</v>
      </c>
      <c r="G1277" t="s">
        <v>41</v>
      </c>
      <c r="H1277">
        <v>399</v>
      </c>
      <c r="I1277">
        <v>9</v>
      </c>
      <c r="J1277">
        <v>3591</v>
      </c>
    </row>
    <row r="1278" spans="1:10" x14ac:dyDescent="0.25">
      <c r="A1278" s="3" t="s">
        <v>1323</v>
      </c>
      <c r="B1278" s="4">
        <v>43515</v>
      </c>
      <c r="C1278">
        <v>9</v>
      </c>
      <c r="D1278" t="s">
        <v>21</v>
      </c>
      <c r="E1278" t="s">
        <v>22</v>
      </c>
      <c r="F1278" t="s">
        <v>23</v>
      </c>
      <c r="G1278" t="s">
        <v>41</v>
      </c>
      <c r="H1278">
        <v>399</v>
      </c>
      <c r="I1278">
        <v>5</v>
      </c>
      <c r="J1278">
        <v>1995</v>
      </c>
    </row>
    <row r="1279" spans="1:10" x14ac:dyDescent="0.25">
      <c r="A1279" s="3" t="s">
        <v>1324</v>
      </c>
      <c r="B1279" s="4">
        <v>43515</v>
      </c>
      <c r="C1279">
        <v>3</v>
      </c>
      <c r="D1279" t="s">
        <v>43</v>
      </c>
      <c r="E1279" t="s">
        <v>68</v>
      </c>
      <c r="F1279" t="s">
        <v>18</v>
      </c>
      <c r="G1279" t="s">
        <v>41</v>
      </c>
      <c r="H1279">
        <v>399</v>
      </c>
      <c r="I1279">
        <v>7</v>
      </c>
      <c r="J1279">
        <v>2793</v>
      </c>
    </row>
    <row r="1280" spans="1:10" x14ac:dyDescent="0.25">
      <c r="A1280" s="3" t="s">
        <v>1325</v>
      </c>
      <c r="B1280" s="4">
        <v>43515</v>
      </c>
      <c r="C1280">
        <v>17</v>
      </c>
      <c r="D1280" t="s">
        <v>35</v>
      </c>
      <c r="E1280" t="s">
        <v>27</v>
      </c>
      <c r="F1280" t="s">
        <v>28</v>
      </c>
      <c r="G1280" t="s">
        <v>31</v>
      </c>
      <c r="H1280">
        <v>69</v>
      </c>
      <c r="I1280">
        <v>4</v>
      </c>
      <c r="J1280">
        <v>276</v>
      </c>
    </row>
    <row r="1281" spans="1:10" x14ac:dyDescent="0.25">
      <c r="A1281" s="3" t="s">
        <v>1326</v>
      </c>
      <c r="B1281" s="4">
        <v>43515</v>
      </c>
      <c r="C1281">
        <v>3</v>
      </c>
      <c r="D1281" t="s">
        <v>43</v>
      </c>
      <c r="E1281" t="s">
        <v>17</v>
      </c>
      <c r="F1281" t="s">
        <v>18</v>
      </c>
      <c r="G1281" t="s">
        <v>19</v>
      </c>
      <c r="H1281">
        <v>289</v>
      </c>
      <c r="I1281">
        <v>7</v>
      </c>
      <c r="J1281">
        <v>2023</v>
      </c>
    </row>
    <row r="1282" spans="1:10" x14ac:dyDescent="0.25">
      <c r="A1282" s="3" t="s">
        <v>1327</v>
      </c>
      <c r="B1282" s="4">
        <v>43515</v>
      </c>
      <c r="C1282">
        <v>19</v>
      </c>
      <c r="D1282" t="s">
        <v>56</v>
      </c>
      <c r="E1282" t="s">
        <v>27</v>
      </c>
      <c r="F1282" t="s">
        <v>28</v>
      </c>
      <c r="G1282" t="s">
        <v>14</v>
      </c>
      <c r="H1282">
        <v>199</v>
      </c>
      <c r="I1282">
        <v>0</v>
      </c>
      <c r="J1282">
        <v>0</v>
      </c>
    </row>
    <row r="1283" spans="1:10" x14ac:dyDescent="0.25">
      <c r="A1283" s="3" t="s">
        <v>1328</v>
      </c>
      <c r="B1283" s="4">
        <v>43515</v>
      </c>
      <c r="C1283">
        <v>6</v>
      </c>
      <c r="D1283" t="s">
        <v>48</v>
      </c>
      <c r="E1283" t="s">
        <v>22</v>
      </c>
      <c r="F1283" t="s">
        <v>23</v>
      </c>
      <c r="G1283" t="s">
        <v>31</v>
      </c>
      <c r="H1283">
        <v>69</v>
      </c>
      <c r="I1283">
        <v>8</v>
      </c>
      <c r="J1283">
        <v>552</v>
      </c>
    </row>
    <row r="1284" spans="1:10" x14ac:dyDescent="0.25">
      <c r="A1284" s="3" t="s">
        <v>1329</v>
      </c>
      <c r="B1284" s="4">
        <v>43515</v>
      </c>
      <c r="C1284">
        <v>7</v>
      </c>
      <c r="D1284" t="s">
        <v>88</v>
      </c>
      <c r="E1284" t="s">
        <v>22</v>
      </c>
      <c r="F1284" t="s">
        <v>23</v>
      </c>
      <c r="G1284" t="s">
        <v>41</v>
      </c>
      <c r="H1284">
        <v>399</v>
      </c>
      <c r="I1284">
        <v>3</v>
      </c>
      <c r="J1284">
        <v>1197</v>
      </c>
    </row>
    <row r="1285" spans="1:10" x14ac:dyDescent="0.25">
      <c r="A1285" s="3" t="s">
        <v>1330</v>
      </c>
      <c r="B1285" s="4">
        <v>43515</v>
      </c>
      <c r="C1285">
        <v>8</v>
      </c>
      <c r="D1285" t="s">
        <v>45</v>
      </c>
      <c r="E1285" t="s">
        <v>46</v>
      </c>
      <c r="F1285" t="s">
        <v>23</v>
      </c>
      <c r="G1285" t="s">
        <v>14</v>
      </c>
      <c r="H1285">
        <v>199</v>
      </c>
      <c r="I1285">
        <v>5</v>
      </c>
      <c r="J1285">
        <v>995</v>
      </c>
    </row>
    <row r="1286" spans="1:10" x14ac:dyDescent="0.25">
      <c r="A1286" s="3" t="s">
        <v>1331</v>
      </c>
      <c r="B1286" s="4">
        <v>43515</v>
      </c>
      <c r="C1286">
        <v>2</v>
      </c>
      <c r="D1286" t="s">
        <v>106</v>
      </c>
      <c r="E1286" t="s">
        <v>68</v>
      </c>
      <c r="F1286" t="s">
        <v>18</v>
      </c>
      <c r="G1286" t="s">
        <v>31</v>
      </c>
      <c r="H1286">
        <v>69</v>
      </c>
      <c r="I1286">
        <v>8</v>
      </c>
      <c r="J1286">
        <v>552</v>
      </c>
    </row>
    <row r="1287" spans="1:10" x14ac:dyDescent="0.25">
      <c r="A1287" s="3" t="s">
        <v>1332</v>
      </c>
      <c r="B1287" s="4">
        <v>43515</v>
      </c>
      <c r="C1287">
        <v>3</v>
      </c>
      <c r="D1287" t="s">
        <v>43</v>
      </c>
      <c r="E1287" t="s">
        <v>17</v>
      </c>
      <c r="F1287" t="s">
        <v>18</v>
      </c>
      <c r="G1287" t="s">
        <v>19</v>
      </c>
      <c r="H1287">
        <v>289</v>
      </c>
      <c r="I1287">
        <v>7</v>
      </c>
      <c r="J1287">
        <v>2023</v>
      </c>
    </row>
    <row r="1288" spans="1:10" x14ac:dyDescent="0.25">
      <c r="A1288" s="3" t="s">
        <v>1333</v>
      </c>
      <c r="B1288" s="4">
        <v>43515</v>
      </c>
      <c r="C1288">
        <v>16</v>
      </c>
      <c r="D1288" t="s">
        <v>30</v>
      </c>
      <c r="E1288" t="s">
        <v>27</v>
      </c>
      <c r="F1288" t="s">
        <v>28</v>
      </c>
      <c r="G1288" t="s">
        <v>41</v>
      </c>
      <c r="H1288">
        <v>399</v>
      </c>
      <c r="I1288">
        <v>7</v>
      </c>
      <c r="J1288">
        <v>2793</v>
      </c>
    </row>
    <row r="1289" spans="1:10" x14ac:dyDescent="0.25">
      <c r="A1289" s="3" t="s">
        <v>1334</v>
      </c>
      <c r="B1289" s="4">
        <v>43515</v>
      </c>
      <c r="C1289">
        <v>7</v>
      </c>
      <c r="D1289" t="s">
        <v>88</v>
      </c>
      <c r="E1289" t="s">
        <v>46</v>
      </c>
      <c r="F1289" t="s">
        <v>23</v>
      </c>
      <c r="G1289" t="s">
        <v>14</v>
      </c>
      <c r="H1289">
        <v>199</v>
      </c>
      <c r="I1289">
        <v>1</v>
      </c>
      <c r="J1289">
        <v>199</v>
      </c>
    </row>
    <row r="1290" spans="1:10" x14ac:dyDescent="0.25">
      <c r="A1290" s="3" t="s">
        <v>1335</v>
      </c>
      <c r="B1290" s="4">
        <v>43515</v>
      </c>
      <c r="C1290">
        <v>17</v>
      </c>
      <c r="D1290" t="s">
        <v>35</v>
      </c>
      <c r="E1290" t="s">
        <v>36</v>
      </c>
      <c r="F1290" t="s">
        <v>28</v>
      </c>
      <c r="G1290" t="s">
        <v>14</v>
      </c>
      <c r="H1290">
        <v>199</v>
      </c>
      <c r="I1290">
        <v>4</v>
      </c>
      <c r="J1290">
        <v>796</v>
      </c>
    </row>
    <row r="1291" spans="1:10" x14ac:dyDescent="0.25">
      <c r="A1291" s="3" t="s">
        <v>1336</v>
      </c>
      <c r="B1291" s="4">
        <v>43515</v>
      </c>
      <c r="C1291">
        <v>14</v>
      </c>
      <c r="D1291" t="s">
        <v>38</v>
      </c>
      <c r="E1291" t="s">
        <v>63</v>
      </c>
      <c r="F1291" t="s">
        <v>13</v>
      </c>
      <c r="G1291" t="s">
        <v>19</v>
      </c>
      <c r="H1291">
        <v>289</v>
      </c>
      <c r="I1291">
        <v>9</v>
      </c>
      <c r="J1291">
        <v>2601</v>
      </c>
    </row>
    <row r="1292" spans="1:10" x14ac:dyDescent="0.25">
      <c r="A1292" s="3" t="s">
        <v>1337</v>
      </c>
      <c r="B1292" s="4">
        <v>43516</v>
      </c>
      <c r="C1292">
        <v>8</v>
      </c>
      <c r="D1292" t="s">
        <v>45</v>
      </c>
      <c r="E1292" t="s">
        <v>46</v>
      </c>
      <c r="F1292" t="s">
        <v>23</v>
      </c>
      <c r="G1292" t="s">
        <v>19</v>
      </c>
      <c r="H1292">
        <v>289</v>
      </c>
      <c r="I1292">
        <v>5</v>
      </c>
      <c r="J1292">
        <v>1445</v>
      </c>
    </row>
    <row r="1293" spans="1:10" x14ac:dyDescent="0.25">
      <c r="A1293" s="3" t="s">
        <v>1338</v>
      </c>
      <c r="B1293" s="4">
        <v>43516</v>
      </c>
      <c r="C1293">
        <v>2</v>
      </c>
      <c r="D1293" t="s">
        <v>106</v>
      </c>
      <c r="E1293" t="s">
        <v>17</v>
      </c>
      <c r="F1293" t="s">
        <v>18</v>
      </c>
      <c r="G1293" t="s">
        <v>14</v>
      </c>
      <c r="H1293">
        <v>199</v>
      </c>
      <c r="I1293">
        <v>3</v>
      </c>
      <c r="J1293">
        <v>597</v>
      </c>
    </row>
    <row r="1294" spans="1:10" x14ac:dyDescent="0.25">
      <c r="A1294" s="3" t="s">
        <v>1339</v>
      </c>
      <c r="B1294" s="4">
        <v>43516</v>
      </c>
      <c r="C1294">
        <v>9</v>
      </c>
      <c r="D1294" t="s">
        <v>21</v>
      </c>
      <c r="E1294" t="s">
        <v>46</v>
      </c>
      <c r="F1294" t="s">
        <v>23</v>
      </c>
      <c r="G1294" t="s">
        <v>24</v>
      </c>
      <c r="H1294">
        <v>159</v>
      </c>
      <c r="I1294">
        <v>2</v>
      </c>
      <c r="J1294">
        <v>318</v>
      </c>
    </row>
    <row r="1295" spans="1:10" x14ac:dyDescent="0.25">
      <c r="A1295" s="3" t="s">
        <v>1340</v>
      </c>
      <c r="B1295" s="4">
        <v>43517</v>
      </c>
      <c r="C1295">
        <v>8</v>
      </c>
      <c r="D1295" t="s">
        <v>45</v>
      </c>
      <c r="E1295" t="s">
        <v>46</v>
      </c>
      <c r="F1295" t="s">
        <v>23</v>
      </c>
      <c r="G1295" t="s">
        <v>19</v>
      </c>
      <c r="H1295">
        <v>289</v>
      </c>
      <c r="I1295">
        <v>1</v>
      </c>
      <c r="J1295">
        <v>289</v>
      </c>
    </row>
    <row r="1296" spans="1:10" x14ac:dyDescent="0.25">
      <c r="A1296" s="3" t="s">
        <v>1341</v>
      </c>
      <c r="B1296" s="4">
        <v>43517</v>
      </c>
      <c r="C1296">
        <v>18</v>
      </c>
      <c r="D1296" t="s">
        <v>26</v>
      </c>
      <c r="E1296" t="s">
        <v>27</v>
      </c>
      <c r="F1296" t="s">
        <v>28</v>
      </c>
      <c r="G1296" t="s">
        <v>41</v>
      </c>
      <c r="H1296">
        <v>399</v>
      </c>
      <c r="I1296">
        <v>3</v>
      </c>
      <c r="J1296">
        <v>1197</v>
      </c>
    </row>
    <row r="1297" spans="1:10" x14ac:dyDescent="0.25">
      <c r="A1297" s="3" t="s">
        <v>1342</v>
      </c>
      <c r="B1297" s="4">
        <v>43518</v>
      </c>
      <c r="C1297">
        <v>20</v>
      </c>
      <c r="D1297" t="s">
        <v>40</v>
      </c>
      <c r="E1297" t="s">
        <v>27</v>
      </c>
      <c r="F1297" t="s">
        <v>28</v>
      </c>
      <c r="G1297" t="s">
        <v>19</v>
      </c>
      <c r="H1297">
        <v>289</v>
      </c>
      <c r="I1297">
        <v>0</v>
      </c>
      <c r="J1297">
        <v>0</v>
      </c>
    </row>
    <row r="1298" spans="1:10" x14ac:dyDescent="0.25">
      <c r="A1298" s="3" t="s">
        <v>1343</v>
      </c>
      <c r="B1298" s="4">
        <v>43518</v>
      </c>
      <c r="C1298">
        <v>13</v>
      </c>
      <c r="D1298" t="s">
        <v>33</v>
      </c>
      <c r="E1298" t="s">
        <v>12</v>
      </c>
      <c r="F1298" t="s">
        <v>13</v>
      </c>
      <c r="G1298" t="s">
        <v>19</v>
      </c>
      <c r="H1298">
        <v>289</v>
      </c>
      <c r="I1298">
        <v>7</v>
      </c>
      <c r="J1298">
        <v>2023</v>
      </c>
    </row>
    <row r="1299" spans="1:10" x14ac:dyDescent="0.25">
      <c r="A1299" s="3" t="s">
        <v>1344</v>
      </c>
      <c r="B1299" s="4">
        <v>43518</v>
      </c>
      <c r="C1299">
        <v>3</v>
      </c>
      <c r="D1299" t="s">
        <v>43</v>
      </c>
      <c r="E1299" t="s">
        <v>68</v>
      </c>
      <c r="F1299" t="s">
        <v>18</v>
      </c>
      <c r="G1299" t="s">
        <v>41</v>
      </c>
      <c r="H1299">
        <v>399</v>
      </c>
      <c r="I1299">
        <v>3</v>
      </c>
      <c r="J1299">
        <v>1197</v>
      </c>
    </row>
    <row r="1300" spans="1:10" x14ac:dyDescent="0.25">
      <c r="A1300" s="3" t="s">
        <v>1345</v>
      </c>
      <c r="B1300" s="4">
        <v>43518</v>
      </c>
      <c r="C1300">
        <v>16</v>
      </c>
      <c r="D1300" t="s">
        <v>30</v>
      </c>
      <c r="E1300" t="s">
        <v>36</v>
      </c>
      <c r="F1300" t="s">
        <v>28</v>
      </c>
      <c r="G1300" t="s">
        <v>14</v>
      </c>
      <c r="H1300">
        <v>199</v>
      </c>
      <c r="I1300">
        <v>2</v>
      </c>
      <c r="J1300">
        <v>398</v>
      </c>
    </row>
    <row r="1301" spans="1:10" x14ac:dyDescent="0.25">
      <c r="A1301" s="3" t="s">
        <v>1346</v>
      </c>
      <c r="B1301" s="4">
        <v>43518</v>
      </c>
      <c r="C1301">
        <v>16</v>
      </c>
      <c r="D1301" t="s">
        <v>30</v>
      </c>
      <c r="E1301" t="s">
        <v>27</v>
      </c>
      <c r="F1301" t="s">
        <v>28</v>
      </c>
      <c r="G1301" t="s">
        <v>19</v>
      </c>
      <c r="H1301">
        <v>289</v>
      </c>
      <c r="I1301">
        <v>3</v>
      </c>
      <c r="J1301">
        <v>867</v>
      </c>
    </row>
    <row r="1302" spans="1:10" x14ac:dyDescent="0.25">
      <c r="A1302" s="3" t="s">
        <v>1347</v>
      </c>
      <c r="B1302" s="4">
        <v>43518</v>
      </c>
      <c r="C1302">
        <v>3</v>
      </c>
      <c r="D1302" t="s">
        <v>43</v>
      </c>
      <c r="E1302" t="s">
        <v>68</v>
      </c>
      <c r="F1302" t="s">
        <v>18</v>
      </c>
      <c r="G1302" t="s">
        <v>14</v>
      </c>
      <c r="H1302">
        <v>199</v>
      </c>
      <c r="I1302">
        <v>9</v>
      </c>
      <c r="J1302">
        <v>1791</v>
      </c>
    </row>
    <row r="1303" spans="1:10" x14ac:dyDescent="0.25">
      <c r="A1303" s="3" t="s">
        <v>1348</v>
      </c>
      <c r="B1303" s="4">
        <v>43518</v>
      </c>
      <c r="C1303">
        <v>20</v>
      </c>
      <c r="D1303" t="s">
        <v>40</v>
      </c>
      <c r="E1303" t="s">
        <v>36</v>
      </c>
      <c r="F1303" t="s">
        <v>28</v>
      </c>
      <c r="G1303" t="s">
        <v>19</v>
      </c>
      <c r="H1303">
        <v>289</v>
      </c>
      <c r="I1303">
        <v>0</v>
      </c>
      <c r="J1303">
        <v>0</v>
      </c>
    </row>
    <row r="1304" spans="1:10" x14ac:dyDescent="0.25">
      <c r="A1304" s="3" t="s">
        <v>1349</v>
      </c>
      <c r="B1304" s="4">
        <v>43518</v>
      </c>
      <c r="C1304">
        <v>3</v>
      </c>
      <c r="D1304" t="s">
        <v>43</v>
      </c>
      <c r="E1304" t="s">
        <v>17</v>
      </c>
      <c r="F1304" t="s">
        <v>18</v>
      </c>
      <c r="G1304" t="s">
        <v>19</v>
      </c>
      <c r="H1304">
        <v>289</v>
      </c>
      <c r="I1304">
        <v>7</v>
      </c>
      <c r="J1304">
        <v>2023</v>
      </c>
    </row>
    <row r="1305" spans="1:10" x14ac:dyDescent="0.25">
      <c r="A1305" s="3" t="s">
        <v>1350</v>
      </c>
      <c r="B1305" s="4">
        <v>43519</v>
      </c>
      <c r="C1305">
        <v>8</v>
      </c>
      <c r="D1305" t="s">
        <v>45</v>
      </c>
      <c r="E1305" t="s">
        <v>22</v>
      </c>
      <c r="F1305" t="s">
        <v>23</v>
      </c>
      <c r="G1305" t="s">
        <v>41</v>
      </c>
      <c r="H1305">
        <v>399</v>
      </c>
      <c r="I1305">
        <v>5</v>
      </c>
      <c r="J1305">
        <v>1995</v>
      </c>
    </row>
    <row r="1306" spans="1:10" x14ac:dyDescent="0.25">
      <c r="A1306" s="3" t="s">
        <v>1351</v>
      </c>
      <c r="B1306" s="4">
        <v>43519</v>
      </c>
      <c r="C1306">
        <v>6</v>
      </c>
      <c r="D1306" t="s">
        <v>48</v>
      </c>
      <c r="E1306" t="s">
        <v>46</v>
      </c>
      <c r="F1306" t="s">
        <v>23</v>
      </c>
      <c r="G1306" t="s">
        <v>14</v>
      </c>
      <c r="H1306">
        <v>199</v>
      </c>
      <c r="I1306">
        <v>8</v>
      </c>
      <c r="J1306">
        <v>1592</v>
      </c>
    </row>
    <row r="1307" spans="1:10" x14ac:dyDescent="0.25">
      <c r="A1307" s="3" t="s">
        <v>1352</v>
      </c>
      <c r="B1307" s="4">
        <v>43519</v>
      </c>
      <c r="C1307">
        <v>7</v>
      </c>
      <c r="D1307" t="s">
        <v>88</v>
      </c>
      <c r="E1307" t="s">
        <v>22</v>
      </c>
      <c r="F1307" t="s">
        <v>23</v>
      </c>
      <c r="G1307" t="s">
        <v>31</v>
      </c>
      <c r="H1307">
        <v>69</v>
      </c>
      <c r="I1307">
        <v>5</v>
      </c>
      <c r="J1307">
        <v>345</v>
      </c>
    </row>
    <row r="1308" spans="1:10" x14ac:dyDescent="0.25">
      <c r="A1308" s="3" t="s">
        <v>1353</v>
      </c>
      <c r="B1308" s="4">
        <v>43519</v>
      </c>
      <c r="C1308">
        <v>3</v>
      </c>
      <c r="D1308" t="s">
        <v>43</v>
      </c>
      <c r="E1308" t="s">
        <v>68</v>
      </c>
      <c r="F1308" t="s">
        <v>18</v>
      </c>
      <c r="G1308" t="s">
        <v>41</v>
      </c>
      <c r="H1308">
        <v>399</v>
      </c>
      <c r="I1308">
        <v>8</v>
      </c>
      <c r="J1308">
        <v>3192</v>
      </c>
    </row>
    <row r="1309" spans="1:10" x14ac:dyDescent="0.25">
      <c r="A1309" s="3" t="s">
        <v>1354</v>
      </c>
      <c r="B1309" s="4">
        <v>43520</v>
      </c>
      <c r="C1309">
        <v>4</v>
      </c>
      <c r="D1309" t="s">
        <v>51</v>
      </c>
      <c r="E1309" t="s">
        <v>17</v>
      </c>
      <c r="F1309" t="s">
        <v>18</v>
      </c>
      <c r="G1309" t="s">
        <v>41</v>
      </c>
      <c r="H1309">
        <v>399</v>
      </c>
      <c r="I1309">
        <v>2</v>
      </c>
      <c r="J1309">
        <v>798</v>
      </c>
    </row>
    <row r="1310" spans="1:10" x14ac:dyDescent="0.25">
      <c r="A1310" s="3" t="s">
        <v>1355</v>
      </c>
      <c r="B1310" s="4">
        <v>43520</v>
      </c>
      <c r="C1310">
        <v>2</v>
      </c>
      <c r="D1310" t="s">
        <v>106</v>
      </c>
      <c r="E1310" t="s">
        <v>68</v>
      </c>
      <c r="F1310" t="s">
        <v>18</v>
      </c>
      <c r="G1310" t="s">
        <v>41</v>
      </c>
      <c r="H1310">
        <v>399</v>
      </c>
      <c r="I1310">
        <v>6</v>
      </c>
      <c r="J1310">
        <v>2394</v>
      </c>
    </row>
    <row r="1311" spans="1:10" x14ac:dyDescent="0.25">
      <c r="A1311" s="3" t="s">
        <v>1356</v>
      </c>
      <c r="B1311" s="4">
        <v>43520</v>
      </c>
      <c r="C1311">
        <v>8</v>
      </c>
      <c r="D1311" t="s">
        <v>45</v>
      </c>
      <c r="E1311" t="s">
        <v>46</v>
      </c>
      <c r="F1311" t="s">
        <v>23</v>
      </c>
      <c r="G1311" t="s">
        <v>19</v>
      </c>
      <c r="H1311">
        <v>289</v>
      </c>
      <c r="I1311">
        <v>0</v>
      </c>
      <c r="J1311">
        <v>0</v>
      </c>
    </row>
    <row r="1312" spans="1:10" x14ac:dyDescent="0.25">
      <c r="A1312" s="3" t="s">
        <v>1357</v>
      </c>
      <c r="B1312" s="4">
        <v>43521</v>
      </c>
      <c r="C1312">
        <v>4</v>
      </c>
      <c r="D1312" t="s">
        <v>51</v>
      </c>
      <c r="E1312" t="s">
        <v>68</v>
      </c>
      <c r="F1312" t="s">
        <v>18</v>
      </c>
      <c r="G1312" t="s">
        <v>31</v>
      </c>
      <c r="H1312">
        <v>69</v>
      </c>
      <c r="I1312">
        <v>4</v>
      </c>
      <c r="J1312">
        <v>276</v>
      </c>
    </row>
    <row r="1313" spans="1:10" x14ac:dyDescent="0.25">
      <c r="A1313" s="3" t="s">
        <v>1358</v>
      </c>
      <c r="B1313" s="4">
        <v>43522</v>
      </c>
      <c r="C1313">
        <v>13</v>
      </c>
      <c r="D1313" t="s">
        <v>33</v>
      </c>
      <c r="E1313" t="s">
        <v>63</v>
      </c>
      <c r="F1313" t="s">
        <v>13</v>
      </c>
      <c r="G1313" t="s">
        <v>24</v>
      </c>
      <c r="H1313">
        <v>159</v>
      </c>
      <c r="I1313">
        <v>5</v>
      </c>
      <c r="J1313">
        <v>795</v>
      </c>
    </row>
    <row r="1314" spans="1:10" x14ac:dyDescent="0.25">
      <c r="A1314" s="3" t="s">
        <v>1359</v>
      </c>
      <c r="B1314" s="4">
        <v>43522</v>
      </c>
      <c r="C1314">
        <v>8</v>
      </c>
      <c r="D1314" t="s">
        <v>45</v>
      </c>
      <c r="E1314" t="s">
        <v>22</v>
      </c>
      <c r="F1314" t="s">
        <v>23</v>
      </c>
      <c r="G1314" t="s">
        <v>24</v>
      </c>
      <c r="H1314">
        <v>159</v>
      </c>
      <c r="I1314">
        <v>8</v>
      </c>
      <c r="J1314">
        <v>1272</v>
      </c>
    </row>
    <row r="1315" spans="1:10" x14ac:dyDescent="0.25">
      <c r="A1315" s="3" t="s">
        <v>1360</v>
      </c>
      <c r="B1315" s="4">
        <v>43522</v>
      </c>
      <c r="C1315">
        <v>11</v>
      </c>
      <c r="D1315" t="s">
        <v>11</v>
      </c>
      <c r="E1315" t="s">
        <v>12</v>
      </c>
      <c r="F1315" t="s">
        <v>13</v>
      </c>
      <c r="G1315" t="s">
        <v>14</v>
      </c>
      <c r="H1315">
        <v>199</v>
      </c>
      <c r="I1315">
        <v>9</v>
      </c>
      <c r="J1315">
        <v>1791</v>
      </c>
    </row>
    <row r="1316" spans="1:10" x14ac:dyDescent="0.25">
      <c r="A1316" s="3" t="s">
        <v>1361</v>
      </c>
      <c r="B1316" s="4">
        <v>43522</v>
      </c>
      <c r="C1316">
        <v>12</v>
      </c>
      <c r="D1316" t="s">
        <v>66</v>
      </c>
      <c r="E1316" t="s">
        <v>63</v>
      </c>
      <c r="F1316" t="s">
        <v>13</v>
      </c>
      <c r="G1316" t="s">
        <v>31</v>
      </c>
      <c r="H1316">
        <v>69</v>
      </c>
      <c r="I1316">
        <v>8</v>
      </c>
      <c r="J1316">
        <v>552</v>
      </c>
    </row>
    <row r="1317" spans="1:10" x14ac:dyDescent="0.25">
      <c r="A1317" s="3" t="s">
        <v>1362</v>
      </c>
      <c r="B1317" s="4">
        <v>43522</v>
      </c>
      <c r="C1317">
        <v>1</v>
      </c>
      <c r="D1317" t="s">
        <v>16</v>
      </c>
      <c r="E1317" t="s">
        <v>17</v>
      </c>
      <c r="F1317" t="s">
        <v>18</v>
      </c>
      <c r="G1317" t="s">
        <v>31</v>
      </c>
      <c r="H1317">
        <v>69</v>
      </c>
      <c r="I1317">
        <v>9</v>
      </c>
      <c r="J1317">
        <v>621</v>
      </c>
    </row>
    <row r="1318" spans="1:10" x14ac:dyDescent="0.25">
      <c r="A1318" s="3" t="s">
        <v>1363</v>
      </c>
      <c r="B1318" s="4">
        <v>43522</v>
      </c>
      <c r="C1318">
        <v>3</v>
      </c>
      <c r="D1318" t="s">
        <v>43</v>
      </c>
      <c r="E1318" t="s">
        <v>17</v>
      </c>
      <c r="F1318" t="s">
        <v>18</v>
      </c>
      <c r="G1318" t="s">
        <v>19</v>
      </c>
      <c r="H1318">
        <v>289</v>
      </c>
      <c r="I1318">
        <v>3</v>
      </c>
      <c r="J1318">
        <v>867</v>
      </c>
    </row>
    <row r="1319" spans="1:10" x14ac:dyDescent="0.25">
      <c r="A1319" s="3" t="s">
        <v>1364</v>
      </c>
      <c r="B1319" s="4">
        <v>43522</v>
      </c>
      <c r="C1319">
        <v>14</v>
      </c>
      <c r="D1319" t="s">
        <v>38</v>
      </c>
      <c r="E1319" t="s">
        <v>12</v>
      </c>
      <c r="F1319" t="s">
        <v>13</v>
      </c>
      <c r="G1319" t="s">
        <v>41</v>
      </c>
      <c r="H1319">
        <v>399</v>
      </c>
      <c r="I1319">
        <v>2</v>
      </c>
      <c r="J1319">
        <v>798</v>
      </c>
    </row>
    <row r="1320" spans="1:10" x14ac:dyDescent="0.25">
      <c r="A1320" s="3" t="s">
        <v>1365</v>
      </c>
      <c r="B1320" s="4">
        <v>43523</v>
      </c>
      <c r="C1320">
        <v>11</v>
      </c>
      <c r="D1320" t="s">
        <v>11</v>
      </c>
      <c r="E1320" t="s">
        <v>63</v>
      </c>
      <c r="F1320" t="s">
        <v>13</v>
      </c>
      <c r="G1320" t="s">
        <v>14</v>
      </c>
      <c r="H1320">
        <v>199</v>
      </c>
      <c r="I1320">
        <v>9</v>
      </c>
      <c r="J1320">
        <v>1791</v>
      </c>
    </row>
    <row r="1321" spans="1:10" x14ac:dyDescent="0.25">
      <c r="A1321" s="3" t="s">
        <v>1366</v>
      </c>
      <c r="B1321" s="4">
        <v>43523</v>
      </c>
      <c r="C1321">
        <v>8</v>
      </c>
      <c r="D1321" t="s">
        <v>45</v>
      </c>
      <c r="E1321" t="s">
        <v>22</v>
      </c>
      <c r="F1321" t="s">
        <v>23</v>
      </c>
      <c r="G1321" t="s">
        <v>31</v>
      </c>
      <c r="H1321">
        <v>69</v>
      </c>
      <c r="I1321">
        <v>4</v>
      </c>
      <c r="J1321">
        <v>276</v>
      </c>
    </row>
    <row r="1322" spans="1:10" x14ac:dyDescent="0.25">
      <c r="A1322" s="3" t="s">
        <v>1367</v>
      </c>
      <c r="B1322" s="4">
        <v>43524</v>
      </c>
      <c r="C1322">
        <v>10</v>
      </c>
      <c r="D1322" t="s">
        <v>58</v>
      </c>
      <c r="E1322" t="s">
        <v>22</v>
      </c>
      <c r="F1322" t="s">
        <v>23</v>
      </c>
      <c r="G1322" t="s">
        <v>31</v>
      </c>
      <c r="H1322">
        <v>69</v>
      </c>
      <c r="I1322">
        <v>9</v>
      </c>
      <c r="J1322">
        <v>621</v>
      </c>
    </row>
    <row r="1323" spans="1:10" x14ac:dyDescent="0.25">
      <c r="A1323" s="3" t="s">
        <v>1368</v>
      </c>
      <c r="B1323" s="4">
        <v>43524</v>
      </c>
      <c r="C1323">
        <v>19</v>
      </c>
      <c r="D1323" t="s">
        <v>56</v>
      </c>
      <c r="E1323" t="s">
        <v>27</v>
      </c>
      <c r="F1323" t="s">
        <v>28</v>
      </c>
      <c r="G1323" t="s">
        <v>41</v>
      </c>
      <c r="H1323">
        <v>399</v>
      </c>
      <c r="I1323">
        <v>9</v>
      </c>
      <c r="J1323">
        <v>3591</v>
      </c>
    </row>
    <row r="1324" spans="1:10" x14ac:dyDescent="0.25">
      <c r="A1324" s="3" t="s">
        <v>1369</v>
      </c>
      <c r="B1324" s="4">
        <v>43524</v>
      </c>
      <c r="C1324">
        <v>12</v>
      </c>
      <c r="D1324" t="s">
        <v>66</v>
      </c>
      <c r="E1324" t="s">
        <v>12</v>
      </c>
      <c r="F1324" t="s">
        <v>13</v>
      </c>
      <c r="G1324" t="s">
        <v>19</v>
      </c>
      <c r="H1324">
        <v>289</v>
      </c>
      <c r="I1324">
        <v>1</v>
      </c>
      <c r="J1324">
        <v>289</v>
      </c>
    </row>
    <row r="1325" spans="1:10" x14ac:dyDescent="0.25">
      <c r="A1325" s="3" t="s">
        <v>1370</v>
      </c>
      <c r="B1325" s="4">
        <v>43525</v>
      </c>
      <c r="C1325">
        <v>17</v>
      </c>
      <c r="D1325" t="s">
        <v>35</v>
      </c>
      <c r="E1325" t="s">
        <v>36</v>
      </c>
      <c r="F1325" t="s">
        <v>28</v>
      </c>
      <c r="G1325" t="s">
        <v>24</v>
      </c>
      <c r="H1325">
        <v>159</v>
      </c>
      <c r="I1325">
        <v>9</v>
      </c>
      <c r="J1325">
        <v>1431</v>
      </c>
    </row>
    <row r="1326" spans="1:10" x14ac:dyDescent="0.25">
      <c r="A1326" s="3" t="s">
        <v>1371</v>
      </c>
      <c r="B1326" s="4">
        <v>43525</v>
      </c>
      <c r="C1326">
        <v>8</v>
      </c>
      <c r="D1326" t="s">
        <v>45</v>
      </c>
      <c r="E1326" t="s">
        <v>22</v>
      </c>
      <c r="F1326" t="s">
        <v>23</v>
      </c>
      <c r="G1326" t="s">
        <v>41</v>
      </c>
      <c r="H1326">
        <v>399</v>
      </c>
      <c r="I1326">
        <v>3</v>
      </c>
      <c r="J1326">
        <v>1197</v>
      </c>
    </row>
    <row r="1327" spans="1:10" x14ac:dyDescent="0.25">
      <c r="A1327" s="3" t="s">
        <v>1372</v>
      </c>
      <c r="B1327" s="4">
        <v>43525</v>
      </c>
      <c r="C1327">
        <v>8</v>
      </c>
      <c r="D1327" t="s">
        <v>45</v>
      </c>
      <c r="E1327" t="s">
        <v>46</v>
      </c>
      <c r="F1327" t="s">
        <v>23</v>
      </c>
      <c r="G1327" t="s">
        <v>24</v>
      </c>
      <c r="H1327">
        <v>159</v>
      </c>
      <c r="I1327">
        <v>5</v>
      </c>
      <c r="J1327">
        <v>795</v>
      </c>
    </row>
    <row r="1328" spans="1:10" x14ac:dyDescent="0.25">
      <c r="A1328" s="3" t="s">
        <v>1373</v>
      </c>
      <c r="B1328" s="4">
        <v>43525</v>
      </c>
      <c r="C1328">
        <v>3</v>
      </c>
      <c r="D1328" t="s">
        <v>43</v>
      </c>
      <c r="E1328" t="s">
        <v>17</v>
      </c>
      <c r="F1328" t="s">
        <v>18</v>
      </c>
      <c r="G1328" t="s">
        <v>14</v>
      </c>
      <c r="H1328">
        <v>199</v>
      </c>
      <c r="I1328">
        <v>6</v>
      </c>
      <c r="J1328">
        <v>1194</v>
      </c>
    </row>
    <row r="1329" spans="1:10" x14ac:dyDescent="0.25">
      <c r="A1329" s="3" t="s">
        <v>1374</v>
      </c>
      <c r="B1329" s="4">
        <v>43526</v>
      </c>
      <c r="C1329">
        <v>1</v>
      </c>
      <c r="D1329" t="s">
        <v>16</v>
      </c>
      <c r="E1329" t="s">
        <v>68</v>
      </c>
      <c r="F1329" t="s">
        <v>18</v>
      </c>
      <c r="G1329" t="s">
        <v>24</v>
      </c>
      <c r="H1329">
        <v>159</v>
      </c>
      <c r="I1329">
        <v>6</v>
      </c>
      <c r="J1329">
        <v>954</v>
      </c>
    </row>
    <row r="1330" spans="1:10" x14ac:dyDescent="0.25">
      <c r="A1330" s="3" t="s">
        <v>1375</v>
      </c>
      <c r="B1330" s="4">
        <v>43526</v>
      </c>
      <c r="C1330">
        <v>19</v>
      </c>
      <c r="D1330" t="s">
        <v>56</v>
      </c>
      <c r="E1330" t="s">
        <v>36</v>
      </c>
      <c r="F1330" t="s">
        <v>28</v>
      </c>
      <c r="G1330" t="s">
        <v>19</v>
      </c>
      <c r="H1330">
        <v>289</v>
      </c>
      <c r="I1330">
        <v>7</v>
      </c>
      <c r="J1330">
        <v>2023</v>
      </c>
    </row>
    <row r="1331" spans="1:10" x14ac:dyDescent="0.25">
      <c r="A1331" s="3" t="s">
        <v>1376</v>
      </c>
      <c r="B1331" s="4">
        <v>43526</v>
      </c>
      <c r="C1331">
        <v>7</v>
      </c>
      <c r="D1331" t="s">
        <v>88</v>
      </c>
      <c r="E1331" t="s">
        <v>22</v>
      </c>
      <c r="F1331" t="s">
        <v>23</v>
      </c>
      <c r="G1331" t="s">
        <v>41</v>
      </c>
      <c r="H1331">
        <v>399</v>
      </c>
      <c r="I1331">
        <v>7</v>
      </c>
      <c r="J1331">
        <v>2793</v>
      </c>
    </row>
    <row r="1332" spans="1:10" x14ac:dyDescent="0.25">
      <c r="A1332" s="3" t="s">
        <v>1377</v>
      </c>
      <c r="B1332" s="4">
        <v>43527</v>
      </c>
      <c r="C1332">
        <v>5</v>
      </c>
      <c r="D1332" t="s">
        <v>60</v>
      </c>
      <c r="E1332" t="s">
        <v>68</v>
      </c>
      <c r="F1332" t="s">
        <v>18</v>
      </c>
      <c r="G1332" t="s">
        <v>19</v>
      </c>
      <c r="H1332">
        <v>289</v>
      </c>
      <c r="I1332">
        <v>5</v>
      </c>
      <c r="J1332">
        <v>1445</v>
      </c>
    </row>
    <row r="1333" spans="1:10" x14ac:dyDescent="0.25">
      <c r="A1333" s="3" t="s">
        <v>1378</v>
      </c>
      <c r="B1333" s="4">
        <v>43528</v>
      </c>
      <c r="C1333">
        <v>2</v>
      </c>
      <c r="D1333" t="s">
        <v>106</v>
      </c>
      <c r="E1333" t="s">
        <v>17</v>
      </c>
      <c r="F1333" t="s">
        <v>18</v>
      </c>
      <c r="G1333" t="s">
        <v>19</v>
      </c>
      <c r="H1333">
        <v>289</v>
      </c>
      <c r="I1333">
        <v>0</v>
      </c>
      <c r="J1333">
        <v>0</v>
      </c>
    </row>
    <row r="1334" spans="1:10" x14ac:dyDescent="0.25">
      <c r="A1334" s="3" t="s">
        <v>1379</v>
      </c>
      <c r="B1334" s="4">
        <v>43529</v>
      </c>
      <c r="C1334">
        <v>16</v>
      </c>
      <c r="D1334" t="s">
        <v>30</v>
      </c>
      <c r="E1334" t="s">
        <v>36</v>
      </c>
      <c r="F1334" t="s">
        <v>28</v>
      </c>
      <c r="G1334" t="s">
        <v>14</v>
      </c>
      <c r="H1334">
        <v>199</v>
      </c>
      <c r="I1334">
        <v>5</v>
      </c>
      <c r="J1334">
        <v>995</v>
      </c>
    </row>
    <row r="1335" spans="1:10" x14ac:dyDescent="0.25">
      <c r="A1335" s="3" t="s">
        <v>1380</v>
      </c>
      <c r="B1335" s="4">
        <v>43529</v>
      </c>
      <c r="C1335">
        <v>12</v>
      </c>
      <c r="D1335" t="s">
        <v>66</v>
      </c>
      <c r="E1335" t="s">
        <v>12</v>
      </c>
      <c r="F1335" t="s">
        <v>13</v>
      </c>
      <c r="G1335" t="s">
        <v>41</v>
      </c>
      <c r="H1335">
        <v>399</v>
      </c>
      <c r="I1335">
        <v>1</v>
      </c>
      <c r="J1335">
        <v>399</v>
      </c>
    </row>
    <row r="1336" spans="1:10" x14ac:dyDescent="0.25">
      <c r="A1336" s="3" t="s">
        <v>1381</v>
      </c>
      <c r="B1336" s="4">
        <v>43530</v>
      </c>
      <c r="C1336">
        <v>18</v>
      </c>
      <c r="D1336" t="s">
        <v>26</v>
      </c>
      <c r="E1336" t="s">
        <v>27</v>
      </c>
      <c r="F1336" t="s">
        <v>28</v>
      </c>
      <c r="G1336" t="s">
        <v>31</v>
      </c>
      <c r="H1336">
        <v>69</v>
      </c>
      <c r="I1336">
        <v>2</v>
      </c>
      <c r="J1336">
        <v>138</v>
      </c>
    </row>
    <row r="1337" spans="1:10" x14ac:dyDescent="0.25">
      <c r="A1337" s="3" t="s">
        <v>1382</v>
      </c>
      <c r="B1337" s="4">
        <v>43530</v>
      </c>
      <c r="C1337">
        <v>8</v>
      </c>
      <c r="D1337" t="s">
        <v>45</v>
      </c>
      <c r="E1337" t="s">
        <v>46</v>
      </c>
      <c r="F1337" t="s">
        <v>23</v>
      </c>
      <c r="G1337" t="s">
        <v>24</v>
      </c>
      <c r="H1337">
        <v>159</v>
      </c>
      <c r="I1337">
        <v>8</v>
      </c>
      <c r="J1337">
        <v>1272</v>
      </c>
    </row>
    <row r="1338" spans="1:10" x14ac:dyDescent="0.25">
      <c r="A1338" s="3" t="s">
        <v>1383</v>
      </c>
      <c r="B1338" s="4">
        <v>43530</v>
      </c>
      <c r="C1338">
        <v>19</v>
      </c>
      <c r="D1338" t="s">
        <v>56</v>
      </c>
      <c r="E1338" t="s">
        <v>27</v>
      </c>
      <c r="F1338" t="s">
        <v>28</v>
      </c>
      <c r="G1338" t="s">
        <v>24</v>
      </c>
      <c r="H1338">
        <v>159</v>
      </c>
      <c r="I1338">
        <v>5</v>
      </c>
      <c r="J1338">
        <v>795</v>
      </c>
    </row>
    <row r="1339" spans="1:10" x14ac:dyDescent="0.25">
      <c r="A1339" s="3" t="s">
        <v>1384</v>
      </c>
      <c r="B1339" s="4">
        <v>43531</v>
      </c>
      <c r="C1339">
        <v>9</v>
      </c>
      <c r="D1339" t="s">
        <v>21</v>
      </c>
      <c r="E1339" t="s">
        <v>46</v>
      </c>
      <c r="F1339" t="s">
        <v>23</v>
      </c>
      <c r="G1339" t="s">
        <v>41</v>
      </c>
      <c r="H1339">
        <v>399</v>
      </c>
      <c r="I1339">
        <v>0</v>
      </c>
      <c r="J1339">
        <v>0</v>
      </c>
    </row>
    <row r="1340" spans="1:10" x14ac:dyDescent="0.25">
      <c r="A1340" s="3" t="s">
        <v>1385</v>
      </c>
      <c r="B1340" s="4">
        <v>43531</v>
      </c>
      <c r="C1340">
        <v>19</v>
      </c>
      <c r="D1340" t="s">
        <v>56</v>
      </c>
      <c r="E1340" t="s">
        <v>27</v>
      </c>
      <c r="F1340" t="s">
        <v>28</v>
      </c>
      <c r="G1340" t="s">
        <v>31</v>
      </c>
      <c r="H1340">
        <v>69</v>
      </c>
      <c r="I1340">
        <v>7</v>
      </c>
      <c r="J1340">
        <v>483</v>
      </c>
    </row>
    <row r="1341" spans="1:10" x14ac:dyDescent="0.25">
      <c r="A1341" s="3" t="s">
        <v>1386</v>
      </c>
      <c r="B1341" s="4">
        <v>43531</v>
      </c>
      <c r="C1341">
        <v>2</v>
      </c>
      <c r="D1341" t="s">
        <v>106</v>
      </c>
      <c r="E1341" t="s">
        <v>17</v>
      </c>
      <c r="F1341" t="s">
        <v>18</v>
      </c>
      <c r="G1341" t="s">
        <v>14</v>
      </c>
      <c r="H1341">
        <v>199</v>
      </c>
      <c r="I1341">
        <v>7</v>
      </c>
      <c r="J1341">
        <v>1393</v>
      </c>
    </row>
    <row r="1342" spans="1:10" x14ac:dyDescent="0.25">
      <c r="A1342" s="3" t="s">
        <v>1387</v>
      </c>
      <c r="B1342" s="4">
        <v>43531</v>
      </c>
      <c r="C1342">
        <v>12</v>
      </c>
      <c r="D1342" t="s">
        <v>66</v>
      </c>
      <c r="E1342" t="s">
        <v>12</v>
      </c>
      <c r="F1342" t="s">
        <v>13</v>
      </c>
      <c r="G1342" t="s">
        <v>24</v>
      </c>
      <c r="H1342">
        <v>159</v>
      </c>
      <c r="I1342">
        <v>0</v>
      </c>
      <c r="J1342">
        <v>0</v>
      </c>
    </row>
    <row r="1343" spans="1:10" x14ac:dyDescent="0.25">
      <c r="A1343" s="3" t="s">
        <v>1388</v>
      </c>
      <c r="B1343" s="4">
        <v>43531</v>
      </c>
      <c r="C1343">
        <v>17</v>
      </c>
      <c r="D1343" t="s">
        <v>35</v>
      </c>
      <c r="E1343" t="s">
        <v>36</v>
      </c>
      <c r="F1343" t="s">
        <v>28</v>
      </c>
      <c r="G1343" t="s">
        <v>31</v>
      </c>
      <c r="H1343">
        <v>69</v>
      </c>
      <c r="I1343">
        <v>0</v>
      </c>
      <c r="J1343">
        <v>0</v>
      </c>
    </row>
    <row r="1344" spans="1:10" x14ac:dyDescent="0.25">
      <c r="A1344" s="3" t="s">
        <v>1389</v>
      </c>
      <c r="B1344" s="4">
        <v>43531</v>
      </c>
      <c r="C1344">
        <v>4</v>
      </c>
      <c r="D1344" t="s">
        <v>51</v>
      </c>
      <c r="E1344" t="s">
        <v>68</v>
      </c>
      <c r="F1344" t="s">
        <v>18</v>
      </c>
      <c r="G1344" t="s">
        <v>14</v>
      </c>
      <c r="H1344">
        <v>199</v>
      </c>
      <c r="I1344">
        <v>1</v>
      </c>
      <c r="J1344">
        <v>199</v>
      </c>
    </row>
    <row r="1345" spans="1:10" x14ac:dyDescent="0.25">
      <c r="A1345" s="3" t="s">
        <v>1390</v>
      </c>
      <c r="B1345" s="4">
        <v>43531</v>
      </c>
      <c r="C1345">
        <v>6</v>
      </c>
      <c r="D1345" t="s">
        <v>48</v>
      </c>
      <c r="E1345" t="s">
        <v>22</v>
      </c>
      <c r="F1345" t="s">
        <v>23</v>
      </c>
      <c r="G1345" t="s">
        <v>14</v>
      </c>
      <c r="H1345">
        <v>199</v>
      </c>
      <c r="I1345">
        <v>0</v>
      </c>
      <c r="J1345">
        <v>0</v>
      </c>
    </row>
    <row r="1346" spans="1:10" x14ac:dyDescent="0.25">
      <c r="A1346" s="3" t="s">
        <v>1391</v>
      </c>
      <c r="B1346" s="4">
        <v>43531</v>
      </c>
      <c r="C1346">
        <v>8</v>
      </c>
      <c r="D1346" t="s">
        <v>45</v>
      </c>
      <c r="E1346" t="s">
        <v>46</v>
      </c>
      <c r="F1346" t="s">
        <v>23</v>
      </c>
      <c r="G1346" t="s">
        <v>24</v>
      </c>
      <c r="H1346">
        <v>159</v>
      </c>
      <c r="I1346">
        <v>2</v>
      </c>
      <c r="J1346">
        <v>318</v>
      </c>
    </row>
    <row r="1347" spans="1:10" x14ac:dyDescent="0.25">
      <c r="A1347" s="3" t="s">
        <v>1392</v>
      </c>
      <c r="B1347" s="4">
        <v>43532</v>
      </c>
      <c r="C1347">
        <v>11</v>
      </c>
      <c r="D1347" t="s">
        <v>11</v>
      </c>
      <c r="E1347" t="s">
        <v>12</v>
      </c>
      <c r="F1347" t="s">
        <v>13</v>
      </c>
      <c r="G1347" t="s">
        <v>31</v>
      </c>
      <c r="H1347">
        <v>69</v>
      </c>
      <c r="I1347">
        <v>7</v>
      </c>
      <c r="J1347">
        <v>483</v>
      </c>
    </row>
    <row r="1348" spans="1:10" x14ac:dyDescent="0.25">
      <c r="A1348" s="3" t="s">
        <v>1393</v>
      </c>
      <c r="B1348" s="4">
        <v>43533</v>
      </c>
      <c r="C1348">
        <v>14</v>
      </c>
      <c r="D1348" t="s">
        <v>38</v>
      </c>
      <c r="E1348" t="s">
        <v>12</v>
      </c>
      <c r="F1348" t="s">
        <v>13</v>
      </c>
      <c r="G1348" t="s">
        <v>24</v>
      </c>
      <c r="H1348">
        <v>159</v>
      </c>
      <c r="I1348">
        <v>1</v>
      </c>
      <c r="J1348">
        <v>159</v>
      </c>
    </row>
    <row r="1349" spans="1:10" x14ac:dyDescent="0.25">
      <c r="A1349" s="3" t="s">
        <v>1394</v>
      </c>
      <c r="B1349" s="4">
        <v>43533</v>
      </c>
      <c r="C1349">
        <v>4</v>
      </c>
      <c r="D1349" t="s">
        <v>51</v>
      </c>
      <c r="E1349" t="s">
        <v>68</v>
      </c>
      <c r="F1349" t="s">
        <v>18</v>
      </c>
      <c r="G1349" t="s">
        <v>14</v>
      </c>
      <c r="H1349">
        <v>199</v>
      </c>
      <c r="I1349">
        <v>6</v>
      </c>
      <c r="J1349">
        <v>1194</v>
      </c>
    </row>
    <row r="1350" spans="1:10" x14ac:dyDescent="0.25">
      <c r="A1350" s="3" t="s">
        <v>1395</v>
      </c>
      <c r="B1350" s="4">
        <v>43533</v>
      </c>
      <c r="C1350">
        <v>19</v>
      </c>
      <c r="D1350" t="s">
        <v>56</v>
      </c>
      <c r="E1350" t="s">
        <v>36</v>
      </c>
      <c r="F1350" t="s">
        <v>28</v>
      </c>
      <c r="G1350" t="s">
        <v>14</v>
      </c>
      <c r="H1350">
        <v>199</v>
      </c>
      <c r="I1350">
        <v>4</v>
      </c>
      <c r="J1350">
        <v>796</v>
      </c>
    </row>
    <row r="1351" spans="1:10" x14ac:dyDescent="0.25">
      <c r="A1351" s="3" t="s">
        <v>1396</v>
      </c>
      <c r="B1351" s="4">
        <v>43533</v>
      </c>
      <c r="C1351">
        <v>8</v>
      </c>
      <c r="D1351" t="s">
        <v>45</v>
      </c>
      <c r="E1351" t="s">
        <v>22</v>
      </c>
      <c r="F1351" t="s">
        <v>23</v>
      </c>
      <c r="G1351" t="s">
        <v>14</v>
      </c>
      <c r="H1351">
        <v>199</v>
      </c>
      <c r="I1351">
        <v>7</v>
      </c>
      <c r="J1351">
        <v>1393</v>
      </c>
    </row>
    <row r="1352" spans="1:10" x14ac:dyDescent="0.25">
      <c r="A1352" s="3" t="s">
        <v>1397</v>
      </c>
      <c r="B1352" s="4">
        <v>43534</v>
      </c>
      <c r="C1352">
        <v>8</v>
      </c>
      <c r="D1352" t="s">
        <v>45</v>
      </c>
      <c r="E1352" t="s">
        <v>46</v>
      </c>
      <c r="F1352" t="s">
        <v>23</v>
      </c>
      <c r="G1352" t="s">
        <v>19</v>
      </c>
      <c r="H1352">
        <v>289</v>
      </c>
      <c r="I1352">
        <v>9</v>
      </c>
      <c r="J1352">
        <v>2601</v>
      </c>
    </row>
    <row r="1353" spans="1:10" x14ac:dyDescent="0.25">
      <c r="A1353" s="3" t="s">
        <v>1398</v>
      </c>
      <c r="B1353" s="4">
        <v>43534</v>
      </c>
      <c r="C1353">
        <v>15</v>
      </c>
      <c r="D1353" t="s">
        <v>118</v>
      </c>
      <c r="E1353" t="s">
        <v>63</v>
      </c>
      <c r="F1353" t="s">
        <v>13</v>
      </c>
      <c r="G1353" t="s">
        <v>14</v>
      </c>
      <c r="H1353">
        <v>199</v>
      </c>
      <c r="I1353">
        <v>2</v>
      </c>
      <c r="J1353">
        <v>398</v>
      </c>
    </row>
    <row r="1354" spans="1:10" x14ac:dyDescent="0.25">
      <c r="A1354" s="3" t="s">
        <v>1399</v>
      </c>
      <c r="B1354" s="4">
        <v>43534</v>
      </c>
      <c r="C1354">
        <v>6</v>
      </c>
      <c r="D1354" t="s">
        <v>48</v>
      </c>
      <c r="E1354" t="s">
        <v>46</v>
      </c>
      <c r="F1354" t="s">
        <v>23</v>
      </c>
      <c r="G1354" t="s">
        <v>31</v>
      </c>
      <c r="H1354">
        <v>69</v>
      </c>
      <c r="I1354">
        <v>5</v>
      </c>
      <c r="J1354">
        <v>345</v>
      </c>
    </row>
    <row r="1355" spans="1:10" x14ac:dyDescent="0.25">
      <c r="A1355" s="3" t="s">
        <v>1400</v>
      </c>
      <c r="B1355" s="4">
        <v>43534</v>
      </c>
      <c r="C1355">
        <v>19</v>
      </c>
      <c r="D1355" t="s">
        <v>56</v>
      </c>
      <c r="E1355" t="s">
        <v>27</v>
      </c>
      <c r="F1355" t="s">
        <v>28</v>
      </c>
      <c r="G1355" t="s">
        <v>41</v>
      </c>
      <c r="H1355">
        <v>399</v>
      </c>
      <c r="I1355">
        <v>3</v>
      </c>
      <c r="J1355">
        <v>1197</v>
      </c>
    </row>
    <row r="1356" spans="1:10" x14ac:dyDescent="0.25">
      <c r="A1356" s="3" t="s">
        <v>1401</v>
      </c>
      <c r="B1356" s="4">
        <v>43535</v>
      </c>
      <c r="C1356">
        <v>16</v>
      </c>
      <c r="D1356" t="s">
        <v>30</v>
      </c>
      <c r="E1356" t="s">
        <v>27</v>
      </c>
      <c r="F1356" t="s">
        <v>28</v>
      </c>
      <c r="G1356" t="s">
        <v>19</v>
      </c>
      <c r="H1356">
        <v>289</v>
      </c>
      <c r="I1356">
        <v>6</v>
      </c>
      <c r="J1356">
        <v>1734</v>
      </c>
    </row>
    <row r="1357" spans="1:10" x14ac:dyDescent="0.25">
      <c r="A1357" s="3" t="s">
        <v>1402</v>
      </c>
      <c r="B1357" s="4">
        <v>43535</v>
      </c>
      <c r="C1357">
        <v>7</v>
      </c>
      <c r="D1357" t="s">
        <v>88</v>
      </c>
      <c r="E1357" t="s">
        <v>22</v>
      </c>
      <c r="F1357" t="s">
        <v>23</v>
      </c>
      <c r="G1357" t="s">
        <v>31</v>
      </c>
      <c r="H1357">
        <v>69</v>
      </c>
      <c r="I1357">
        <v>1</v>
      </c>
      <c r="J1357">
        <v>69</v>
      </c>
    </row>
    <row r="1358" spans="1:10" x14ac:dyDescent="0.25">
      <c r="A1358" s="3" t="s">
        <v>1403</v>
      </c>
      <c r="B1358" s="4">
        <v>43535</v>
      </c>
      <c r="C1358">
        <v>4</v>
      </c>
      <c r="D1358" t="s">
        <v>51</v>
      </c>
      <c r="E1358" t="s">
        <v>17</v>
      </c>
      <c r="F1358" t="s">
        <v>18</v>
      </c>
      <c r="G1358" t="s">
        <v>19</v>
      </c>
      <c r="H1358">
        <v>289</v>
      </c>
      <c r="I1358">
        <v>6</v>
      </c>
      <c r="J1358">
        <v>1734</v>
      </c>
    </row>
    <row r="1359" spans="1:10" x14ac:dyDescent="0.25">
      <c r="A1359" s="3" t="s">
        <v>1404</v>
      </c>
      <c r="B1359" s="4">
        <v>43535</v>
      </c>
      <c r="C1359">
        <v>13</v>
      </c>
      <c r="D1359" t="s">
        <v>33</v>
      </c>
      <c r="E1359" t="s">
        <v>63</v>
      </c>
      <c r="F1359" t="s">
        <v>13</v>
      </c>
      <c r="G1359" t="s">
        <v>31</v>
      </c>
      <c r="H1359">
        <v>69</v>
      </c>
      <c r="I1359">
        <v>2</v>
      </c>
      <c r="J1359">
        <v>138</v>
      </c>
    </row>
    <row r="1360" spans="1:10" x14ac:dyDescent="0.25">
      <c r="A1360" s="3" t="s">
        <v>1405</v>
      </c>
      <c r="B1360" s="4">
        <v>43535</v>
      </c>
      <c r="C1360">
        <v>4</v>
      </c>
      <c r="D1360" t="s">
        <v>51</v>
      </c>
      <c r="E1360" t="s">
        <v>17</v>
      </c>
      <c r="F1360" t="s">
        <v>18</v>
      </c>
      <c r="G1360" t="s">
        <v>19</v>
      </c>
      <c r="H1360">
        <v>289</v>
      </c>
      <c r="I1360">
        <v>2</v>
      </c>
      <c r="J1360">
        <v>578</v>
      </c>
    </row>
    <row r="1361" spans="1:10" x14ac:dyDescent="0.25">
      <c r="A1361" s="3" t="s">
        <v>1406</v>
      </c>
      <c r="B1361" s="4">
        <v>43535</v>
      </c>
      <c r="C1361">
        <v>17</v>
      </c>
      <c r="D1361" t="s">
        <v>35</v>
      </c>
      <c r="E1361" t="s">
        <v>27</v>
      </c>
      <c r="F1361" t="s">
        <v>28</v>
      </c>
      <c r="G1361" t="s">
        <v>41</v>
      </c>
      <c r="H1361">
        <v>399</v>
      </c>
      <c r="I1361">
        <v>6</v>
      </c>
      <c r="J1361">
        <v>2394</v>
      </c>
    </row>
    <row r="1362" spans="1:10" x14ac:dyDescent="0.25">
      <c r="A1362" s="3" t="s">
        <v>1407</v>
      </c>
      <c r="B1362" s="4">
        <v>43535</v>
      </c>
      <c r="C1362">
        <v>3</v>
      </c>
      <c r="D1362" t="s">
        <v>43</v>
      </c>
      <c r="E1362" t="s">
        <v>17</v>
      </c>
      <c r="F1362" t="s">
        <v>18</v>
      </c>
      <c r="G1362" t="s">
        <v>19</v>
      </c>
      <c r="H1362">
        <v>289</v>
      </c>
      <c r="I1362">
        <v>5</v>
      </c>
      <c r="J1362">
        <v>1445</v>
      </c>
    </row>
    <row r="1363" spans="1:10" x14ac:dyDescent="0.25">
      <c r="A1363" s="3" t="s">
        <v>1408</v>
      </c>
      <c r="B1363" s="4">
        <v>43535</v>
      </c>
      <c r="C1363">
        <v>9</v>
      </c>
      <c r="D1363" t="s">
        <v>21</v>
      </c>
      <c r="E1363" t="s">
        <v>22</v>
      </c>
      <c r="F1363" t="s">
        <v>23</v>
      </c>
      <c r="G1363" t="s">
        <v>41</v>
      </c>
      <c r="H1363">
        <v>399</v>
      </c>
      <c r="I1363">
        <v>5</v>
      </c>
      <c r="J1363">
        <v>1995</v>
      </c>
    </row>
    <row r="1364" spans="1:10" x14ac:dyDescent="0.25">
      <c r="A1364" s="3" t="s">
        <v>1409</v>
      </c>
      <c r="B1364" s="4">
        <v>43535</v>
      </c>
      <c r="C1364">
        <v>2</v>
      </c>
      <c r="D1364" t="s">
        <v>106</v>
      </c>
      <c r="E1364" t="s">
        <v>17</v>
      </c>
      <c r="F1364" t="s">
        <v>18</v>
      </c>
      <c r="G1364" t="s">
        <v>31</v>
      </c>
      <c r="H1364">
        <v>69</v>
      </c>
      <c r="I1364">
        <v>4</v>
      </c>
      <c r="J1364">
        <v>276</v>
      </c>
    </row>
    <row r="1365" spans="1:10" x14ac:dyDescent="0.25">
      <c r="A1365" s="3" t="s">
        <v>1410</v>
      </c>
      <c r="B1365" s="4">
        <v>43535</v>
      </c>
      <c r="C1365">
        <v>15</v>
      </c>
      <c r="D1365" t="s">
        <v>118</v>
      </c>
      <c r="E1365" t="s">
        <v>12</v>
      </c>
      <c r="F1365" t="s">
        <v>13</v>
      </c>
      <c r="G1365" t="s">
        <v>24</v>
      </c>
      <c r="H1365">
        <v>159</v>
      </c>
      <c r="I1365">
        <v>9</v>
      </c>
      <c r="J1365">
        <v>1431</v>
      </c>
    </row>
    <row r="1366" spans="1:10" x14ac:dyDescent="0.25">
      <c r="A1366" s="3" t="s">
        <v>1411</v>
      </c>
      <c r="B1366" s="4">
        <v>43535</v>
      </c>
      <c r="C1366">
        <v>14</v>
      </c>
      <c r="D1366" t="s">
        <v>38</v>
      </c>
      <c r="E1366" t="s">
        <v>12</v>
      </c>
      <c r="F1366" t="s">
        <v>13</v>
      </c>
      <c r="G1366" t="s">
        <v>14</v>
      </c>
      <c r="H1366">
        <v>199</v>
      </c>
      <c r="I1366">
        <v>1</v>
      </c>
      <c r="J1366">
        <v>199</v>
      </c>
    </row>
    <row r="1367" spans="1:10" x14ac:dyDescent="0.25">
      <c r="A1367" s="3" t="s">
        <v>1412</v>
      </c>
      <c r="B1367" s="4">
        <v>43535</v>
      </c>
      <c r="C1367">
        <v>18</v>
      </c>
      <c r="D1367" t="s">
        <v>26</v>
      </c>
      <c r="E1367" t="s">
        <v>36</v>
      </c>
      <c r="F1367" t="s">
        <v>28</v>
      </c>
      <c r="G1367" t="s">
        <v>24</v>
      </c>
      <c r="H1367">
        <v>159</v>
      </c>
      <c r="I1367">
        <v>1</v>
      </c>
      <c r="J1367">
        <v>159</v>
      </c>
    </row>
    <row r="1368" spans="1:10" x14ac:dyDescent="0.25">
      <c r="A1368" s="3" t="s">
        <v>1413</v>
      </c>
      <c r="B1368" s="4">
        <v>43535</v>
      </c>
      <c r="C1368">
        <v>8</v>
      </c>
      <c r="D1368" t="s">
        <v>45</v>
      </c>
      <c r="E1368" t="s">
        <v>22</v>
      </c>
      <c r="F1368" t="s">
        <v>23</v>
      </c>
      <c r="G1368" t="s">
        <v>14</v>
      </c>
      <c r="H1368">
        <v>199</v>
      </c>
      <c r="I1368">
        <v>5</v>
      </c>
      <c r="J1368">
        <v>995</v>
      </c>
    </row>
    <row r="1369" spans="1:10" x14ac:dyDescent="0.25">
      <c r="A1369" s="3" t="s">
        <v>1414</v>
      </c>
      <c r="B1369" s="4">
        <v>43536</v>
      </c>
      <c r="C1369">
        <v>19</v>
      </c>
      <c r="D1369" t="s">
        <v>56</v>
      </c>
      <c r="E1369" t="s">
        <v>36</v>
      </c>
      <c r="F1369" t="s">
        <v>28</v>
      </c>
      <c r="G1369" t="s">
        <v>41</v>
      </c>
      <c r="H1369">
        <v>399</v>
      </c>
      <c r="I1369">
        <v>9</v>
      </c>
      <c r="J1369">
        <v>3591</v>
      </c>
    </row>
    <row r="1370" spans="1:10" x14ac:dyDescent="0.25">
      <c r="A1370" s="3" t="s">
        <v>1415</v>
      </c>
      <c r="B1370" s="4">
        <v>43537</v>
      </c>
      <c r="C1370">
        <v>11</v>
      </c>
      <c r="D1370" t="s">
        <v>11</v>
      </c>
      <c r="E1370" t="s">
        <v>12</v>
      </c>
      <c r="F1370" t="s">
        <v>13</v>
      </c>
      <c r="G1370" t="s">
        <v>14</v>
      </c>
      <c r="H1370">
        <v>199</v>
      </c>
      <c r="I1370">
        <v>0</v>
      </c>
      <c r="J1370">
        <v>0</v>
      </c>
    </row>
    <row r="1371" spans="1:10" x14ac:dyDescent="0.25">
      <c r="A1371" s="3" t="s">
        <v>1416</v>
      </c>
      <c r="B1371" s="4">
        <v>43537</v>
      </c>
      <c r="C1371">
        <v>19</v>
      </c>
      <c r="D1371" t="s">
        <v>56</v>
      </c>
      <c r="E1371" t="s">
        <v>27</v>
      </c>
      <c r="F1371" t="s">
        <v>28</v>
      </c>
      <c r="G1371" t="s">
        <v>41</v>
      </c>
      <c r="H1371">
        <v>399</v>
      </c>
      <c r="I1371">
        <v>2</v>
      </c>
      <c r="J1371">
        <v>798</v>
      </c>
    </row>
    <row r="1372" spans="1:10" x14ac:dyDescent="0.25">
      <c r="A1372" s="3" t="s">
        <v>1417</v>
      </c>
      <c r="B1372" s="4">
        <v>43537</v>
      </c>
      <c r="C1372">
        <v>15</v>
      </c>
      <c r="D1372" t="s">
        <v>118</v>
      </c>
      <c r="E1372" t="s">
        <v>12</v>
      </c>
      <c r="F1372" t="s">
        <v>13</v>
      </c>
      <c r="G1372" t="s">
        <v>41</v>
      </c>
      <c r="H1372">
        <v>399</v>
      </c>
      <c r="I1372">
        <v>9</v>
      </c>
      <c r="J1372">
        <v>3591</v>
      </c>
    </row>
    <row r="1373" spans="1:10" x14ac:dyDescent="0.25">
      <c r="A1373" s="3" t="s">
        <v>1418</v>
      </c>
      <c r="B1373" s="4">
        <v>43538</v>
      </c>
      <c r="C1373">
        <v>4</v>
      </c>
      <c r="D1373" t="s">
        <v>51</v>
      </c>
      <c r="E1373" t="s">
        <v>17</v>
      </c>
      <c r="F1373" t="s">
        <v>18</v>
      </c>
      <c r="G1373" t="s">
        <v>24</v>
      </c>
      <c r="H1373">
        <v>159</v>
      </c>
      <c r="I1373">
        <v>2</v>
      </c>
      <c r="J1373">
        <v>318</v>
      </c>
    </row>
    <row r="1374" spans="1:10" x14ac:dyDescent="0.25">
      <c r="A1374" s="3" t="s">
        <v>1419</v>
      </c>
      <c r="B1374" s="4">
        <v>43539</v>
      </c>
      <c r="C1374">
        <v>1</v>
      </c>
      <c r="D1374" t="s">
        <v>16</v>
      </c>
      <c r="E1374" t="s">
        <v>68</v>
      </c>
      <c r="F1374" t="s">
        <v>18</v>
      </c>
      <c r="G1374" t="s">
        <v>14</v>
      </c>
      <c r="H1374">
        <v>199</v>
      </c>
      <c r="I1374">
        <v>4</v>
      </c>
      <c r="J1374">
        <v>796</v>
      </c>
    </row>
    <row r="1375" spans="1:10" x14ac:dyDescent="0.25">
      <c r="A1375" s="3" t="s">
        <v>1420</v>
      </c>
      <c r="B1375" s="4">
        <v>43540</v>
      </c>
      <c r="C1375">
        <v>13</v>
      </c>
      <c r="D1375" t="s">
        <v>33</v>
      </c>
      <c r="E1375" t="s">
        <v>63</v>
      </c>
      <c r="F1375" t="s">
        <v>13</v>
      </c>
      <c r="G1375" t="s">
        <v>31</v>
      </c>
      <c r="H1375">
        <v>69</v>
      </c>
      <c r="I1375">
        <v>9</v>
      </c>
      <c r="J1375">
        <v>621</v>
      </c>
    </row>
    <row r="1376" spans="1:10" x14ac:dyDescent="0.25">
      <c r="A1376" s="3" t="s">
        <v>1421</v>
      </c>
      <c r="B1376" s="4">
        <v>43541</v>
      </c>
      <c r="C1376">
        <v>4</v>
      </c>
      <c r="D1376" t="s">
        <v>51</v>
      </c>
      <c r="E1376" t="s">
        <v>68</v>
      </c>
      <c r="F1376" t="s">
        <v>18</v>
      </c>
      <c r="G1376" t="s">
        <v>24</v>
      </c>
      <c r="H1376">
        <v>159</v>
      </c>
      <c r="I1376">
        <v>5</v>
      </c>
      <c r="J1376">
        <v>795</v>
      </c>
    </row>
    <row r="1377" spans="1:10" x14ac:dyDescent="0.25">
      <c r="A1377" s="3" t="s">
        <v>1422</v>
      </c>
      <c r="B1377" s="4">
        <v>43541</v>
      </c>
      <c r="C1377">
        <v>7</v>
      </c>
      <c r="D1377" t="s">
        <v>88</v>
      </c>
      <c r="E1377" t="s">
        <v>46</v>
      </c>
      <c r="F1377" t="s">
        <v>23</v>
      </c>
      <c r="G1377" t="s">
        <v>41</v>
      </c>
      <c r="H1377">
        <v>399</v>
      </c>
      <c r="I1377">
        <v>6</v>
      </c>
      <c r="J1377">
        <v>2394</v>
      </c>
    </row>
    <row r="1378" spans="1:10" x14ac:dyDescent="0.25">
      <c r="A1378" s="3" t="s">
        <v>1423</v>
      </c>
      <c r="B1378" s="4">
        <v>43541</v>
      </c>
      <c r="C1378">
        <v>14</v>
      </c>
      <c r="D1378" t="s">
        <v>38</v>
      </c>
      <c r="E1378" t="s">
        <v>12</v>
      </c>
      <c r="F1378" t="s">
        <v>13</v>
      </c>
      <c r="G1378" t="s">
        <v>24</v>
      </c>
      <c r="H1378">
        <v>159</v>
      </c>
      <c r="I1378">
        <v>6</v>
      </c>
      <c r="J1378">
        <v>954</v>
      </c>
    </row>
    <row r="1379" spans="1:10" x14ac:dyDescent="0.25">
      <c r="A1379" s="3" t="s">
        <v>1424</v>
      </c>
      <c r="B1379" s="4">
        <v>43541</v>
      </c>
      <c r="C1379">
        <v>14</v>
      </c>
      <c r="D1379" t="s">
        <v>38</v>
      </c>
      <c r="E1379" t="s">
        <v>12</v>
      </c>
      <c r="F1379" t="s">
        <v>13</v>
      </c>
      <c r="G1379" t="s">
        <v>41</v>
      </c>
      <c r="H1379">
        <v>399</v>
      </c>
      <c r="I1379">
        <v>7</v>
      </c>
      <c r="J1379">
        <v>2793</v>
      </c>
    </row>
    <row r="1380" spans="1:10" x14ac:dyDescent="0.25">
      <c r="A1380" s="3" t="s">
        <v>1425</v>
      </c>
      <c r="B1380" s="4">
        <v>43541</v>
      </c>
      <c r="C1380">
        <v>14</v>
      </c>
      <c r="D1380" t="s">
        <v>38</v>
      </c>
      <c r="E1380" t="s">
        <v>12</v>
      </c>
      <c r="F1380" t="s">
        <v>13</v>
      </c>
      <c r="G1380" t="s">
        <v>19</v>
      </c>
      <c r="H1380">
        <v>289</v>
      </c>
      <c r="I1380">
        <v>6</v>
      </c>
      <c r="J1380">
        <v>1734</v>
      </c>
    </row>
    <row r="1381" spans="1:10" x14ac:dyDescent="0.25">
      <c r="A1381" s="3" t="s">
        <v>1426</v>
      </c>
      <c r="B1381" s="4">
        <v>43541</v>
      </c>
      <c r="C1381">
        <v>11</v>
      </c>
      <c r="D1381" t="s">
        <v>11</v>
      </c>
      <c r="E1381" t="s">
        <v>63</v>
      </c>
      <c r="F1381" t="s">
        <v>13</v>
      </c>
      <c r="G1381" t="s">
        <v>24</v>
      </c>
      <c r="H1381">
        <v>159</v>
      </c>
      <c r="I1381">
        <v>4</v>
      </c>
      <c r="J1381">
        <v>636</v>
      </c>
    </row>
    <row r="1382" spans="1:10" x14ac:dyDescent="0.25">
      <c r="A1382" s="3" t="s">
        <v>1427</v>
      </c>
      <c r="B1382" s="4">
        <v>43542</v>
      </c>
      <c r="C1382">
        <v>11</v>
      </c>
      <c r="D1382" t="s">
        <v>11</v>
      </c>
      <c r="E1382" t="s">
        <v>63</v>
      </c>
      <c r="F1382" t="s">
        <v>13</v>
      </c>
      <c r="G1382" t="s">
        <v>24</v>
      </c>
      <c r="H1382">
        <v>159</v>
      </c>
      <c r="I1382">
        <v>9</v>
      </c>
      <c r="J1382">
        <v>1431</v>
      </c>
    </row>
    <row r="1383" spans="1:10" x14ac:dyDescent="0.25">
      <c r="A1383" s="3" t="s">
        <v>1428</v>
      </c>
      <c r="B1383" s="4">
        <v>43543</v>
      </c>
      <c r="C1383">
        <v>5</v>
      </c>
      <c r="D1383" t="s">
        <v>60</v>
      </c>
      <c r="E1383" t="s">
        <v>68</v>
      </c>
      <c r="F1383" t="s">
        <v>18</v>
      </c>
      <c r="G1383" t="s">
        <v>31</v>
      </c>
      <c r="H1383">
        <v>69</v>
      </c>
      <c r="I1383">
        <v>1</v>
      </c>
      <c r="J1383">
        <v>69</v>
      </c>
    </row>
    <row r="1384" spans="1:10" x14ac:dyDescent="0.25">
      <c r="A1384" s="3" t="s">
        <v>1429</v>
      </c>
      <c r="B1384" s="4">
        <v>43543</v>
      </c>
      <c r="C1384">
        <v>14</v>
      </c>
      <c r="D1384" t="s">
        <v>38</v>
      </c>
      <c r="E1384" t="s">
        <v>63</v>
      </c>
      <c r="F1384" t="s">
        <v>13</v>
      </c>
      <c r="G1384" t="s">
        <v>41</v>
      </c>
      <c r="H1384">
        <v>399</v>
      </c>
      <c r="I1384">
        <v>8</v>
      </c>
      <c r="J1384">
        <v>3192</v>
      </c>
    </row>
    <row r="1385" spans="1:10" x14ac:dyDescent="0.25">
      <c r="A1385" s="3" t="s">
        <v>1430</v>
      </c>
      <c r="B1385" s="4">
        <v>43543</v>
      </c>
      <c r="C1385">
        <v>15</v>
      </c>
      <c r="D1385" t="s">
        <v>118</v>
      </c>
      <c r="E1385" t="s">
        <v>12</v>
      </c>
      <c r="F1385" t="s">
        <v>13</v>
      </c>
      <c r="G1385" t="s">
        <v>14</v>
      </c>
      <c r="H1385">
        <v>199</v>
      </c>
      <c r="I1385">
        <v>9</v>
      </c>
      <c r="J1385">
        <v>1791</v>
      </c>
    </row>
    <row r="1386" spans="1:10" x14ac:dyDescent="0.25">
      <c r="A1386" s="3" t="s">
        <v>1431</v>
      </c>
      <c r="B1386" s="4">
        <v>43543</v>
      </c>
      <c r="C1386">
        <v>17</v>
      </c>
      <c r="D1386" t="s">
        <v>35</v>
      </c>
      <c r="E1386" t="s">
        <v>27</v>
      </c>
      <c r="F1386" t="s">
        <v>28</v>
      </c>
      <c r="G1386" t="s">
        <v>41</v>
      </c>
      <c r="H1386">
        <v>399</v>
      </c>
      <c r="I1386">
        <v>5</v>
      </c>
      <c r="J1386">
        <v>1995</v>
      </c>
    </row>
    <row r="1387" spans="1:10" x14ac:dyDescent="0.25">
      <c r="A1387" s="3" t="s">
        <v>1432</v>
      </c>
      <c r="B1387" s="4">
        <v>43543</v>
      </c>
      <c r="C1387">
        <v>2</v>
      </c>
      <c r="D1387" t="s">
        <v>106</v>
      </c>
      <c r="E1387" t="s">
        <v>68</v>
      </c>
      <c r="F1387" t="s">
        <v>18</v>
      </c>
      <c r="G1387" t="s">
        <v>14</v>
      </c>
      <c r="H1387">
        <v>199</v>
      </c>
      <c r="I1387">
        <v>8</v>
      </c>
      <c r="J1387">
        <v>1592</v>
      </c>
    </row>
    <row r="1388" spans="1:10" x14ac:dyDescent="0.25">
      <c r="A1388" s="3" t="s">
        <v>1433</v>
      </c>
      <c r="B1388" s="4">
        <v>43543</v>
      </c>
      <c r="C1388">
        <v>18</v>
      </c>
      <c r="D1388" t="s">
        <v>26</v>
      </c>
      <c r="E1388" t="s">
        <v>27</v>
      </c>
      <c r="F1388" t="s">
        <v>28</v>
      </c>
      <c r="G1388" t="s">
        <v>24</v>
      </c>
      <c r="H1388">
        <v>159</v>
      </c>
      <c r="I1388">
        <v>8</v>
      </c>
      <c r="J1388">
        <v>1272</v>
      </c>
    </row>
    <row r="1389" spans="1:10" x14ac:dyDescent="0.25">
      <c r="A1389" s="3" t="s">
        <v>1434</v>
      </c>
      <c r="B1389" s="4">
        <v>43543</v>
      </c>
      <c r="C1389">
        <v>9</v>
      </c>
      <c r="D1389" t="s">
        <v>21</v>
      </c>
      <c r="E1389" t="s">
        <v>46</v>
      </c>
      <c r="F1389" t="s">
        <v>23</v>
      </c>
      <c r="G1389" t="s">
        <v>41</v>
      </c>
      <c r="H1389">
        <v>399</v>
      </c>
      <c r="I1389">
        <v>9</v>
      </c>
      <c r="J1389">
        <v>3591</v>
      </c>
    </row>
    <row r="1390" spans="1:10" x14ac:dyDescent="0.25">
      <c r="A1390" s="3" t="s">
        <v>1435</v>
      </c>
      <c r="B1390" s="4">
        <v>43543</v>
      </c>
      <c r="C1390">
        <v>1</v>
      </c>
      <c r="D1390" t="s">
        <v>16</v>
      </c>
      <c r="E1390" t="s">
        <v>17</v>
      </c>
      <c r="F1390" t="s">
        <v>18</v>
      </c>
      <c r="G1390" t="s">
        <v>31</v>
      </c>
      <c r="H1390">
        <v>69</v>
      </c>
      <c r="I1390">
        <v>9</v>
      </c>
      <c r="J1390">
        <v>621</v>
      </c>
    </row>
    <row r="1391" spans="1:10" x14ac:dyDescent="0.25">
      <c r="A1391" s="3" t="s">
        <v>1436</v>
      </c>
      <c r="B1391" s="4">
        <v>43543</v>
      </c>
      <c r="C1391">
        <v>4</v>
      </c>
      <c r="D1391" t="s">
        <v>51</v>
      </c>
      <c r="E1391" t="s">
        <v>17</v>
      </c>
      <c r="F1391" t="s">
        <v>18</v>
      </c>
      <c r="G1391" t="s">
        <v>24</v>
      </c>
      <c r="H1391">
        <v>159</v>
      </c>
      <c r="I1391">
        <v>3</v>
      </c>
      <c r="J1391">
        <v>477</v>
      </c>
    </row>
    <row r="1392" spans="1:10" x14ac:dyDescent="0.25">
      <c r="A1392" s="3" t="s">
        <v>1437</v>
      </c>
      <c r="B1392" s="4">
        <v>43543</v>
      </c>
      <c r="C1392">
        <v>10</v>
      </c>
      <c r="D1392" t="s">
        <v>58</v>
      </c>
      <c r="E1392" t="s">
        <v>46</v>
      </c>
      <c r="F1392" t="s">
        <v>23</v>
      </c>
      <c r="G1392" t="s">
        <v>41</v>
      </c>
      <c r="H1392">
        <v>399</v>
      </c>
      <c r="I1392">
        <v>0</v>
      </c>
      <c r="J1392">
        <v>0</v>
      </c>
    </row>
    <row r="1393" spans="1:10" x14ac:dyDescent="0.25">
      <c r="A1393" s="3" t="s">
        <v>1438</v>
      </c>
      <c r="B1393" s="4">
        <v>43544</v>
      </c>
      <c r="C1393">
        <v>15</v>
      </c>
      <c r="D1393" t="s">
        <v>118</v>
      </c>
      <c r="E1393" t="s">
        <v>63</v>
      </c>
      <c r="F1393" t="s">
        <v>13</v>
      </c>
      <c r="G1393" t="s">
        <v>24</v>
      </c>
      <c r="H1393">
        <v>159</v>
      </c>
      <c r="I1393">
        <v>5</v>
      </c>
      <c r="J1393">
        <v>795</v>
      </c>
    </row>
    <row r="1394" spans="1:10" x14ac:dyDescent="0.25">
      <c r="A1394" s="3" t="s">
        <v>1439</v>
      </c>
      <c r="B1394" s="4">
        <v>43544</v>
      </c>
      <c r="C1394">
        <v>18</v>
      </c>
      <c r="D1394" t="s">
        <v>26</v>
      </c>
      <c r="E1394" t="s">
        <v>36</v>
      </c>
      <c r="F1394" t="s">
        <v>28</v>
      </c>
      <c r="G1394" t="s">
        <v>31</v>
      </c>
      <c r="H1394">
        <v>69</v>
      </c>
      <c r="I1394">
        <v>3</v>
      </c>
      <c r="J1394">
        <v>207</v>
      </c>
    </row>
    <row r="1395" spans="1:10" x14ac:dyDescent="0.25">
      <c r="A1395" s="3" t="s">
        <v>1440</v>
      </c>
      <c r="B1395" s="4">
        <v>43544</v>
      </c>
      <c r="C1395">
        <v>1</v>
      </c>
      <c r="D1395" t="s">
        <v>16</v>
      </c>
      <c r="E1395" t="s">
        <v>68</v>
      </c>
      <c r="F1395" t="s">
        <v>18</v>
      </c>
      <c r="G1395" t="s">
        <v>19</v>
      </c>
      <c r="H1395">
        <v>289</v>
      </c>
      <c r="I1395">
        <v>3</v>
      </c>
      <c r="J1395">
        <v>867</v>
      </c>
    </row>
    <row r="1396" spans="1:10" x14ac:dyDescent="0.25">
      <c r="A1396" s="3" t="s">
        <v>1441</v>
      </c>
      <c r="B1396" s="4">
        <v>43545</v>
      </c>
      <c r="C1396">
        <v>4</v>
      </c>
      <c r="D1396" t="s">
        <v>51</v>
      </c>
      <c r="E1396" t="s">
        <v>17</v>
      </c>
      <c r="F1396" t="s">
        <v>18</v>
      </c>
      <c r="G1396" t="s">
        <v>14</v>
      </c>
      <c r="H1396">
        <v>199</v>
      </c>
      <c r="I1396">
        <v>3</v>
      </c>
      <c r="J1396">
        <v>597</v>
      </c>
    </row>
    <row r="1397" spans="1:10" x14ac:dyDescent="0.25">
      <c r="A1397" s="3" t="s">
        <v>1442</v>
      </c>
      <c r="B1397" s="4">
        <v>43546</v>
      </c>
      <c r="C1397">
        <v>11</v>
      </c>
      <c r="D1397" t="s">
        <v>11</v>
      </c>
      <c r="E1397" t="s">
        <v>12</v>
      </c>
      <c r="F1397" t="s">
        <v>13</v>
      </c>
      <c r="G1397" t="s">
        <v>41</v>
      </c>
      <c r="H1397">
        <v>399</v>
      </c>
      <c r="I1397">
        <v>9</v>
      </c>
      <c r="J1397">
        <v>3591</v>
      </c>
    </row>
    <row r="1398" spans="1:10" x14ac:dyDescent="0.25">
      <c r="A1398" s="3" t="s">
        <v>1443</v>
      </c>
      <c r="B1398" s="4">
        <v>43547</v>
      </c>
      <c r="C1398">
        <v>2</v>
      </c>
      <c r="D1398" t="s">
        <v>106</v>
      </c>
      <c r="E1398" t="s">
        <v>17</v>
      </c>
      <c r="F1398" t="s">
        <v>18</v>
      </c>
      <c r="G1398" t="s">
        <v>24</v>
      </c>
      <c r="H1398">
        <v>159</v>
      </c>
      <c r="I1398">
        <v>5</v>
      </c>
      <c r="J1398">
        <v>795</v>
      </c>
    </row>
    <row r="1399" spans="1:10" x14ac:dyDescent="0.25">
      <c r="A1399" s="3" t="s">
        <v>1444</v>
      </c>
      <c r="B1399" s="4">
        <v>43547</v>
      </c>
      <c r="C1399">
        <v>17</v>
      </c>
      <c r="D1399" t="s">
        <v>35</v>
      </c>
      <c r="E1399" t="s">
        <v>27</v>
      </c>
      <c r="F1399" t="s">
        <v>28</v>
      </c>
      <c r="G1399" t="s">
        <v>19</v>
      </c>
      <c r="H1399">
        <v>289</v>
      </c>
      <c r="I1399">
        <v>2</v>
      </c>
      <c r="J1399">
        <v>578</v>
      </c>
    </row>
    <row r="1400" spans="1:10" x14ac:dyDescent="0.25">
      <c r="A1400" s="3" t="s">
        <v>1445</v>
      </c>
      <c r="B1400" s="4">
        <v>43547</v>
      </c>
      <c r="C1400">
        <v>2</v>
      </c>
      <c r="D1400" t="s">
        <v>106</v>
      </c>
      <c r="E1400" t="s">
        <v>68</v>
      </c>
      <c r="F1400" t="s">
        <v>18</v>
      </c>
      <c r="G1400" t="s">
        <v>14</v>
      </c>
      <c r="H1400">
        <v>199</v>
      </c>
      <c r="I1400">
        <v>8</v>
      </c>
      <c r="J1400">
        <v>1592</v>
      </c>
    </row>
    <row r="1401" spans="1:10" x14ac:dyDescent="0.25">
      <c r="A1401" s="3" t="s">
        <v>1446</v>
      </c>
      <c r="B1401" s="4">
        <v>43547</v>
      </c>
      <c r="C1401">
        <v>5</v>
      </c>
      <c r="D1401" t="s">
        <v>60</v>
      </c>
      <c r="E1401" t="s">
        <v>68</v>
      </c>
      <c r="F1401" t="s">
        <v>18</v>
      </c>
      <c r="G1401" t="s">
        <v>41</v>
      </c>
      <c r="H1401">
        <v>399</v>
      </c>
      <c r="I1401">
        <v>1</v>
      </c>
      <c r="J1401">
        <v>399</v>
      </c>
    </row>
    <row r="1402" spans="1:10" x14ac:dyDescent="0.25">
      <c r="A1402" s="3" t="s">
        <v>1447</v>
      </c>
      <c r="B1402" s="4">
        <v>43547</v>
      </c>
      <c r="C1402">
        <v>15</v>
      </c>
      <c r="D1402" t="s">
        <v>118</v>
      </c>
      <c r="E1402" t="s">
        <v>63</v>
      </c>
      <c r="F1402" t="s">
        <v>13</v>
      </c>
      <c r="G1402" t="s">
        <v>19</v>
      </c>
      <c r="H1402">
        <v>289</v>
      </c>
      <c r="I1402">
        <v>6</v>
      </c>
      <c r="J1402">
        <v>1734</v>
      </c>
    </row>
    <row r="1403" spans="1:10" x14ac:dyDescent="0.25">
      <c r="A1403" s="3" t="s">
        <v>1448</v>
      </c>
      <c r="B1403" s="4">
        <v>43547</v>
      </c>
      <c r="C1403">
        <v>8</v>
      </c>
      <c r="D1403" t="s">
        <v>45</v>
      </c>
      <c r="E1403" t="s">
        <v>46</v>
      </c>
      <c r="F1403" t="s">
        <v>23</v>
      </c>
      <c r="G1403" t="s">
        <v>31</v>
      </c>
      <c r="H1403">
        <v>69</v>
      </c>
      <c r="I1403">
        <v>8</v>
      </c>
      <c r="J1403">
        <v>552</v>
      </c>
    </row>
    <row r="1404" spans="1:10" x14ac:dyDescent="0.25">
      <c r="A1404" s="3" t="s">
        <v>1449</v>
      </c>
      <c r="B1404" s="4">
        <v>43547</v>
      </c>
      <c r="C1404">
        <v>9</v>
      </c>
      <c r="D1404" t="s">
        <v>21</v>
      </c>
      <c r="E1404" t="s">
        <v>22</v>
      </c>
      <c r="F1404" t="s">
        <v>23</v>
      </c>
      <c r="G1404" t="s">
        <v>41</v>
      </c>
      <c r="H1404">
        <v>399</v>
      </c>
      <c r="I1404">
        <v>9</v>
      </c>
      <c r="J1404">
        <v>3591</v>
      </c>
    </row>
    <row r="1405" spans="1:10" x14ac:dyDescent="0.25">
      <c r="A1405" s="3" t="s">
        <v>1450</v>
      </c>
      <c r="B1405" s="4">
        <v>43547</v>
      </c>
      <c r="C1405">
        <v>5</v>
      </c>
      <c r="D1405" t="s">
        <v>60</v>
      </c>
      <c r="E1405" t="s">
        <v>17</v>
      </c>
      <c r="F1405" t="s">
        <v>18</v>
      </c>
      <c r="G1405" t="s">
        <v>19</v>
      </c>
      <c r="H1405">
        <v>289</v>
      </c>
      <c r="I1405">
        <v>6</v>
      </c>
      <c r="J1405">
        <v>1734</v>
      </c>
    </row>
    <row r="1406" spans="1:10" x14ac:dyDescent="0.25">
      <c r="A1406" s="3" t="s">
        <v>1451</v>
      </c>
      <c r="B1406" s="4">
        <v>43547</v>
      </c>
      <c r="C1406">
        <v>11</v>
      </c>
      <c r="D1406" t="s">
        <v>11</v>
      </c>
      <c r="E1406" t="s">
        <v>63</v>
      </c>
      <c r="F1406" t="s">
        <v>13</v>
      </c>
      <c r="G1406" t="s">
        <v>14</v>
      </c>
      <c r="H1406">
        <v>199</v>
      </c>
      <c r="I1406">
        <v>8</v>
      </c>
      <c r="J1406">
        <v>1592</v>
      </c>
    </row>
    <row r="1407" spans="1:10" x14ac:dyDescent="0.25">
      <c r="A1407" s="3" t="s">
        <v>1452</v>
      </c>
      <c r="B1407" s="4">
        <v>43547</v>
      </c>
      <c r="C1407">
        <v>15</v>
      </c>
      <c r="D1407" t="s">
        <v>118</v>
      </c>
      <c r="E1407" t="s">
        <v>63</v>
      </c>
      <c r="F1407" t="s">
        <v>13</v>
      </c>
      <c r="G1407" t="s">
        <v>24</v>
      </c>
      <c r="H1407">
        <v>159</v>
      </c>
      <c r="I1407">
        <v>7</v>
      </c>
      <c r="J1407">
        <v>1113</v>
      </c>
    </row>
    <row r="1408" spans="1:10" x14ac:dyDescent="0.25">
      <c r="A1408" s="3" t="s">
        <v>1453</v>
      </c>
      <c r="B1408" s="4">
        <v>43548</v>
      </c>
      <c r="C1408">
        <v>12</v>
      </c>
      <c r="D1408" t="s">
        <v>66</v>
      </c>
      <c r="E1408" t="s">
        <v>63</v>
      </c>
      <c r="F1408" t="s">
        <v>13</v>
      </c>
      <c r="G1408" t="s">
        <v>41</v>
      </c>
      <c r="H1408">
        <v>399</v>
      </c>
      <c r="I1408">
        <v>8</v>
      </c>
      <c r="J1408">
        <v>3192</v>
      </c>
    </row>
    <row r="1409" spans="1:10" x14ac:dyDescent="0.25">
      <c r="A1409" s="3" t="s">
        <v>1454</v>
      </c>
      <c r="B1409" s="4">
        <v>43549</v>
      </c>
      <c r="C1409">
        <v>3</v>
      </c>
      <c r="D1409" t="s">
        <v>43</v>
      </c>
      <c r="E1409" t="s">
        <v>17</v>
      </c>
      <c r="F1409" t="s">
        <v>18</v>
      </c>
      <c r="G1409" t="s">
        <v>41</v>
      </c>
      <c r="H1409">
        <v>399</v>
      </c>
      <c r="I1409">
        <v>9</v>
      </c>
      <c r="J1409">
        <v>3591</v>
      </c>
    </row>
    <row r="1410" spans="1:10" x14ac:dyDescent="0.25">
      <c r="A1410" s="3" t="s">
        <v>1455</v>
      </c>
      <c r="B1410" s="4">
        <v>43549</v>
      </c>
      <c r="C1410">
        <v>18</v>
      </c>
      <c r="D1410" t="s">
        <v>26</v>
      </c>
      <c r="E1410" t="s">
        <v>36</v>
      </c>
      <c r="F1410" t="s">
        <v>28</v>
      </c>
      <c r="G1410" t="s">
        <v>41</v>
      </c>
      <c r="H1410">
        <v>399</v>
      </c>
      <c r="I1410">
        <v>3</v>
      </c>
      <c r="J1410">
        <v>1197</v>
      </c>
    </row>
    <row r="1411" spans="1:10" x14ac:dyDescent="0.25">
      <c r="A1411" s="3" t="s">
        <v>1456</v>
      </c>
      <c r="B1411" s="4">
        <v>43549</v>
      </c>
      <c r="C1411">
        <v>12</v>
      </c>
      <c r="D1411" t="s">
        <v>66</v>
      </c>
      <c r="E1411" t="s">
        <v>63</v>
      </c>
      <c r="F1411" t="s">
        <v>13</v>
      </c>
      <c r="G1411" t="s">
        <v>19</v>
      </c>
      <c r="H1411">
        <v>289</v>
      </c>
      <c r="I1411">
        <v>6</v>
      </c>
      <c r="J1411">
        <v>1734</v>
      </c>
    </row>
    <row r="1412" spans="1:10" x14ac:dyDescent="0.25">
      <c r="A1412" s="3" t="s">
        <v>1457</v>
      </c>
      <c r="B1412" s="4">
        <v>43550</v>
      </c>
      <c r="C1412">
        <v>8</v>
      </c>
      <c r="D1412" t="s">
        <v>45</v>
      </c>
      <c r="E1412" t="s">
        <v>46</v>
      </c>
      <c r="F1412" t="s">
        <v>23</v>
      </c>
      <c r="G1412" t="s">
        <v>14</v>
      </c>
      <c r="H1412">
        <v>199</v>
      </c>
      <c r="I1412">
        <v>1</v>
      </c>
      <c r="J1412">
        <v>199</v>
      </c>
    </row>
    <row r="1413" spans="1:10" x14ac:dyDescent="0.25">
      <c r="A1413" s="3" t="s">
        <v>1458</v>
      </c>
      <c r="B1413" s="4">
        <v>43550</v>
      </c>
      <c r="C1413">
        <v>19</v>
      </c>
      <c r="D1413" t="s">
        <v>56</v>
      </c>
      <c r="E1413" t="s">
        <v>36</v>
      </c>
      <c r="F1413" t="s">
        <v>28</v>
      </c>
      <c r="G1413" t="s">
        <v>19</v>
      </c>
      <c r="H1413">
        <v>289</v>
      </c>
      <c r="I1413">
        <v>3</v>
      </c>
      <c r="J1413">
        <v>867</v>
      </c>
    </row>
    <row r="1414" spans="1:10" x14ac:dyDescent="0.25">
      <c r="A1414" s="3" t="s">
        <v>1459</v>
      </c>
      <c r="B1414" s="4">
        <v>43551</v>
      </c>
      <c r="C1414">
        <v>4</v>
      </c>
      <c r="D1414" t="s">
        <v>51</v>
      </c>
      <c r="E1414" t="s">
        <v>17</v>
      </c>
      <c r="F1414" t="s">
        <v>18</v>
      </c>
      <c r="G1414" t="s">
        <v>41</v>
      </c>
      <c r="H1414">
        <v>399</v>
      </c>
      <c r="I1414">
        <v>6</v>
      </c>
      <c r="J1414">
        <v>2394</v>
      </c>
    </row>
    <row r="1415" spans="1:10" x14ac:dyDescent="0.25">
      <c r="A1415" s="3" t="s">
        <v>1460</v>
      </c>
      <c r="B1415" s="4">
        <v>43551</v>
      </c>
      <c r="C1415">
        <v>6</v>
      </c>
      <c r="D1415" t="s">
        <v>48</v>
      </c>
      <c r="E1415" t="s">
        <v>46</v>
      </c>
      <c r="F1415" t="s">
        <v>23</v>
      </c>
      <c r="G1415" t="s">
        <v>19</v>
      </c>
      <c r="H1415">
        <v>289</v>
      </c>
      <c r="I1415">
        <v>7</v>
      </c>
      <c r="J1415">
        <v>2023</v>
      </c>
    </row>
    <row r="1416" spans="1:10" x14ac:dyDescent="0.25">
      <c r="A1416" s="3" t="s">
        <v>1461</v>
      </c>
      <c r="B1416" s="4">
        <v>43551</v>
      </c>
      <c r="C1416">
        <v>17</v>
      </c>
      <c r="D1416" t="s">
        <v>35</v>
      </c>
      <c r="E1416" t="s">
        <v>36</v>
      </c>
      <c r="F1416" t="s">
        <v>28</v>
      </c>
      <c r="G1416" t="s">
        <v>24</v>
      </c>
      <c r="H1416">
        <v>159</v>
      </c>
      <c r="I1416">
        <v>7</v>
      </c>
      <c r="J1416">
        <v>1113</v>
      </c>
    </row>
    <row r="1417" spans="1:10" x14ac:dyDescent="0.25">
      <c r="A1417" s="3" t="s">
        <v>1462</v>
      </c>
      <c r="B1417" s="4">
        <v>43551</v>
      </c>
      <c r="C1417">
        <v>13</v>
      </c>
      <c r="D1417" t="s">
        <v>33</v>
      </c>
      <c r="E1417" t="s">
        <v>63</v>
      </c>
      <c r="F1417" t="s">
        <v>13</v>
      </c>
      <c r="G1417" t="s">
        <v>19</v>
      </c>
      <c r="H1417">
        <v>289</v>
      </c>
      <c r="I1417">
        <v>9</v>
      </c>
      <c r="J1417">
        <v>2601</v>
      </c>
    </row>
    <row r="1418" spans="1:10" x14ac:dyDescent="0.25">
      <c r="A1418" s="3" t="s">
        <v>1463</v>
      </c>
      <c r="B1418" s="4">
        <v>43551</v>
      </c>
      <c r="C1418">
        <v>18</v>
      </c>
      <c r="D1418" t="s">
        <v>26</v>
      </c>
      <c r="E1418" t="s">
        <v>27</v>
      </c>
      <c r="F1418" t="s">
        <v>28</v>
      </c>
      <c r="G1418" t="s">
        <v>14</v>
      </c>
      <c r="H1418">
        <v>199</v>
      </c>
      <c r="I1418">
        <v>2</v>
      </c>
      <c r="J1418">
        <v>398</v>
      </c>
    </row>
    <row r="1419" spans="1:10" x14ac:dyDescent="0.25">
      <c r="A1419" s="3" t="s">
        <v>1464</v>
      </c>
      <c r="B1419" s="4">
        <v>43552</v>
      </c>
      <c r="C1419">
        <v>1</v>
      </c>
      <c r="D1419" t="s">
        <v>16</v>
      </c>
      <c r="E1419" t="s">
        <v>68</v>
      </c>
      <c r="F1419" t="s">
        <v>18</v>
      </c>
      <c r="G1419" t="s">
        <v>19</v>
      </c>
      <c r="H1419">
        <v>289</v>
      </c>
      <c r="I1419">
        <v>9</v>
      </c>
      <c r="J1419">
        <v>2601</v>
      </c>
    </row>
    <row r="1420" spans="1:10" x14ac:dyDescent="0.25">
      <c r="A1420" s="3" t="s">
        <v>1465</v>
      </c>
      <c r="B1420" s="4">
        <v>43553</v>
      </c>
      <c r="C1420">
        <v>18</v>
      </c>
      <c r="D1420" t="s">
        <v>26</v>
      </c>
      <c r="E1420" t="s">
        <v>36</v>
      </c>
      <c r="F1420" t="s">
        <v>28</v>
      </c>
      <c r="G1420" t="s">
        <v>24</v>
      </c>
      <c r="H1420">
        <v>159</v>
      </c>
      <c r="I1420">
        <v>0</v>
      </c>
      <c r="J1420">
        <v>0</v>
      </c>
    </row>
    <row r="1421" spans="1:10" x14ac:dyDescent="0.25">
      <c r="A1421" s="3" t="s">
        <v>1466</v>
      </c>
      <c r="B1421" s="4">
        <v>43553</v>
      </c>
      <c r="C1421">
        <v>18</v>
      </c>
      <c r="D1421" t="s">
        <v>26</v>
      </c>
      <c r="E1421" t="s">
        <v>36</v>
      </c>
      <c r="F1421" t="s">
        <v>28</v>
      </c>
      <c r="G1421" t="s">
        <v>14</v>
      </c>
      <c r="H1421">
        <v>199</v>
      </c>
      <c r="I1421">
        <v>0</v>
      </c>
      <c r="J1421">
        <v>0</v>
      </c>
    </row>
    <row r="1422" spans="1:10" x14ac:dyDescent="0.25">
      <c r="A1422" s="3" t="s">
        <v>1467</v>
      </c>
      <c r="B1422" s="4">
        <v>43553</v>
      </c>
      <c r="C1422">
        <v>2</v>
      </c>
      <c r="D1422" t="s">
        <v>106</v>
      </c>
      <c r="E1422" t="s">
        <v>17</v>
      </c>
      <c r="F1422" t="s">
        <v>18</v>
      </c>
      <c r="G1422" t="s">
        <v>14</v>
      </c>
      <c r="H1422">
        <v>199</v>
      </c>
      <c r="I1422">
        <v>0</v>
      </c>
      <c r="J1422">
        <v>0</v>
      </c>
    </row>
    <row r="1423" spans="1:10" x14ac:dyDescent="0.25">
      <c r="A1423" s="3" t="s">
        <v>1468</v>
      </c>
      <c r="B1423" s="4">
        <v>43554</v>
      </c>
      <c r="C1423">
        <v>2</v>
      </c>
      <c r="D1423" t="s">
        <v>106</v>
      </c>
      <c r="E1423" t="s">
        <v>68</v>
      </c>
      <c r="F1423" t="s">
        <v>18</v>
      </c>
      <c r="G1423" t="s">
        <v>14</v>
      </c>
      <c r="H1423">
        <v>199</v>
      </c>
      <c r="I1423">
        <v>9</v>
      </c>
      <c r="J1423">
        <v>1791</v>
      </c>
    </row>
    <row r="1424" spans="1:10" x14ac:dyDescent="0.25">
      <c r="A1424" s="3" t="s">
        <v>1469</v>
      </c>
      <c r="B1424" s="4">
        <v>43554</v>
      </c>
      <c r="C1424">
        <v>7</v>
      </c>
      <c r="D1424" t="s">
        <v>88</v>
      </c>
      <c r="E1424" t="s">
        <v>22</v>
      </c>
      <c r="F1424" t="s">
        <v>23</v>
      </c>
      <c r="G1424" t="s">
        <v>41</v>
      </c>
      <c r="H1424">
        <v>399</v>
      </c>
      <c r="I1424">
        <v>2</v>
      </c>
      <c r="J1424">
        <v>798</v>
      </c>
    </row>
    <row r="1425" spans="1:10" x14ac:dyDescent="0.25">
      <c r="A1425" s="3" t="s">
        <v>1470</v>
      </c>
      <c r="B1425" s="4">
        <v>43555</v>
      </c>
      <c r="C1425">
        <v>19</v>
      </c>
      <c r="D1425" t="s">
        <v>56</v>
      </c>
      <c r="E1425" t="s">
        <v>36</v>
      </c>
      <c r="F1425" t="s">
        <v>28</v>
      </c>
      <c r="G1425" t="s">
        <v>19</v>
      </c>
      <c r="H1425">
        <v>289</v>
      </c>
      <c r="I1425">
        <v>8</v>
      </c>
      <c r="J1425">
        <v>2312</v>
      </c>
    </row>
    <row r="1426" spans="1:10" x14ac:dyDescent="0.25">
      <c r="A1426" s="3" t="s">
        <v>1471</v>
      </c>
      <c r="B1426" s="4">
        <v>43555</v>
      </c>
      <c r="C1426">
        <v>19</v>
      </c>
      <c r="D1426" t="s">
        <v>56</v>
      </c>
      <c r="E1426" t="s">
        <v>36</v>
      </c>
      <c r="F1426" t="s">
        <v>28</v>
      </c>
      <c r="G1426" t="s">
        <v>24</v>
      </c>
      <c r="H1426">
        <v>159</v>
      </c>
      <c r="I1426">
        <v>6</v>
      </c>
      <c r="J1426">
        <v>954</v>
      </c>
    </row>
    <row r="1427" spans="1:10" x14ac:dyDescent="0.25">
      <c r="A1427" s="3" t="s">
        <v>1472</v>
      </c>
      <c r="B1427" s="4">
        <v>43555</v>
      </c>
      <c r="C1427">
        <v>13</v>
      </c>
      <c r="D1427" t="s">
        <v>33</v>
      </c>
      <c r="E1427" t="s">
        <v>63</v>
      </c>
      <c r="F1427" t="s">
        <v>13</v>
      </c>
      <c r="G1427" t="s">
        <v>41</v>
      </c>
      <c r="H1427">
        <v>399</v>
      </c>
      <c r="I1427">
        <v>0</v>
      </c>
      <c r="J1427">
        <v>0</v>
      </c>
    </row>
    <row r="1428" spans="1:10" x14ac:dyDescent="0.25">
      <c r="A1428" s="3" t="s">
        <v>1473</v>
      </c>
      <c r="B1428" s="4">
        <v>43555</v>
      </c>
      <c r="C1428">
        <v>10</v>
      </c>
      <c r="D1428" t="s">
        <v>58</v>
      </c>
      <c r="E1428" t="s">
        <v>46</v>
      </c>
      <c r="F1428" t="s">
        <v>23</v>
      </c>
      <c r="G1428" t="s">
        <v>41</v>
      </c>
      <c r="H1428">
        <v>399</v>
      </c>
      <c r="I1428">
        <v>8</v>
      </c>
      <c r="J1428">
        <v>3192</v>
      </c>
    </row>
    <row r="1429" spans="1:10" x14ac:dyDescent="0.25">
      <c r="A1429" s="3" t="s">
        <v>1474</v>
      </c>
      <c r="B1429" s="4">
        <v>43555</v>
      </c>
      <c r="C1429">
        <v>5</v>
      </c>
      <c r="D1429" t="s">
        <v>60</v>
      </c>
      <c r="E1429" t="s">
        <v>68</v>
      </c>
      <c r="F1429" t="s">
        <v>18</v>
      </c>
      <c r="G1429" t="s">
        <v>14</v>
      </c>
      <c r="H1429">
        <v>199</v>
      </c>
      <c r="I1429">
        <v>9</v>
      </c>
      <c r="J1429">
        <v>1791</v>
      </c>
    </row>
    <row r="1430" spans="1:10" x14ac:dyDescent="0.25">
      <c r="A1430" s="3" t="s">
        <v>1475</v>
      </c>
      <c r="B1430" s="4">
        <v>43556</v>
      </c>
      <c r="C1430">
        <v>1</v>
      </c>
      <c r="D1430" t="s">
        <v>16</v>
      </c>
      <c r="E1430" t="s">
        <v>68</v>
      </c>
      <c r="F1430" t="s">
        <v>18</v>
      </c>
      <c r="G1430" t="s">
        <v>41</v>
      </c>
      <c r="H1430">
        <v>399</v>
      </c>
      <c r="I1430">
        <v>4</v>
      </c>
      <c r="J1430">
        <v>1596</v>
      </c>
    </row>
    <row r="1431" spans="1:10" x14ac:dyDescent="0.25">
      <c r="A1431" s="3" t="s">
        <v>1476</v>
      </c>
      <c r="B1431" s="4">
        <v>43556</v>
      </c>
      <c r="C1431">
        <v>10</v>
      </c>
      <c r="D1431" t="s">
        <v>58</v>
      </c>
      <c r="E1431" t="s">
        <v>22</v>
      </c>
      <c r="F1431" t="s">
        <v>23</v>
      </c>
      <c r="G1431" t="s">
        <v>14</v>
      </c>
      <c r="H1431">
        <v>199</v>
      </c>
      <c r="I1431">
        <v>6</v>
      </c>
      <c r="J1431">
        <v>1194</v>
      </c>
    </row>
    <row r="1432" spans="1:10" x14ac:dyDescent="0.25">
      <c r="A1432" s="3" t="s">
        <v>1477</v>
      </c>
      <c r="B1432" s="4">
        <v>43557</v>
      </c>
      <c r="C1432">
        <v>8</v>
      </c>
      <c r="D1432" t="s">
        <v>45</v>
      </c>
      <c r="E1432" t="s">
        <v>22</v>
      </c>
      <c r="F1432" t="s">
        <v>23</v>
      </c>
      <c r="G1432" t="s">
        <v>41</v>
      </c>
      <c r="H1432">
        <v>399</v>
      </c>
      <c r="I1432">
        <v>0</v>
      </c>
      <c r="J1432">
        <v>0</v>
      </c>
    </row>
    <row r="1433" spans="1:10" x14ac:dyDescent="0.25">
      <c r="A1433" s="3" t="s">
        <v>1478</v>
      </c>
      <c r="B1433" s="4">
        <v>43558</v>
      </c>
      <c r="C1433">
        <v>12</v>
      </c>
      <c r="D1433" t="s">
        <v>66</v>
      </c>
      <c r="E1433" t="s">
        <v>12</v>
      </c>
      <c r="F1433" t="s">
        <v>13</v>
      </c>
      <c r="G1433" t="s">
        <v>24</v>
      </c>
      <c r="H1433">
        <v>159</v>
      </c>
      <c r="I1433">
        <v>8</v>
      </c>
      <c r="J1433">
        <v>1272</v>
      </c>
    </row>
    <row r="1434" spans="1:10" x14ac:dyDescent="0.25">
      <c r="A1434" s="3" t="s">
        <v>1479</v>
      </c>
      <c r="B1434" s="4">
        <v>43559</v>
      </c>
      <c r="C1434">
        <v>5</v>
      </c>
      <c r="D1434" t="s">
        <v>60</v>
      </c>
      <c r="E1434" t="s">
        <v>68</v>
      </c>
      <c r="F1434" t="s">
        <v>18</v>
      </c>
      <c r="G1434" t="s">
        <v>31</v>
      </c>
      <c r="H1434">
        <v>69</v>
      </c>
      <c r="I1434">
        <v>5</v>
      </c>
      <c r="J1434">
        <v>345</v>
      </c>
    </row>
    <row r="1435" spans="1:10" x14ac:dyDescent="0.25">
      <c r="A1435" s="3" t="s">
        <v>1480</v>
      </c>
      <c r="B1435" s="4">
        <v>43559</v>
      </c>
      <c r="C1435">
        <v>8</v>
      </c>
      <c r="D1435" t="s">
        <v>45</v>
      </c>
      <c r="E1435" t="s">
        <v>22</v>
      </c>
      <c r="F1435" t="s">
        <v>23</v>
      </c>
      <c r="G1435" t="s">
        <v>24</v>
      </c>
      <c r="H1435">
        <v>159</v>
      </c>
      <c r="I1435">
        <v>4</v>
      </c>
      <c r="J1435">
        <v>636</v>
      </c>
    </row>
    <row r="1436" spans="1:10" x14ac:dyDescent="0.25">
      <c r="A1436" s="3" t="s">
        <v>1481</v>
      </c>
      <c r="B1436" s="4">
        <v>43559</v>
      </c>
      <c r="C1436">
        <v>19</v>
      </c>
      <c r="D1436" t="s">
        <v>56</v>
      </c>
      <c r="E1436" t="s">
        <v>27</v>
      </c>
      <c r="F1436" t="s">
        <v>28</v>
      </c>
      <c r="G1436" t="s">
        <v>19</v>
      </c>
      <c r="H1436">
        <v>289</v>
      </c>
      <c r="I1436">
        <v>2</v>
      </c>
      <c r="J1436">
        <v>578</v>
      </c>
    </row>
    <row r="1437" spans="1:10" x14ac:dyDescent="0.25">
      <c r="A1437" s="3" t="s">
        <v>1482</v>
      </c>
      <c r="B1437" s="4">
        <v>43559</v>
      </c>
      <c r="C1437">
        <v>20</v>
      </c>
      <c r="D1437" t="s">
        <v>40</v>
      </c>
      <c r="E1437" t="s">
        <v>27</v>
      </c>
      <c r="F1437" t="s">
        <v>28</v>
      </c>
      <c r="G1437" t="s">
        <v>31</v>
      </c>
      <c r="H1437">
        <v>69</v>
      </c>
      <c r="I1437">
        <v>9</v>
      </c>
      <c r="J1437">
        <v>621</v>
      </c>
    </row>
    <row r="1438" spans="1:10" x14ac:dyDescent="0.25">
      <c r="A1438" s="3" t="s">
        <v>1483</v>
      </c>
      <c r="B1438" s="4">
        <v>43560</v>
      </c>
      <c r="C1438">
        <v>7</v>
      </c>
      <c r="D1438" t="s">
        <v>88</v>
      </c>
      <c r="E1438" t="s">
        <v>46</v>
      </c>
      <c r="F1438" t="s">
        <v>23</v>
      </c>
      <c r="G1438" t="s">
        <v>14</v>
      </c>
      <c r="H1438">
        <v>199</v>
      </c>
      <c r="I1438">
        <v>8</v>
      </c>
      <c r="J1438">
        <v>1592</v>
      </c>
    </row>
    <row r="1439" spans="1:10" x14ac:dyDescent="0.25">
      <c r="A1439" s="3" t="s">
        <v>1484</v>
      </c>
      <c r="B1439" s="4">
        <v>43560</v>
      </c>
      <c r="C1439">
        <v>4</v>
      </c>
      <c r="D1439" t="s">
        <v>51</v>
      </c>
      <c r="E1439" t="s">
        <v>68</v>
      </c>
      <c r="F1439" t="s">
        <v>18</v>
      </c>
      <c r="G1439" t="s">
        <v>31</v>
      </c>
      <c r="H1439">
        <v>69</v>
      </c>
      <c r="I1439">
        <v>7</v>
      </c>
      <c r="J1439">
        <v>483</v>
      </c>
    </row>
    <row r="1440" spans="1:10" x14ac:dyDescent="0.25">
      <c r="A1440" s="3" t="s">
        <v>1485</v>
      </c>
      <c r="B1440" s="4">
        <v>43560</v>
      </c>
      <c r="C1440">
        <v>16</v>
      </c>
      <c r="D1440" t="s">
        <v>30</v>
      </c>
      <c r="E1440" t="s">
        <v>36</v>
      </c>
      <c r="F1440" t="s">
        <v>28</v>
      </c>
      <c r="G1440" t="s">
        <v>14</v>
      </c>
      <c r="H1440">
        <v>199</v>
      </c>
      <c r="I1440">
        <v>9</v>
      </c>
      <c r="J1440">
        <v>1791</v>
      </c>
    </row>
    <row r="1441" spans="1:10" x14ac:dyDescent="0.25">
      <c r="A1441" s="3" t="s">
        <v>1486</v>
      </c>
      <c r="B1441" s="4">
        <v>43560</v>
      </c>
      <c r="C1441">
        <v>18</v>
      </c>
      <c r="D1441" t="s">
        <v>26</v>
      </c>
      <c r="E1441" t="s">
        <v>36</v>
      </c>
      <c r="F1441" t="s">
        <v>28</v>
      </c>
      <c r="G1441" t="s">
        <v>14</v>
      </c>
      <c r="H1441">
        <v>199</v>
      </c>
      <c r="I1441">
        <v>2</v>
      </c>
      <c r="J1441">
        <v>398</v>
      </c>
    </row>
    <row r="1442" spans="1:10" x14ac:dyDescent="0.25">
      <c r="A1442" s="3" t="s">
        <v>1487</v>
      </c>
      <c r="B1442" s="4">
        <v>43560</v>
      </c>
      <c r="C1442">
        <v>13</v>
      </c>
      <c r="D1442" t="s">
        <v>33</v>
      </c>
      <c r="E1442" t="s">
        <v>63</v>
      </c>
      <c r="F1442" t="s">
        <v>13</v>
      </c>
      <c r="G1442" t="s">
        <v>14</v>
      </c>
      <c r="H1442">
        <v>199</v>
      </c>
      <c r="I1442">
        <v>5</v>
      </c>
      <c r="J1442">
        <v>995</v>
      </c>
    </row>
    <row r="1443" spans="1:10" x14ac:dyDescent="0.25">
      <c r="A1443" s="3" t="s">
        <v>1488</v>
      </c>
      <c r="B1443" s="4">
        <v>43560</v>
      </c>
      <c r="C1443">
        <v>15</v>
      </c>
      <c r="D1443" t="s">
        <v>118</v>
      </c>
      <c r="E1443" t="s">
        <v>12</v>
      </c>
      <c r="F1443" t="s">
        <v>13</v>
      </c>
      <c r="G1443" t="s">
        <v>31</v>
      </c>
      <c r="H1443">
        <v>69</v>
      </c>
      <c r="I1443">
        <v>1</v>
      </c>
      <c r="J1443">
        <v>69</v>
      </c>
    </row>
    <row r="1444" spans="1:10" x14ac:dyDescent="0.25">
      <c r="A1444" s="3" t="s">
        <v>1489</v>
      </c>
      <c r="B1444" s="4">
        <v>43560</v>
      </c>
      <c r="C1444">
        <v>15</v>
      </c>
      <c r="D1444" t="s">
        <v>118</v>
      </c>
      <c r="E1444" t="s">
        <v>63</v>
      </c>
      <c r="F1444" t="s">
        <v>13</v>
      </c>
      <c r="G1444" t="s">
        <v>19</v>
      </c>
      <c r="H1444">
        <v>289</v>
      </c>
      <c r="I1444">
        <v>8</v>
      </c>
      <c r="J1444">
        <v>2312</v>
      </c>
    </row>
    <row r="1445" spans="1:10" x14ac:dyDescent="0.25">
      <c r="A1445" s="3" t="s">
        <v>1490</v>
      </c>
      <c r="B1445" s="4">
        <v>43561</v>
      </c>
      <c r="C1445">
        <v>3</v>
      </c>
      <c r="D1445" t="s">
        <v>43</v>
      </c>
      <c r="E1445" t="s">
        <v>17</v>
      </c>
      <c r="F1445" t="s">
        <v>18</v>
      </c>
      <c r="G1445" t="s">
        <v>19</v>
      </c>
      <c r="H1445">
        <v>289</v>
      </c>
      <c r="I1445">
        <v>2</v>
      </c>
      <c r="J1445">
        <v>578</v>
      </c>
    </row>
    <row r="1446" spans="1:10" x14ac:dyDescent="0.25">
      <c r="A1446" s="3" t="s">
        <v>1491</v>
      </c>
      <c r="B1446" s="4">
        <v>43561</v>
      </c>
      <c r="C1446">
        <v>1</v>
      </c>
      <c r="D1446" t="s">
        <v>16</v>
      </c>
      <c r="E1446" t="s">
        <v>68</v>
      </c>
      <c r="F1446" t="s">
        <v>18</v>
      </c>
      <c r="G1446" t="s">
        <v>14</v>
      </c>
      <c r="H1446">
        <v>199</v>
      </c>
      <c r="I1446">
        <v>3</v>
      </c>
      <c r="J1446">
        <v>597</v>
      </c>
    </row>
    <row r="1447" spans="1:10" x14ac:dyDescent="0.25">
      <c r="A1447" s="3" t="s">
        <v>1492</v>
      </c>
      <c r="B1447" s="4">
        <v>43562</v>
      </c>
      <c r="C1447">
        <v>12</v>
      </c>
      <c r="D1447" t="s">
        <v>66</v>
      </c>
      <c r="E1447" t="s">
        <v>63</v>
      </c>
      <c r="F1447" t="s">
        <v>13</v>
      </c>
      <c r="G1447" t="s">
        <v>41</v>
      </c>
      <c r="H1447">
        <v>399</v>
      </c>
      <c r="I1447">
        <v>5</v>
      </c>
      <c r="J1447">
        <v>1995</v>
      </c>
    </row>
    <row r="1448" spans="1:10" x14ac:dyDescent="0.25">
      <c r="A1448" s="3" t="s">
        <v>1493</v>
      </c>
      <c r="B1448" s="4">
        <v>43562</v>
      </c>
      <c r="C1448">
        <v>7</v>
      </c>
      <c r="D1448" t="s">
        <v>88</v>
      </c>
      <c r="E1448" t="s">
        <v>22</v>
      </c>
      <c r="F1448" t="s">
        <v>23</v>
      </c>
      <c r="G1448" t="s">
        <v>31</v>
      </c>
      <c r="H1448">
        <v>69</v>
      </c>
      <c r="I1448">
        <v>6</v>
      </c>
      <c r="J1448">
        <v>414</v>
      </c>
    </row>
    <row r="1449" spans="1:10" x14ac:dyDescent="0.25">
      <c r="A1449" s="3" t="s">
        <v>1494</v>
      </c>
      <c r="B1449" s="4">
        <v>43562</v>
      </c>
      <c r="C1449">
        <v>15</v>
      </c>
      <c r="D1449" t="s">
        <v>118</v>
      </c>
      <c r="E1449" t="s">
        <v>12</v>
      </c>
      <c r="F1449" t="s">
        <v>13</v>
      </c>
      <c r="G1449" t="s">
        <v>24</v>
      </c>
      <c r="H1449">
        <v>159</v>
      </c>
      <c r="I1449">
        <v>7</v>
      </c>
      <c r="J1449">
        <v>1113</v>
      </c>
    </row>
    <row r="1450" spans="1:10" x14ac:dyDescent="0.25">
      <c r="A1450" s="3" t="s">
        <v>1495</v>
      </c>
      <c r="B1450" s="4">
        <v>43562</v>
      </c>
      <c r="C1450">
        <v>20</v>
      </c>
      <c r="D1450" t="s">
        <v>40</v>
      </c>
      <c r="E1450" t="s">
        <v>36</v>
      </c>
      <c r="F1450" t="s">
        <v>28</v>
      </c>
      <c r="G1450" t="s">
        <v>24</v>
      </c>
      <c r="H1450">
        <v>159</v>
      </c>
      <c r="I1450">
        <v>9</v>
      </c>
      <c r="J1450">
        <v>1431</v>
      </c>
    </row>
    <row r="1451" spans="1:10" x14ac:dyDescent="0.25">
      <c r="A1451" s="3" t="s">
        <v>1496</v>
      </c>
      <c r="B1451" s="4">
        <v>43562</v>
      </c>
      <c r="C1451">
        <v>4</v>
      </c>
      <c r="D1451" t="s">
        <v>51</v>
      </c>
      <c r="E1451" t="s">
        <v>68</v>
      </c>
      <c r="F1451" t="s">
        <v>18</v>
      </c>
      <c r="G1451" t="s">
        <v>14</v>
      </c>
      <c r="H1451">
        <v>199</v>
      </c>
      <c r="I1451">
        <v>5</v>
      </c>
      <c r="J1451">
        <v>995</v>
      </c>
    </row>
    <row r="1452" spans="1:10" x14ac:dyDescent="0.25">
      <c r="A1452" s="3" t="s">
        <v>1497</v>
      </c>
      <c r="B1452" s="4">
        <v>43563</v>
      </c>
      <c r="C1452">
        <v>12</v>
      </c>
      <c r="D1452" t="s">
        <v>66</v>
      </c>
      <c r="E1452" t="s">
        <v>12</v>
      </c>
      <c r="F1452" t="s">
        <v>13</v>
      </c>
      <c r="G1452" t="s">
        <v>24</v>
      </c>
      <c r="H1452">
        <v>159</v>
      </c>
      <c r="I1452">
        <v>9</v>
      </c>
      <c r="J1452">
        <v>1431</v>
      </c>
    </row>
    <row r="1453" spans="1:10" x14ac:dyDescent="0.25">
      <c r="A1453" s="3" t="s">
        <v>1498</v>
      </c>
      <c r="B1453" s="4">
        <v>43564</v>
      </c>
      <c r="C1453">
        <v>9</v>
      </c>
      <c r="D1453" t="s">
        <v>21</v>
      </c>
      <c r="E1453" t="s">
        <v>46</v>
      </c>
      <c r="F1453" t="s">
        <v>23</v>
      </c>
      <c r="G1453" t="s">
        <v>41</v>
      </c>
      <c r="H1453">
        <v>399</v>
      </c>
      <c r="I1453">
        <v>5</v>
      </c>
      <c r="J1453">
        <v>1995</v>
      </c>
    </row>
    <row r="1454" spans="1:10" x14ac:dyDescent="0.25">
      <c r="A1454" s="3" t="s">
        <v>1499</v>
      </c>
      <c r="B1454" s="4">
        <v>43564</v>
      </c>
      <c r="C1454">
        <v>9</v>
      </c>
      <c r="D1454" t="s">
        <v>21</v>
      </c>
      <c r="E1454" t="s">
        <v>22</v>
      </c>
      <c r="F1454" t="s">
        <v>23</v>
      </c>
      <c r="G1454" t="s">
        <v>31</v>
      </c>
      <c r="H1454">
        <v>69</v>
      </c>
      <c r="I1454">
        <v>6</v>
      </c>
      <c r="J1454">
        <v>414</v>
      </c>
    </row>
    <row r="1455" spans="1:10" x14ac:dyDescent="0.25">
      <c r="A1455" s="3" t="s">
        <v>1500</v>
      </c>
      <c r="B1455" s="4">
        <v>43564</v>
      </c>
      <c r="C1455">
        <v>7</v>
      </c>
      <c r="D1455" t="s">
        <v>88</v>
      </c>
      <c r="E1455" t="s">
        <v>46</v>
      </c>
      <c r="F1455" t="s">
        <v>23</v>
      </c>
      <c r="G1455" t="s">
        <v>19</v>
      </c>
      <c r="H1455">
        <v>289</v>
      </c>
      <c r="I1455">
        <v>3</v>
      </c>
      <c r="J1455">
        <v>867</v>
      </c>
    </row>
    <row r="1456" spans="1:10" x14ac:dyDescent="0.25">
      <c r="A1456" s="3" t="s">
        <v>1501</v>
      </c>
      <c r="B1456" s="4">
        <v>43564</v>
      </c>
      <c r="C1456">
        <v>5</v>
      </c>
      <c r="D1456" t="s">
        <v>60</v>
      </c>
      <c r="E1456" t="s">
        <v>17</v>
      </c>
      <c r="F1456" t="s">
        <v>18</v>
      </c>
      <c r="G1456" t="s">
        <v>24</v>
      </c>
      <c r="H1456">
        <v>159</v>
      </c>
      <c r="I1456">
        <v>7</v>
      </c>
      <c r="J1456">
        <v>1113</v>
      </c>
    </row>
    <row r="1457" spans="1:10" x14ac:dyDescent="0.25">
      <c r="A1457" s="3" t="s">
        <v>1502</v>
      </c>
      <c r="B1457" s="4">
        <v>43564</v>
      </c>
      <c r="C1457">
        <v>17</v>
      </c>
      <c r="D1457" t="s">
        <v>35</v>
      </c>
      <c r="E1457" t="s">
        <v>27</v>
      </c>
      <c r="F1457" t="s">
        <v>28</v>
      </c>
      <c r="G1457" t="s">
        <v>14</v>
      </c>
      <c r="H1457">
        <v>199</v>
      </c>
      <c r="I1457">
        <v>7</v>
      </c>
      <c r="J1457">
        <v>1393</v>
      </c>
    </row>
    <row r="1458" spans="1:10" x14ac:dyDescent="0.25">
      <c r="A1458" s="3" t="s">
        <v>1503</v>
      </c>
      <c r="B1458" s="4">
        <v>43564</v>
      </c>
      <c r="C1458">
        <v>17</v>
      </c>
      <c r="D1458" t="s">
        <v>35</v>
      </c>
      <c r="E1458" t="s">
        <v>36</v>
      </c>
      <c r="F1458" t="s">
        <v>28</v>
      </c>
      <c r="G1458" t="s">
        <v>31</v>
      </c>
      <c r="H1458">
        <v>69</v>
      </c>
      <c r="I1458">
        <v>5</v>
      </c>
      <c r="J1458">
        <v>345</v>
      </c>
    </row>
    <row r="1459" spans="1:10" x14ac:dyDescent="0.25">
      <c r="A1459" s="3" t="s">
        <v>1504</v>
      </c>
      <c r="B1459" s="4">
        <v>43565</v>
      </c>
      <c r="C1459">
        <v>15</v>
      </c>
      <c r="D1459" t="s">
        <v>118</v>
      </c>
      <c r="E1459" t="s">
        <v>12</v>
      </c>
      <c r="F1459" t="s">
        <v>13</v>
      </c>
      <c r="G1459" t="s">
        <v>31</v>
      </c>
      <c r="H1459">
        <v>69</v>
      </c>
      <c r="I1459">
        <v>0</v>
      </c>
      <c r="J1459">
        <v>0</v>
      </c>
    </row>
    <row r="1460" spans="1:10" x14ac:dyDescent="0.25">
      <c r="A1460" s="3" t="s">
        <v>1505</v>
      </c>
      <c r="B1460" s="4">
        <v>43565</v>
      </c>
      <c r="C1460">
        <v>17</v>
      </c>
      <c r="D1460" t="s">
        <v>35</v>
      </c>
      <c r="E1460" t="s">
        <v>36</v>
      </c>
      <c r="F1460" t="s">
        <v>28</v>
      </c>
      <c r="G1460" t="s">
        <v>14</v>
      </c>
      <c r="H1460">
        <v>199</v>
      </c>
      <c r="I1460">
        <v>5</v>
      </c>
      <c r="J1460">
        <v>995</v>
      </c>
    </row>
    <row r="1461" spans="1:10" x14ac:dyDescent="0.25">
      <c r="A1461" s="3" t="s">
        <v>1506</v>
      </c>
      <c r="B1461" s="4">
        <v>43566</v>
      </c>
      <c r="C1461">
        <v>13</v>
      </c>
      <c r="D1461" t="s">
        <v>33</v>
      </c>
      <c r="E1461" t="s">
        <v>12</v>
      </c>
      <c r="F1461" t="s">
        <v>13</v>
      </c>
      <c r="G1461" t="s">
        <v>14</v>
      </c>
      <c r="H1461">
        <v>199</v>
      </c>
      <c r="I1461">
        <v>9</v>
      </c>
      <c r="J1461">
        <v>1791</v>
      </c>
    </row>
    <row r="1462" spans="1:10" x14ac:dyDescent="0.25">
      <c r="A1462" s="3" t="s">
        <v>1507</v>
      </c>
      <c r="B1462" s="4">
        <v>43566</v>
      </c>
      <c r="C1462">
        <v>16</v>
      </c>
      <c r="D1462" t="s">
        <v>30</v>
      </c>
      <c r="E1462" t="s">
        <v>27</v>
      </c>
      <c r="F1462" t="s">
        <v>28</v>
      </c>
      <c r="G1462" t="s">
        <v>24</v>
      </c>
      <c r="H1462">
        <v>159</v>
      </c>
      <c r="I1462">
        <v>8</v>
      </c>
      <c r="J1462">
        <v>1272</v>
      </c>
    </row>
    <row r="1463" spans="1:10" x14ac:dyDescent="0.25">
      <c r="A1463" s="3" t="s">
        <v>1508</v>
      </c>
      <c r="B1463" s="4">
        <v>43567</v>
      </c>
      <c r="C1463">
        <v>19</v>
      </c>
      <c r="D1463" t="s">
        <v>56</v>
      </c>
      <c r="E1463" t="s">
        <v>36</v>
      </c>
      <c r="F1463" t="s">
        <v>28</v>
      </c>
      <c r="G1463" t="s">
        <v>19</v>
      </c>
      <c r="H1463">
        <v>289</v>
      </c>
      <c r="I1463">
        <v>3</v>
      </c>
      <c r="J1463">
        <v>867</v>
      </c>
    </row>
    <row r="1464" spans="1:10" x14ac:dyDescent="0.25">
      <c r="A1464" s="3" t="s">
        <v>1509</v>
      </c>
      <c r="B1464" s="4">
        <v>43567</v>
      </c>
      <c r="C1464">
        <v>13</v>
      </c>
      <c r="D1464" t="s">
        <v>33</v>
      </c>
      <c r="E1464" t="s">
        <v>12</v>
      </c>
      <c r="F1464" t="s">
        <v>13</v>
      </c>
      <c r="G1464" t="s">
        <v>14</v>
      </c>
      <c r="H1464">
        <v>199</v>
      </c>
      <c r="I1464">
        <v>3</v>
      </c>
      <c r="J1464">
        <v>597</v>
      </c>
    </row>
    <row r="1465" spans="1:10" x14ac:dyDescent="0.25">
      <c r="A1465" s="3" t="s">
        <v>1510</v>
      </c>
      <c r="B1465" s="4">
        <v>43567</v>
      </c>
      <c r="C1465">
        <v>5</v>
      </c>
      <c r="D1465" t="s">
        <v>60</v>
      </c>
      <c r="E1465" t="s">
        <v>68</v>
      </c>
      <c r="F1465" t="s">
        <v>18</v>
      </c>
      <c r="G1465" t="s">
        <v>19</v>
      </c>
      <c r="H1465">
        <v>289</v>
      </c>
      <c r="I1465">
        <v>5</v>
      </c>
      <c r="J1465">
        <v>1445</v>
      </c>
    </row>
    <row r="1466" spans="1:10" x14ac:dyDescent="0.25">
      <c r="A1466" s="3" t="s">
        <v>1511</v>
      </c>
      <c r="B1466" s="4">
        <v>43568</v>
      </c>
      <c r="C1466">
        <v>13</v>
      </c>
      <c r="D1466" t="s">
        <v>33</v>
      </c>
      <c r="E1466" t="s">
        <v>63</v>
      </c>
      <c r="F1466" t="s">
        <v>13</v>
      </c>
      <c r="G1466" t="s">
        <v>41</v>
      </c>
      <c r="H1466">
        <v>399</v>
      </c>
      <c r="I1466">
        <v>0</v>
      </c>
      <c r="J1466">
        <v>0</v>
      </c>
    </row>
    <row r="1467" spans="1:10" x14ac:dyDescent="0.25">
      <c r="A1467" s="3" t="s">
        <v>1512</v>
      </c>
      <c r="B1467" s="4">
        <v>43569</v>
      </c>
      <c r="C1467">
        <v>9</v>
      </c>
      <c r="D1467" t="s">
        <v>21</v>
      </c>
      <c r="E1467" t="s">
        <v>22</v>
      </c>
      <c r="F1467" t="s">
        <v>23</v>
      </c>
      <c r="G1467" t="s">
        <v>41</v>
      </c>
      <c r="H1467">
        <v>399</v>
      </c>
      <c r="I1467">
        <v>7</v>
      </c>
      <c r="J1467">
        <v>2793</v>
      </c>
    </row>
    <row r="1468" spans="1:10" x14ac:dyDescent="0.25">
      <c r="A1468" s="3" t="s">
        <v>1513</v>
      </c>
      <c r="B1468" s="4">
        <v>43570</v>
      </c>
      <c r="C1468">
        <v>3</v>
      </c>
      <c r="D1468" t="s">
        <v>43</v>
      </c>
      <c r="E1468" t="s">
        <v>68</v>
      </c>
      <c r="F1468" t="s">
        <v>18</v>
      </c>
      <c r="G1468" t="s">
        <v>14</v>
      </c>
      <c r="H1468">
        <v>199</v>
      </c>
      <c r="I1468">
        <v>5</v>
      </c>
      <c r="J1468">
        <v>995</v>
      </c>
    </row>
    <row r="1469" spans="1:10" x14ac:dyDescent="0.25">
      <c r="A1469" s="3" t="s">
        <v>1514</v>
      </c>
      <c r="B1469" s="4">
        <v>43570</v>
      </c>
      <c r="C1469">
        <v>6</v>
      </c>
      <c r="D1469" t="s">
        <v>48</v>
      </c>
      <c r="E1469" t="s">
        <v>22</v>
      </c>
      <c r="F1469" t="s">
        <v>23</v>
      </c>
      <c r="G1469" t="s">
        <v>41</v>
      </c>
      <c r="H1469">
        <v>399</v>
      </c>
      <c r="I1469">
        <v>0</v>
      </c>
      <c r="J1469">
        <v>0</v>
      </c>
    </row>
    <row r="1470" spans="1:10" x14ac:dyDescent="0.25">
      <c r="A1470" s="3" t="s">
        <v>1515</v>
      </c>
      <c r="B1470" s="4">
        <v>43571</v>
      </c>
      <c r="C1470">
        <v>12</v>
      </c>
      <c r="D1470" t="s">
        <v>66</v>
      </c>
      <c r="E1470" t="s">
        <v>63</v>
      </c>
      <c r="F1470" t="s">
        <v>13</v>
      </c>
      <c r="G1470" t="s">
        <v>31</v>
      </c>
      <c r="H1470">
        <v>69</v>
      </c>
      <c r="I1470">
        <v>2</v>
      </c>
      <c r="J1470">
        <v>138</v>
      </c>
    </row>
    <row r="1471" spans="1:10" x14ac:dyDescent="0.25">
      <c r="A1471" s="3" t="s">
        <v>1516</v>
      </c>
      <c r="B1471" s="4">
        <v>43572</v>
      </c>
      <c r="C1471">
        <v>1</v>
      </c>
      <c r="D1471" t="s">
        <v>16</v>
      </c>
      <c r="E1471" t="s">
        <v>17</v>
      </c>
      <c r="F1471" t="s">
        <v>18</v>
      </c>
      <c r="G1471" t="s">
        <v>31</v>
      </c>
      <c r="H1471">
        <v>69</v>
      </c>
      <c r="I1471">
        <v>0</v>
      </c>
      <c r="J1471">
        <v>0</v>
      </c>
    </row>
    <row r="1472" spans="1:10" x14ac:dyDescent="0.25">
      <c r="A1472" s="3" t="s">
        <v>1517</v>
      </c>
      <c r="B1472" s="4">
        <v>43573</v>
      </c>
      <c r="C1472">
        <v>5</v>
      </c>
      <c r="D1472" t="s">
        <v>60</v>
      </c>
      <c r="E1472" t="s">
        <v>68</v>
      </c>
      <c r="F1472" t="s">
        <v>18</v>
      </c>
      <c r="G1472" t="s">
        <v>41</v>
      </c>
      <c r="H1472">
        <v>399</v>
      </c>
      <c r="I1472">
        <v>8</v>
      </c>
      <c r="J1472">
        <v>3192</v>
      </c>
    </row>
    <row r="1473" spans="1:10" x14ac:dyDescent="0.25">
      <c r="A1473" s="3" t="s">
        <v>1518</v>
      </c>
      <c r="B1473" s="4">
        <v>43573</v>
      </c>
      <c r="C1473">
        <v>19</v>
      </c>
      <c r="D1473" t="s">
        <v>56</v>
      </c>
      <c r="E1473" t="s">
        <v>36</v>
      </c>
      <c r="F1473" t="s">
        <v>28</v>
      </c>
      <c r="G1473" t="s">
        <v>31</v>
      </c>
      <c r="H1473">
        <v>69</v>
      </c>
      <c r="I1473">
        <v>0</v>
      </c>
      <c r="J1473">
        <v>0</v>
      </c>
    </row>
    <row r="1474" spans="1:10" x14ac:dyDescent="0.25">
      <c r="A1474" s="3" t="s">
        <v>1519</v>
      </c>
      <c r="B1474" s="4">
        <v>43573</v>
      </c>
      <c r="C1474">
        <v>12</v>
      </c>
      <c r="D1474" t="s">
        <v>66</v>
      </c>
      <c r="E1474" t="s">
        <v>12</v>
      </c>
      <c r="F1474" t="s">
        <v>13</v>
      </c>
      <c r="G1474" t="s">
        <v>19</v>
      </c>
      <c r="H1474">
        <v>289</v>
      </c>
      <c r="I1474">
        <v>5</v>
      </c>
      <c r="J1474">
        <v>1445</v>
      </c>
    </row>
    <row r="1475" spans="1:10" x14ac:dyDescent="0.25">
      <c r="A1475" s="3" t="s">
        <v>1520</v>
      </c>
      <c r="B1475" s="4">
        <v>43573</v>
      </c>
      <c r="C1475">
        <v>15</v>
      </c>
      <c r="D1475" t="s">
        <v>118</v>
      </c>
      <c r="E1475" t="s">
        <v>12</v>
      </c>
      <c r="F1475" t="s">
        <v>13</v>
      </c>
      <c r="G1475" t="s">
        <v>24</v>
      </c>
      <c r="H1475">
        <v>159</v>
      </c>
      <c r="I1475">
        <v>8</v>
      </c>
      <c r="J1475">
        <v>1272</v>
      </c>
    </row>
    <row r="1476" spans="1:10" x14ac:dyDescent="0.25">
      <c r="A1476" s="3" t="s">
        <v>1521</v>
      </c>
      <c r="B1476" s="4">
        <v>43573</v>
      </c>
      <c r="C1476">
        <v>13</v>
      </c>
      <c r="D1476" t="s">
        <v>33</v>
      </c>
      <c r="E1476" t="s">
        <v>12</v>
      </c>
      <c r="F1476" t="s">
        <v>13</v>
      </c>
      <c r="G1476" t="s">
        <v>41</v>
      </c>
      <c r="H1476">
        <v>399</v>
      </c>
      <c r="I1476">
        <v>5</v>
      </c>
      <c r="J1476">
        <v>1995</v>
      </c>
    </row>
    <row r="1477" spans="1:10" x14ac:dyDescent="0.25">
      <c r="A1477" s="3" t="s">
        <v>1522</v>
      </c>
      <c r="B1477" s="4">
        <v>43574</v>
      </c>
      <c r="C1477">
        <v>19</v>
      </c>
      <c r="D1477" t="s">
        <v>56</v>
      </c>
      <c r="E1477" t="s">
        <v>27</v>
      </c>
      <c r="F1477" t="s">
        <v>28</v>
      </c>
      <c r="G1477" t="s">
        <v>24</v>
      </c>
      <c r="H1477">
        <v>159</v>
      </c>
      <c r="I1477">
        <v>9</v>
      </c>
      <c r="J1477">
        <v>1431</v>
      </c>
    </row>
    <row r="1478" spans="1:10" x14ac:dyDescent="0.25">
      <c r="A1478" s="3" t="s">
        <v>1523</v>
      </c>
      <c r="B1478" s="4">
        <v>43574</v>
      </c>
      <c r="C1478">
        <v>4</v>
      </c>
      <c r="D1478" t="s">
        <v>51</v>
      </c>
      <c r="E1478" t="s">
        <v>17</v>
      </c>
      <c r="F1478" t="s">
        <v>18</v>
      </c>
      <c r="G1478" t="s">
        <v>41</v>
      </c>
      <c r="H1478">
        <v>399</v>
      </c>
      <c r="I1478">
        <v>7</v>
      </c>
      <c r="J1478">
        <v>2793</v>
      </c>
    </row>
    <row r="1479" spans="1:10" x14ac:dyDescent="0.25">
      <c r="A1479" s="3" t="s">
        <v>1524</v>
      </c>
      <c r="B1479" s="4">
        <v>43574</v>
      </c>
      <c r="C1479">
        <v>4</v>
      </c>
      <c r="D1479" t="s">
        <v>51</v>
      </c>
      <c r="E1479" t="s">
        <v>68</v>
      </c>
      <c r="F1479" t="s">
        <v>18</v>
      </c>
      <c r="G1479" t="s">
        <v>41</v>
      </c>
      <c r="H1479">
        <v>399</v>
      </c>
      <c r="I1479">
        <v>9</v>
      </c>
      <c r="J1479">
        <v>3591</v>
      </c>
    </row>
    <row r="1480" spans="1:10" x14ac:dyDescent="0.25">
      <c r="A1480" s="3" t="s">
        <v>1525</v>
      </c>
      <c r="B1480" s="4">
        <v>43574</v>
      </c>
      <c r="C1480">
        <v>10</v>
      </c>
      <c r="D1480" t="s">
        <v>58</v>
      </c>
      <c r="E1480" t="s">
        <v>22</v>
      </c>
      <c r="F1480" t="s">
        <v>23</v>
      </c>
      <c r="G1480" t="s">
        <v>41</v>
      </c>
      <c r="H1480">
        <v>399</v>
      </c>
      <c r="I1480">
        <v>4</v>
      </c>
      <c r="J1480">
        <v>1596</v>
      </c>
    </row>
    <row r="1481" spans="1:10" x14ac:dyDescent="0.25">
      <c r="A1481" s="3" t="s">
        <v>1526</v>
      </c>
      <c r="B1481" s="4">
        <v>43575</v>
      </c>
      <c r="C1481">
        <v>6</v>
      </c>
      <c r="D1481" t="s">
        <v>48</v>
      </c>
      <c r="E1481" t="s">
        <v>22</v>
      </c>
      <c r="F1481" t="s">
        <v>23</v>
      </c>
      <c r="G1481" t="s">
        <v>41</v>
      </c>
      <c r="H1481">
        <v>399</v>
      </c>
      <c r="I1481">
        <v>6</v>
      </c>
      <c r="J1481">
        <v>2394</v>
      </c>
    </row>
    <row r="1482" spans="1:10" x14ac:dyDescent="0.25">
      <c r="A1482" s="3" t="s">
        <v>1527</v>
      </c>
      <c r="B1482" s="4">
        <v>43575</v>
      </c>
      <c r="C1482">
        <v>18</v>
      </c>
      <c r="D1482" t="s">
        <v>26</v>
      </c>
      <c r="E1482" t="s">
        <v>36</v>
      </c>
      <c r="F1482" t="s">
        <v>28</v>
      </c>
      <c r="G1482" t="s">
        <v>24</v>
      </c>
      <c r="H1482">
        <v>159</v>
      </c>
      <c r="I1482">
        <v>8</v>
      </c>
      <c r="J1482">
        <v>1272</v>
      </c>
    </row>
    <row r="1483" spans="1:10" x14ac:dyDescent="0.25">
      <c r="A1483" s="3" t="s">
        <v>1528</v>
      </c>
      <c r="B1483" s="4">
        <v>43575</v>
      </c>
      <c r="C1483">
        <v>4</v>
      </c>
      <c r="D1483" t="s">
        <v>51</v>
      </c>
      <c r="E1483" t="s">
        <v>17</v>
      </c>
      <c r="F1483" t="s">
        <v>18</v>
      </c>
      <c r="G1483" t="s">
        <v>31</v>
      </c>
      <c r="H1483">
        <v>69</v>
      </c>
      <c r="I1483">
        <v>0</v>
      </c>
      <c r="J1483">
        <v>0</v>
      </c>
    </row>
    <row r="1484" spans="1:10" x14ac:dyDescent="0.25">
      <c r="A1484" s="3" t="s">
        <v>1529</v>
      </c>
      <c r="B1484" s="4">
        <v>43575</v>
      </c>
      <c r="C1484">
        <v>20</v>
      </c>
      <c r="D1484" t="s">
        <v>40</v>
      </c>
      <c r="E1484" t="s">
        <v>36</v>
      </c>
      <c r="F1484" t="s">
        <v>28</v>
      </c>
      <c r="G1484" t="s">
        <v>41</v>
      </c>
      <c r="H1484">
        <v>399</v>
      </c>
      <c r="I1484">
        <v>9</v>
      </c>
      <c r="J1484">
        <v>3591</v>
      </c>
    </row>
    <row r="1485" spans="1:10" x14ac:dyDescent="0.25">
      <c r="A1485" s="3" t="s">
        <v>1530</v>
      </c>
      <c r="B1485" s="4">
        <v>43576</v>
      </c>
      <c r="C1485">
        <v>18</v>
      </c>
      <c r="D1485" t="s">
        <v>26</v>
      </c>
      <c r="E1485" t="s">
        <v>36</v>
      </c>
      <c r="F1485" t="s">
        <v>28</v>
      </c>
      <c r="G1485" t="s">
        <v>31</v>
      </c>
      <c r="H1485">
        <v>69</v>
      </c>
      <c r="I1485">
        <v>2</v>
      </c>
      <c r="J1485">
        <v>138</v>
      </c>
    </row>
    <row r="1486" spans="1:10" x14ac:dyDescent="0.25">
      <c r="A1486" s="3" t="s">
        <v>1531</v>
      </c>
      <c r="B1486" s="4">
        <v>43576</v>
      </c>
      <c r="C1486">
        <v>6</v>
      </c>
      <c r="D1486" t="s">
        <v>48</v>
      </c>
      <c r="E1486" t="s">
        <v>46</v>
      </c>
      <c r="F1486" t="s">
        <v>23</v>
      </c>
      <c r="G1486" t="s">
        <v>19</v>
      </c>
      <c r="H1486">
        <v>289</v>
      </c>
      <c r="I1486">
        <v>5</v>
      </c>
      <c r="J1486">
        <v>1445</v>
      </c>
    </row>
    <row r="1487" spans="1:10" x14ac:dyDescent="0.25">
      <c r="A1487" s="3" t="s">
        <v>1532</v>
      </c>
      <c r="B1487" s="4">
        <v>43577</v>
      </c>
      <c r="C1487">
        <v>1</v>
      </c>
      <c r="D1487" t="s">
        <v>16</v>
      </c>
      <c r="E1487" t="s">
        <v>68</v>
      </c>
      <c r="F1487" t="s">
        <v>18</v>
      </c>
      <c r="G1487" t="s">
        <v>31</v>
      </c>
      <c r="H1487">
        <v>69</v>
      </c>
      <c r="I1487">
        <v>5</v>
      </c>
      <c r="J1487">
        <v>345</v>
      </c>
    </row>
    <row r="1488" spans="1:10" x14ac:dyDescent="0.25">
      <c r="A1488" s="3" t="s">
        <v>1533</v>
      </c>
      <c r="B1488" s="4">
        <v>43577</v>
      </c>
      <c r="C1488">
        <v>11</v>
      </c>
      <c r="D1488" t="s">
        <v>11</v>
      </c>
      <c r="E1488" t="s">
        <v>63</v>
      </c>
      <c r="F1488" t="s">
        <v>13</v>
      </c>
      <c r="G1488" t="s">
        <v>24</v>
      </c>
      <c r="H1488">
        <v>159</v>
      </c>
      <c r="I1488">
        <v>6</v>
      </c>
      <c r="J1488">
        <v>954</v>
      </c>
    </row>
    <row r="1489" spans="1:10" x14ac:dyDescent="0.25">
      <c r="A1489" s="3" t="s">
        <v>1534</v>
      </c>
      <c r="B1489" s="4">
        <v>43578</v>
      </c>
      <c r="C1489">
        <v>12</v>
      </c>
      <c r="D1489" t="s">
        <v>66</v>
      </c>
      <c r="E1489" t="s">
        <v>63</v>
      </c>
      <c r="F1489" t="s">
        <v>13</v>
      </c>
      <c r="G1489" t="s">
        <v>14</v>
      </c>
      <c r="H1489">
        <v>199</v>
      </c>
      <c r="I1489">
        <v>8</v>
      </c>
      <c r="J1489">
        <v>1592</v>
      </c>
    </row>
    <row r="1490" spans="1:10" x14ac:dyDescent="0.25">
      <c r="A1490" s="3" t="s">
        <v>1535</v>
      </c>
      <c r="B1490" s="4">
        <v>43578</v>
      </c>
      <c r="C1490">
        <v>6</v>
      </c>
      <c r="D1490" t="s">
        <v>48</v>
      </c>
      <c r="E1490" t="s">
        <v>46</v>
      </c>
      <c r="F1490" t="s">
        <v>23</v>
      </c>
      <c r="G1490" t="s">
        <v>31</v>
      </c>
      <c r="H1490">
        <v>69</v>
      </c>
      <c r="I1490">
        <v>4</v>
      </c>
      <c r="J1490">
        <v>276</v>
      </c>
    </row>
    <row r="1491" spans="1:10" x14ac:dyDescent="0.25">
      <c r="A1491" s="3" t="s">
        <v>1536</v>
      </c>
      <c r="B1491" s="4">
        <v>43578</v>
      </c>
      <c r="C1491">
        <v>19</v>
      </c>
      <c r="D1491" t="s">
        <v>56</v>
      </c>
      <c r="E1491" t="s">
        <v>27</v>
      </c>
      <c r="F1491" t="s">
        <v>28</v>
      </c>
      <c r="G1491" t="s">
        <v>41</v>
      </c>
      <c r="H1491">
        <v>399</v>
      </c>
      <c r="I1491">
        <v>1</v>
      </c>
      <c r="J1491">
        <v>399</v>
      </c>
    </row>
    <row r="1492" spans="1:10" x14ac:dyDescent="0.25">
      <c r="A1492" s="3" t="s">
        <v>1537</v>
      </c>
      <c r="B1492" s="4">
        <v>43578</v>
      </c>
      <c r="C1492">
        <v>5</v>
      </c>
      <c r="D1492" t="s">
        <v>60</v>
      </c>
      <c r="E1492" t="s">
        <v>17</v>
      </c>
      <c r="F1492" t="s">
        <v>18</v>
      </c>
      <c r="G1492" t="s">
        <v>41</v>
      </c>
      <c r="H1492">
        <v>399</v>
      </c>
      <c r="I1492">
        <v>8</v>
      </c>
      <c r="J1492">
        <v>3192</v>
      </c>
    </row>
    <row r="1493" spans="1:10" x14ac:dyDescent="0.25">
      <c r="A1493" s="3" t="s">
        <v>1538</v>
      </c>
      <c r="B1493" s="4">
        <v>43578</v>
      </c>
      <c r="C1493">
        <v>11</v>
      </c>
      <c r="D1493" t="s">
        <v>11</v>
      </c>
      <c r="E1493" t="s">
        <v>63</v>
      </c>
      <c r="F1493" t="s">
        <v>13</v>
      </c>
      <c r="G1493" t="s">
        <v>41</v>
      </c>
      <c r="H1493">
        <v>399</v>
      </c>
      <c r="I1493">
        <v>6</v>
      </c>
      <c r="J1493">
        <v>2394</v>
      </c>
    </row>
    <row r="1494" spans="1:10" x14ac:dyDescent="0.25">
      <c r="A1494" s="3" t="s">
        <v>1539</v>
      </c>
      <c r="B1494" s="4">
        <v>43578</v>
      </c>
      <c r="C1494">
        <v>8</v>
      </c>
      <c r="D1494" t="s">
        <v>45</v>
      </c>
      <c r="E1494" t="s">
        <v>46</v>
      </c>
      <c r="F1494" t="s">
        <v>23</v>
      </c>
      <c r="G1494" t="s">
        <v>41</v>
      </c>
      <c r="H1494">
        <v>399</v>
      </c>
      <c r="I1494">
        <v>2</v>
      </c>
      <c r="J1494">
        <v>798</v>
      </c>
    </row>
    <row r="1495" spans="1:10" x14ac:dyDescent="0.25">
      <c r="A1495" s="3" t="s">
        <v>1540</v>
      </c>
      <c r="B1495" s="4">
        <v>43579</v>
      </c>
      <c r="C1495">
        <v>3</v>
      </c>
      <c r="D1495" t="s">
        <v>43</v>
      </c>
      <c r="E1495" t="s">
        <v>68</v>
      </c>
      <c r="F1495" t="s">
        <v>18</v>
      </c>
      <c r="G1495" t="s">
        <v>19</v>
      </c>
      <c r="H1495">
        <v>289</v>
      </c>
      <c r="I1495">
        <v>6</v>
      </c>
      <c r="J1495">
        <v>1734</v>
      </c>
    </row>
    <row r="1496" spans="1:10" x14ac:dyDescent="0.25">
      <c r="A1496" s="3" t="s">
        <v>1541</v>
      </c>
      <c r="B1496" s="4">
        <v>43580</v>
      </c>
      <c r="C1496">
        <v>7</v>
      </c>
      <c r="D1496" t="s">
        <v>88</v>
      </c>
      <c r="E1496" t="s">
        <v>46</v>
      </c>
      <c r="F1496" t="s">
        <v>23</v>
      </c>
      <c r="G1496" t="s">
        <v>24</v>
      </c>
      <c r="H1496">
        <v>159</v>
      </c>
      <c r="I1496">
        <v>5</v>
      </c>
      <c r="J1496">
        <v>795</v>
      </c>
    </row>
    <row r="1497" spans="1:10" x14ac:dyDescent="0.25">
      <c r="A1497" s="3" t="s">
        <v>1542</v>
      </c>
      <c r="B1497" s="4">
        <v>43580</v>
      </c>
      <c r="C1497">
        <v>10</v>
      </c>
      <c r="D1497" t="s">
        <v>58</v>
      </c>
      <c r="E1497" t="s">
        <v>22</v>
      </c>
      <c r="F1497" t="s">
        <v>23</v>
      </c>
      <c r="G1497" t="s">
        <v>41</v>
      </c>
      <c r="H1497">
        <v>399</v>
      </c>
      <c r="I1497">
        <v>5</v>
      </c>
      <c r="J1497">
        <v>1995</v>
      </c>
    </row>
    <row r="1498" spans="1:10" x14ac:dyDescent="0.25">
      <c r="A1498" s="3" t="s">
        <v>1543</v>
      </c>
      <c r="B1498" s="4">
        <v>43581</v>
      </c>
      <c r="C1498">
        <v>13</v>
      </c>
      <c r="D1498" t="s">
        <v>33</v>
      </c>
      <c r="E1498" t="s">
        <v>63</v>
      </c>
      <c r="F1498" t="s">
        <v>13</v>
      </c>
      <c r="G1498" t="s">
        <v>14</v>
      </c>
      <c r="H1498">
        <v>199</v>
      </c>
      <c r="I1498">
        <v>5</v>
      </c>
      <c r="J1498">
        <v>995</v>
      </c>
    </row>
    <row r="1499" spans="1:10" x14ac:dyDescent="0.25">
      <c r="A1499" s="3" t="s">
        <v>1544</v>
      </c>
      <c r="B1499" s="4">
        <v>43581</v>
      </c>
      <c r="C1499">
        <v>1</v>
      </c>
      <c r="D1499" t="s">
        <v>16</v>
      </c>
      <c r="E1499" t="s">
        <v>68</v>
      </c>
      <c r="F1499" t="s">
        <v>18</v>
      </c>
      <c r="G1499" t="s">
        <v>19</v>
      </c>
      <c r="H1499">
        <v>289</v>
      </c>
      <c r="I1499">
        <v>4</v>
      </c>
      <c r="J1499">
        <v>1156</v>
      </c>
    </row>
    <row r="1500" spans="1:10" x14ac:dyDescent="0.25">
      <c r="A1500" s="3" t="s">
        <v>1545</v>
      </c>
      <c r="B1500" s="4">
        <v>43582</v>
      </c>
      <c r="C1500">
        <v>18</v>
      </c>
      <c r="D1500" t="s">
        <v>26</v>
      </c>
      <c r="E1500" t="s">
        <v>36</v>
      </c>
      <c r="F1500" t="s">
        <v>28</v>
      </c>
      <c r="G1500" t="s">
        <v>24</v>
      </c>
      <c r="H1500">
        <v>159</v>
      </c>
      <c r="I1500">
        <v>1</v>
      </c>
      <c r="J1500">
        <v>159</v>
      </c>
    </row>
    <row r="1501" spans="1:10" x14ac:dyDescent="0.25">
      <c r="A1501" s="3" t="s">
        <v>1546</v>
      </c>
      <c r="B1501" s="4">
        <v>43582</v>
      </c>
      <c r="C1501">
        <v>18</v>
      </c>
      <c r="D1501" t="s">
        <v>26</v>
      </c>
      <c r="E1501" t="s">
        <v>36</v>
      </c>
      <c r="F1501" t="s">
        <v>28</v>
      </c>
      <c r="G1501" t="s">
        <v>19</v>
      </c>
      <c r="H1501">
        <v>289</v>
      </c>
      <c r="I1501">
        <v>8</v>
      </c>
      <c r="J1501">
        <v>2312</v>
      </c>
    </row>
    <row r="1502" spans="1:10" x14ac:dyDescent="0.25">
      <c r="A1502" s="3" t="s">
        <v>1547</v>
      </c>
      <c r="B1502" s="4">
        <v>43583</v>
      </c>
      <c r="C1502">
        <v>8</v>
      </c>
      <c r="D1502" t="s">
        <v>45</v>
      </c>
      <c r="E1502" t="s">
        <v>22</v>
      </c>
      <c r="F1502" t="s">
        <v>23</v>
      </c>
      <c r="G1502" t="s">
        <v>31</v>
      </c>
      <c r="H1502">
        <v>69</v>
      </c>
      <c r="I1502">
        <v>8</v>
      </c>
      <c r="J1502">
        <v>552</v>
      </c>
    </row>
    <row r="1503" spans="1:10" x14ac:dyDescent="0.25">
      <c r="A1503" s="3" t="s">
        <v>1548</v>
      </c>
      <c r="B1503" s="4">
        <v>43584</v>
      </c>
      <c r="C1503">
        <v>7</v>
      </c>
      <c r="D1503" t="s">
        <v>88</v>
      </c>
      <c r="E1503" t="s">
        <v>22</v>
      </c>
      <c r="F1503" t="s">
        <v>23</v>
      </c>
      <c r="G1503" t="s">
        <v>24</v>
      </c>
      <c r="H1503">
        <v>159</v>
      </c>
      <c r="I1503">
        <v>7</v>
      </c>
      <c r="J1503">
        <v>1113</v>
      </c>
    </row>
    <row r="1504" spans="1:10" x14ac:dyDescent="0.25">
      <c r="A1504" s="3" t="s">
        <v>1549</v>
      </c>
      <c r="B1504" s="4">
        <v>43585</v>
      </c>
      <c r="C1504">
        <v>6</v>
      </c>
      <c r="D1504" t="s">
        <v>48</v>
      </c>
      <c r="E1504" t="s">
        <v>46</v>
      </c>
      <c r="F1504" t="s">
        <v>23</v>
      </c>
      <c r="G1504" t="s">
        <v>19</v>
      </c>
      <c r="H1504">
        <v>289</v>
      </c>
      <c r="I1504">
        <v>7</v>
      </c>
      <c r="J1504">
        <v>2023</v>
      </c>
    </row>
    <row r="1505" spans="1:10" x14ac:dyDescent="0.25">
      <c r="A1505" s="3" t="s">
        <v>1550</v>
      </c>
      <c r="B1505" s="4">
        <v>43585</v>
      </c>
      <c r="C1505">
        <v>11</v>
      </c>
      <c r="D1505" t="s">
        <v>11</v>
      </c>
      <c r="E1505" t="s">
        <v>12</v>
      </c>
      <c r="F1505" t="s">
        <v>13</v>
      </c>
      <c r="G1505" t="s">
        <v>41</v>
      </c>
      <c r="H1505">
        <v>399</v>
      </c>
      <c r="I1505">
        <v>5</v>
      </c>
      <c r="J1505">
        <v>1995</v>
      </c>
    </row>
    <row r="1506" spans="1:10" x14ac:dyDescent="0.25">
      <c r="A1506" s="3" t="s">
        <v>1551</v>
      </c>
      <c r="B1506" s="4">
        <v>43585</v>
      </c>
      <c r="C1506">
        <v>9</v>
      </c>
      <c r="D1506" t="s">
        <v>21</v>
      </c>
      <c r="E1506" t="s">
        <v>22</v>
      </c>
      <c r="F1506" t="s">
        <v>23</v>
      </c>
      <c r="G1506" t="s">
        <v>19</v>
      </c>
      <c r="H1506">
        <v>289</v>
      </c>
      <c r="I1506">
        <v>6</v>
      </c>
      <c r="J1506">
        <v>1734</v>
      </c>
    </row>
    <row r="1507" spans="1:10" x14ac:dyDescent="0.25">
      <c r="A1507" s="3" t="s">
        <v>1552</v>
      </c>
      <c r="B1507" s="4">
        <v>43585</v>
      </c>
      <c r="C1507">
        <v>20</v>
      </c>
      <c r="D1507" t="s">
        <v>40</v>
      </c>
      <c r="E1507" t="s">
        <v>27</v>
      </c>
      <c r="F1507" t="s">
        <v>28</v>
      </c>
      <c r="G1507" t="s">
        <v>31</v>
      </c>
      <c r="H1507">
        <v>69</v>
      </c>
      <c r="I1507">
        <v>4</v>
      </c>
      <c r="J1507">
        <v>276</v>
      </c>
    </row>
    <row r="1508" spans="1:10" x14ac:dyDescent="0.25">
      <c r="A1508" s="3" t="s">
        <v>1553</v>
      </c>
      <c r="B1508" s="4">
        <v>43586</v>
      </c>
      <c r="C1508">
        <v>1</v>
      </c>
      <c r="D1508" t="s">
        <v>16</v>
      </c>
      <c r="E1508" t="s">
        <v>68</v>
      </c>
      <c r="F1508" t="s">
        <v>18</v>
      </c>
      <c r="G1508" t="s">
        <v>19</v>
      </c>
      <c r="H1508">
        <v>289</v>
      </c>
      <c r="I1508">
        <v>6</v>
      </c>
      <c r="J1508">
        <v>1734</v>
      </c>
    </row>
    <row r="1509" spans="1:10" x14ac:dyDescent="0.25">
      <c r="A1509" s="3" t="s">
        <v>1554</v>
      </c>
      <c r="B1509" s="4">
        <v>43586</v>
      </c>
      <c r="C1509">
        <v>2</v>
      </c>
      <c r="D1509" t="s">
        <v>106</v>
      </c>
      <c r="E1509" t="s">
        <v>17</v>
      </c>
      <c r="F1509" t="s">
        <v>18</v>
      </c>
      <c r="G1509" t="s">
        <v>14</v>
      </c>
      <c r="H1509">
        <v>199</v>
      </c>
      <c r="I1509">
        <v>4</v>
      </c>
      <c r="J1509">
        <v>796</v>
      </c>
    </row>
    <row r="1510" spans="1:10" x14ac:dyDescent="0.25">
      <c r="A1510" s="3" t="s">
        <v>1555</v>
      </c>
      <c r="B1510" s="4">
        <v>43587</v>
      </c>
      <c r="C1510">
        <v>17</v>
      </c>
      <c r="D1510" t="s">
        <v>35</v>
      </c>
      <c r="E1510" t="s">
        <v>27</v>
      </c>
      <c r="F1510" t="s">
        <v>28</v>
      </c>
      <c r="G1510" t="s">
        <v>19</v>
      </c>
      <c r="H1510">
        <v>289</v>
      </c>
      <c r="I1510">
        <v>7</v>
      </c>
      <c r="J1510">
        <v>2023</v>
      </c>
    </row>
    <row r="1511" spans="1:10" x14ac:dyDescent="0.25">
      <c r="A1511" s="3" t="s">
        <v>1556</v>
      </c>
      <c r="B1511" s="4">
        <v>43587</v>
      </c>
      <c r="C1511">
        <v>1</v>
      </c>
      <c r="D1511" t="s">
        <v>16</v>
      </c>
      <c r="E1511" t="s">
        <v>17</v>
      </c>
      <c r="F1511" t="s">
        <v>18</v>
      </c>
      <c r="G1511" t="s">
        <v>31</v>
      </c>
      <c r="H1511">
        <v>69</v>
      </c>
      <c r="I1511">
        <v>9</v>
      </c>
      <c r="J1511">
        <v>621</v>
      </c>
    </row>
    <row r="1512" spans="1:10" x14ac:dyDescent="0.25">
      <c r="A1512" s="3" t="s">
        <v>1557</v>
      </c>
      <c r="B1512" s="4">
        <v>43588</v>
      </c>
      <c r="C1512">
        <v>16</v>
      </c>
      <c r="D1512" t="s">
        <v>30</v>
      </c>
      <c r="E1512" t="s">
        <v>36</v>
      </c>
      <c r="F1512" t="s">
        <v>28</v>
      </c>
      <c r="G1512" t="s">
        <v>41</v>
      </c>
      <c r="H1512">
        <v>399</v>
      </c>
      <c r="I1512">
        <v>3</v>
      </c>
      <c r="J1512">
        <v>1197</v>
      </c>
    </row>
    <row r="1513" spans="1:10" x14ac:dyDescent="0.25">
      <c r="A1513" s="3" t="s">
        <v>1558</v>
      </c>
      <c r="B1513" s="4">
        <v>43588</v>
      </c>
      <c r="C1513">
        <v>12</v>
      </c>
      <c r="D1513" t="s">
        <v>66</v>
      </c>
      <c r="E1513" t="s">
        <v>63</v>
      </c>
      <c r="F1513" t="s">
        <v>13</v>
      </c>
      <c r="G1513" t="s">
        <v>19</v>
      </c>
      <c r="H1513">
        <v>289</v>
      </c>
      <c r="I1513">
        <v>1</v>
      </c>
      <c r="J1513">
        <v>289</v>
      </c>
    </row>
    <row r="1514" spans="1:10" x14ac:dyDescent="0.25">
      <c r="A1514" s="3" t="s">
        <v>1559</v>
      </c>
      <c r="B1514" s="4">
        <v>43588</v>
      </c>
      <c r="C1514">
        <v>4</v>
      </c>
      <c r="D1514" t="s">
        <v>51</v>
      </c>
      <c r="E1514" t="s">
        <v>17</v>
      </c>
      <c r="F1514" t="s">
        <v>18</v>
      </c>
      <c r="G1514" t="s">
        <v>24</v>
      </c>
      <c r="H1514">
        <v>159</v>
      </c>
      <c r="I1514">
        <v>3</v>
      </c>
      <c r="J1514">
        <v>477</v>
      </c>
    </row>
    <row r="1515" spans="1:10" x14ac:dyDescent="0.25">
      <c r="A1515" s="3" t="s">
        <v>1560</v>
      </c>
      <c r="B1515" s="4">
        <v>43588</v>
      </c>
      <c r="C1515">
        <v>11</v>
      </c>
      <c r="D1515" t="s">
        <v>11</v>
      </c>
      <c r="E1515" t="s">
        <v>12</v>
      </c>
      <c r="F1515" t="s">
        <v>13</v>
      </c>
      <c r="G1515" t="s">
        <v>14</v>
      </c>
      <c r="H1515">
        <v>199</v>
      </c>
      <c r="I1515">
        <v>2</v>
      </c>
      <c r="J1515">
        <v>398</v>
      </c>
    </row>
    <row r="1516" spans="1:10" x14ac:dyDescent="0.25">
      <c r="A1516" s="3" t="s">
        <v>1561</v>
      </c>
      <c r="B1516" s="4">
        <v>43588</v>
      </c>
      <c r="C1516">
        <v>18</v>
      </c>
      <c r="D1516" t="s">
        <v>26</v>
      </c>
      <c r="E1516" t="s">
        <v>27</v>
      </c>
      <c r="F1516" t="s">
        <v>28</v>
      </c>
      <c r="G1516" t="s">
        <v>41</v>
      </c>
      <c r="H1516">
        <v>399</v>
      </c>
      <c r="I1516">
        <v>6</v>
      </c>
      <c r="J1516">
        <v>2394</v>
      </c>
    </row>
    <row r="1517" spans="1:10" x14ac:dyDescent="0.25">
      <c r="A1517" s="3" t="s">
        <v>1562</v>
      </c>
      <c r="B1517" s="4">
        <v>43588</v>
      </c>
      <c r="C1517">
        <v>1</v>
      </c>
      <c r="D1517" t="s">
        <v>16</v>
      </c>
      <c r="E1517" t="s">
        <v>17</v>
      </c>
      <c r="F1517" t="s">
        <v>18</v>
      </c>
      <c r="G1517" t="s">
        <v>24</v>
      </c>
      <c r="H1517">
        <v>159</v>
      </c>
      <c r="I1517">
        <v>0</v>
      </c>
      <c r="J1517">
        <v>0</v>
      </c>
    </row>
    <row r="1518" spans="1:10" x14ac:dyDescent="0.25">
      <c r="A1518" s="3" t="s">
        <v>1563</v>
      </c>
      <c r="B1518" s="4">
        <v>43588</v>
      </c>
      <c r="C1518">
        <v>17</v>
      </c>
      <c r="D1518" t="s">
        <v>35</v>
      </c>
      <c r="E1518" t="s">
        <v>36</v>
      </c>
      <c r="F1518" t="s">
        <v>28</v>
      </c>
      <c r="G1518" t="s">
        <v>31</v>
      </c>
      <c r="H1518">
        <v>69</v>
      </c>
      <c r="I1518">
        <v>5</v>
      </c>
      <c r="J1518">
        <v>345</v>
      </c>
    </row>
    <row r="1519" spans="1:10" x14ac:dyDescent="0.25">
      <c r="A1519" s="3" t="s">
        <v>1564</v>
      </c>
      <c r="B1519" s="4">
        <v>43588</v>
      </c>
      <c r="C1519">
        <v>3</v>
      </c>
      <c r="D1519" t="s">
        <v>43</v>
      </c>
      <c r="E1519" t="s">
        <v>17</v>
      </c>
      <c r="F1519" t="s">
        <v>18</v>
      </c>
      <c r="G1519" t="s">
        <v>31</v>
      </c>
      <c r="H1519">
        <v>69</v>
      </c>
      <c r="I1519">
        <v>8</v>
      </c>
      <c r="J1519">
        <v>552</v>
      </c>
    </row>
    <row r="1520" spans="1:10" x14ac:dyDescent="0.25">
      <c r="A1520" s="3" t="s">
        <v>1565</v>
      </c>
      <c r="B1520" s="4">
        <v>43589</v>
      </c>
      <c r="C1520">
        <v>14</v>
      </c>
      <c r="D1520" t="s">
        <v>38</v>
      </c>
      <c r="E1520" t="s">
        <v>63</v>
      </c>
      <c r="F1520" t="s">
        <v>13</v>
      </c>
      <c r="G1520" t="s">
        <v>31</v>
      </c>
      <c r="H1520">
        <v>69</v>
      </c>
      <c r="I1520">
        <v>9</v>
      </c>
      <c r="J1520">
        <v>621</v>
      </c>
    </row>
    <row r="1521" spans="1:10" x14ac:dyDescent="0.25">
      <c r="A1521" s="3" t="s">
        <v>1566</v>
      </c>
      <c r="B1521" s="4">
        <v>43590</v>
      </c>
      <c r="C1521">
        <v>12</v>
      </c>
      <c r="D1521" t="s">
        <v>66</v>
      </c>
      <c r="E1521" t="s">
        <v>63</v>
      </c>
      <c r="F1521" t="s">
        <v>13</v>
      </c>
      <c r="G1521" t="s">
        <v>24</v>
      </c>
      <c r="H1521">
        <v>159</v>
      </c>
      <c r="I1521">
        <v>4</v>
      </c>
      <c r="J1521">
        <v>636</v>
      </c>
    </row>
    <row r="1522" spans="1:10" x14ac:dyDescent="0.25">
      <c r="A1522" s="3" t="s">
        <v>1567</v>
      </c>
      <c r="B1522" s="4">
        <v>43590</v>
      </c>
      <c r="C1522">
        <v>19</v>
      </c>
      <c r="D1522" t="s">
        <v>56</v>
      </c>
      <c r="E1522" t="s">
        <v>27</v>
      </c>
      <c r="F1522" t="s">
        <v>28</v>
      </c>
      <c r="G1522" t="s">
        <v>41</v>
      </c>
      <c r="H1522">
        <v>399</v>
      </c>
      <c r="I1522">
        <v>5</v>
      </c>
      <c r="J1522">
        <v>1995</v>
      </c>
    </row>
    <row r="1523" spans="1:10" x14ac:dyDescent="0.25">
      <c r="A1523" s="3" t="s">
        <v>1568</v>
      </c>
      <c r="B1523" s="4">
        <v>43591</v>
      </c>
      <c r="C1523">
        <v>15</v>
      </c>
      <c r="D1523" t="s">
        <v>118</v>
      </c>
      <c r="E1523" t="s">
        <v>63</v>
      </c>
      <c r="F1523" t="s">
        <v>13</v>
      </c>
      <c r="G1523" t="s">
        <v>31</v>
      </c>
      <c r="H1523">
        <v>69</v>
      </c>
      <c r="I1523">
        <v>9</v>
      </c>
      <c r="J1523">
        <v>621</v>
      </c>
    </row>
    <row r="1524" spans="1:10" x14ac:dyDescent="0.25">
      <c r="A1524" s="3" t="s">
        <v>1569</v>
      </c>
      <c r="B1524" s="4">
        <v>43592</v>
      </c>
      <c r="C1524">
        <v>11</v>
      </c>
      <c r="D1524" t="s">
        <v>11</v>
      </c>
      <c r="E1524" t="s">
        <v>12</v>
      </c>
      <c r="F1524" t="s">
        <v>13</v>
      </c>
      <c r="G1524" t="s">
        <v>24</v>
      </c>
      <c r="H1524">
        <v>159</v>
      </c>
      <c r="I1524">
        <v>3</v>
      </c>
      <c r="J1524">
        <v>477</v>
      </c>
    </row>
    <row r="1525" spans="1:10" x14ac:dyDescent="0.25">
      <c r="A1525" s="3" t="s">
        <v>1570</v>
      </c>
      <c r="B1525" s="4">
        <v>43592</v>
      </c>
      <c r="C1525">
        <v>14</v>
      </c>
      <c r="D1525" t="s">
        <v>38</v>
      </c>
      <c r="E1525" t="s">
        <v>63</v>
      </c>
      <c r="F1525" t="s">
        <v>13</v>
      </c>
      <c r="G1525" t="s">
        <v>24</v>
      </c>
      <c r="H1525">
        <v>159</v>
      </c>
      <c r="I1525">
        <v>1</v>
      </c>
      <c r="J1525">
        <v>159</v>
      </c>
    </row>
    <row r="1526" spans="1:10" x14ac:dyDescent="0.25">
      <c r="A1526" s="3" t="s">
        <v>1571</v>
      </c>
      <c r="B1526" s="4">
        <v>43592</v>
      </c>
      <c r="C1526">
        <v>3</v>
      </c>
      <c r="D1526" t="s">
        <v>43</v>
      </c>
      <c r="E1526" t="s">
        <v>68</v>
      </c>
      <c r="F1526" t="s">
        <v>18</v>
      </c>
      <c r="G1526" t="s">
        <v>31</v>
      </c>
      <c r="H1526">
        <v>69</v>
      </c>
      <c r="I1526">
        <v>6</v>
      </c>
      <c r="J1526">
        <v>414</v>
      </c>
    </row>
    <row r="1527" spans="1:10" x14ac:dyDescent="0.25">
      <c r="A1527" s="3" t="s">
        <v>1572</v>
      </c>
      <c r="B1527" s="4">
        <v>43592</v>
      </c>
      <c r="C1527">
        <v>4</v>
      </c>
      <c r="D1527" t="s">
        <v>51</v>
      </c>
      <c r="E1527" t="s">
        <v>68</v>
      </c>
      <c r="F1527" t="s">
        <v>18</v>
      </c>
      <c r="G1527" t="s">
        <v>19</v>
      </c>
      <c r="H1527">
        <v>289</v>
      </c>
      <c r="I1527">
        <v>5</v>
      </c>
      <c r="J1527">
        <v>1445</v>
      </c>
    </row>
    <row r="1528" spans="1:10" x14ac:dyDescent="0.25">
      <c r="A1528" s="3" t="s">
        <v>1573</v>
      </c>
      <c r="B1528" s="4">
        <v>43592</v>
      </c>
      <c r="C1528">
        <v>16</v>
      </c>
      <c r="D1528" t="s">
        <v>30</v>
      </c>
      <c r="E1528" t="s">
        <v>27</v>
      </c>
      <c r="F1528" t="s">
        <v>28</v>
      </c>
      <c r="G1528" t="s">
        <v>24</v>
      </c>
      <c r="H1528">
        <v>159</v>
      </c>
      <c r="I1528">
        <v>7</v>
      </c>
      <c r="J1528">
        <v>1113</v>
      </c>
    </row>
    <row r="1529" spans="1:10" x14ac:dyDescent="0.25">
      <c r="A1529" s="3" t="s">
        <v>1574</v>
      </c>
      <c r="B1529" s="4">
        <v>43592</v>
      </c>
      <c r="C1529">
        <v>13</v>
      </c>
      <c r="D1529" t="s">
        <v>33</v>
      </c>
      <c r="E1529" t="s">
        <v>63</v>
      </c>
      <c r="F1529" t="s">
        <v>13</v>
      </c>
      <c r="G1529" t="s">
        <v>24</v>
      </c>
      <c r="H1529">
        <v>159</v>
      </c>
      <c r="I1529">
        <v>3</v>
      </c>
      <c r="J1529">
        <v>477</v>
      </c>
    </row>
    <row r="1530" spans="1:10" x14ac:dyDescent="0.25">
      <c r="A1530" s="3" t="s">
        <v>1575</v>
      </c>
      <c r="B1530" s="4">
        <v>43592</v>
      </c>
      <c r="C1530">
        <v>18</v>
      </c>
      <c r="D1530" t="s">
        <v>26</v>
      </c>
      <c r="E1530" t="s">
        <v>36</v>
      </c>
      <c r="F1530" t="s">
        <v>28</v>
      </c>
      <c r="G1530" t="s">
        <v>14</v>
      </c>
      <c r="H1530">
        <v>199</v>
      </c>
      <c r="I1530">
        <v>1</v>
      </c>
      <c r="J1530">
        <v>199</v>
      </c>
    </row>
    <row r="1531" spans="1:10" x14ac:dyDescent="0.25">
      <c r="A1531" s="3" t="s">
        <v>1576</v>
      </c>
      <c r="B1531" s="4">
        <v>43592</v>
      </c>
      <c r="C1531">
        <v>15</v>
      </c>
      <c r="D1531" t="s">
        <v>118</v>
      </c>
      <c r="E1531" t="s">
        <v>12</v>
      </c>
      <c r="F1531" t="s">
        <v>13</v>
      </c>
      <c r="G1531" t="s">
        <v>41</v>
      </c>
      <c r="H1531">
        <v>399</v>
      </c>
      <c r="I1531">
        <v>0</v>
      </c>
      <c r="J1531">
        <v>0</v>
      </c>
    </row>
    <row r="1532" spans="1:10" x14ac:dyDescent="0.25">
      <c r="A1532" s="3" t="s">
        <v>1577</v>
      </c>
      <c r="B1532" s="4">
        <v>43593</v>
      </c>
      <c r="C1532">
        <v>4</v>
      </c>
      <c r="D1532" t="s">
        <v>51</v>
      </c>
      <c r="E1532" t="s">
        <v>17</v>
      </c>
      <c r="F1532" t="s">
        <v>18</v>
      </c>
      <c r="G1532" t="s">
        <v>14</v>
      </c>
      <c r="H1532">
        <v>199</v>
      </c>
      <c r="I1532">
        <v>7</v>
      </c>
      <c r="J1532">
        <v>1393</v>
      </c>
    </row>
    <row r="1533" spans="1:10" x14ac:dyDescent="0.25">
      <c r="A1533" s="3" t="s">
        <v>1578</v>
      </c>
      <c r="B1533" s="4">
        <v>43594</v>
      </c>
      <c r="C1533">
        <v>11</v>
      </c>
      <c r="D1533" t="s">
        <v>11</v>
      </c>
      <c r="E1533" t="s">
        <v>63</v>
      </c>
      <c r="F1533" t="s">
        <v>13</v>
      </c>
      <c r="G1533" t="s">
        <v>19</v>
      </c>
      <c r="H1533">
        <v>289</v>
      </c>
      <c r="I1533">
        <v>1</v>
      </c>
      <c r="J1533">
        <v>289</v>
      </c>
    </row>
    <row r="1534" spans="1:10" x14ac:dyDescent="0.25">
      <c r="A1534" s="3" t="s">
        <v>1579</v>
      </c>
      <c r="B1534" s="4">
        <v>43594</v>
      </c>
      <c r="C1534">
        <v>18</v>
      </c>
      <c r="D1534" t="s">
        <v>26</v>
      </c>
      <c r="E1534" t="s">
        <v>36</v>
      </c>
      <c r="F1534" t="s">
        <v>28</v>
      </c>
      <c r="G1534" t="s">
        <v>31</v>
      </c>
      <c r="H1534">
        <v>69</v>
      </c>
      <c r="I1534">
        <v>4</v>
      </c>
      <c r="J1534">
        <v>276</v>
      </c>
    </row>
    <row r="1535" spans="1:10" x14ac:dyDescent="0.25">
      <c r="A1535" s="3" t="s">
        <v>1580</v>
      </c>
      <c r="B1535" s="4">
        <v>43594</v>
      </c>
      <c r="C1535">
        <v>1</v>
      </c>
      <c r="D1535" t="s">
        <v>16</v>
      </c>
      <c r="E1535" t="s">
        <v>17</v>
      </c>
      <c r="F1535" t="s">
        <v>18</v>
      </c>
      <c r="G1535" t="s">
        <v>31</v>
      </c>
      <c r="H1535">
        <v>69</v>
      </c>
      <c r="I1535">
        <v>1</v>
      </c>
      <c r="J1535">
        <v>69</v>
      </c>
    </row>
    <row r="1536" spans="1:10" x14ac:dyDescent="0.25">
      <c r="A1536" s="3" t="s">
        <v>1581</v>
      </c>
      <c r="B1536" s="4">
        <v>43594</v>
      </c>
      <c r="C1536">
        <v>7</v>
      </c>
      <c r="D1536" t="s">
        <v>88</v>
      </c>
      <c r="E1536" t="s">
        <v>22</v>
      </c>
      <c r="F1536" t="s">
        <v>23</v>
      </c>
      <c r="G1536" t="s">
        <v>31</v>
      </c>
      <c r="H1536">
        <v>69</v>
      </c>
      <c r="I1536">
        <v>5</v>
      </c>
      <c r="J1536">
        <v>345</v>
      </c>
    </row>
    <row r="1537" spans="1:10" x14ac:dyDescent="0.25">
      <c r="A1537" s="3" t="s">
        <v>1582</v>
      </c>
      <c r="B1537" s="4">
        <v>43595</v>
      </c>
      <c r="C1537">
        <v>19</v>
      </c>
      <c r="D1537" t="s">
        <v>56</v>
      </c>
      <c r="E1537" t="s">
        <v>27</v>
      </c>
      <c r="F1537" t="s">
        <v>28</v>
      </c>
      <c r="G1537" t="s">
        <v>24</v>
      </c>
      <c r="H1537">
        <v>159</v>
      </c>
      <c r="I1537">
        <v>3</v>
      </c>
      <c r="J1537">
        <v>477</v>
      </c>
    </row>
    <row r="1538" spans="1:10" x14ac:dyDescent="0.25">
      <c r="A1538" s="3" t="s">
        <v>1583</v>
      </c>
      <c r="B1538" s="4">
        <v>43595</v>
      </c>
      <c r="C1538">
        <v>17</v>
      </c>
      <c r="D1538" t="s">
        <v>35</v>
      </c>
      <c r="E1538" t="s">
        <v>27</v>
      </c>
      <c r="F1538" t="s">
        <v>28</v>
      </c>
      <c r="G1538" t="s">
        <v>41</v>
      </c>
      <c r="H1538">
        <v>399</v>
      </c>
      <c r="I1538">
        <v>1</v>
      </c>
      <c r="J1538">
        <v>399</v>
      </c>
    </row>
    <row r="1539" spans="1:10" x14ac:dyDescent="0.25">
      <c r="A1539" s="3" t="s">
        <v>1584</v>
      </c>
      <c r="B1539" s="4">
        <v>43595</v>
      </c>
      <c r="C1539">
        <v>3</v>
      </c>
      <c r="D1539" t="s">
        <v>43</v>
      </c>
      <c r="E1539" t="s">
        <v>68</v>
      </c>
      <c r="F1539" t="s">
        <v>18</v>
      </c>
      <c r="G1539" t="s">
        <v>31</v>
      </c>
      <c r="H1539">
        <v>69</v>
      </c>
      <c r="I1539">
        <v>6</v>
      </c>
      <c r="J1539">
        <v>414</v>
      </c>
    </row>
    <row r="1540" spans="1:10" x14ac:dyDescent="0.25">
      <c r="A1540" s="3" t="s">
        <v>1585</v>
      </c>
      <c r="B1540" s="4">
        <v>43596</v>
      </c>
      <c r="C1540">
        <v>15</v>
      </c>
      <c r="D1540" t="s">
        <v>118</v>
      </c>
      <c r="E1540" t="s">
        <v>63</v>
      </c>
      <c r="F1540" t="s">
        <v>13</v>
      </c>
      <c r="G1540" t="s">
        <v>14</v>
      </c>
      <c r="H1540">
        <v>199</v>
      </c>
      <c r="I1540">
        <v>7</v>
      </c>
      <c r="J1540">
        <v>1393</v>
      </c>
    </row>
    <row r="1541" spans="1:10" x14ac:dyDescent="0.25">
      <c r="A1541" s="3" t="s">
        <v>1586</v>
      </c>
      <c r="B1541" s="4">
        <v>43597</v>
      </c>
      <c r="C1541">
        <v>9</v>
      </c>
      <c r="D1541" t="s">
        <v>21</v>
      </c>
      <c r="E1541" t="s">
        <v>46</v>
      </c>
      <c r="F1541" t="s">
        <v>23</v>
      </c>
      <c r="G1541" t="s">
        <v>24</v>
      </c>
      <c r="H1541">
        <v>159</v>
      </c>
      <c r="I1541">
        <v>6</v>
      </c>
      <c r="J1541">
        <v>954</v>
      </c>
    </row>
    <row r="1542" spans="1:10" x14ac:dyDescent="0.25">
      <c r="A1542" s="3" t="s">
        <v>1587</v>
      </c>
      <c r="B1542" s="4">
        <v>43597</v>
      </c>
      <c r="C1542">
        <v>3</v>
      </c>
      <c r="D1542" t="s">
        <v>43</v>
      </c>
      <c r="E1542" t="s">
        <v>17</v>
      </c>
      <c r="F1542" t="s">
        <v>18</v>
      </c>
      <c r="G1542" t="s">
        <v>19</v>
      </c>
      <c r="H1542">
        <v>289</v>
      </c>
      <c r="I1542">
        <v>9</v>
      </c>
      <c r="J1542">
        <v>2601</v>
      </c>
    </row>
    <row r="1543" spans="1:10" x14ac:dyDescent="0.25">
      <c r="A1543" s="3" t="s">
        <v>1588</v>
      </c>
      <c r="B1543" s="4">
        <v>43598</v>
      </c>
      <c r="C1543">
        <v>5</v>
      </c>
      <c r="D1543" t="s">
        <v>60</v>
      </c>
      <c r="E1543" t="s">
        <v>68</v>
      </c>
      <c r="F1543" t="s">
        <v>18</v>
      </c>
      <c r="G1543" t="s">
        <v>14</v>
      </c>
      <c r="H1543">
        <v>199</v>
      </c>
      <c r="I1543">
        <v>6</v>
      </c>
      <c r="J1543">
        <v>1194</v>
      </c>
    </row>
    <row r="1544" spans="1:10" x14ac:dyDescent="0.25">
      <c r="A1544" s="3" t="s">
        <v>1589</v>
      </c>
      <c r="B1544" s="4">
        <v>43598</v>
      </c>
      <c r="C1544">
        <v>11</v>
      </c>
      <c r="D1544" t="s">
        <v>11</v>
      </c>
      <c r="E1544" t="s">
        <v>63</v>
      </c>
      <c r="F1544" t="s">
        <v>13</v>
      </c>
      <c r="G1544" t="s">
        <v>41</v>
      </c>
      <c r="H1544">
        <v>399</v>
      </c>
      <c r="I1544">
        <v>2</v>
      </c>
      <c r="J1544">
        <v>798</v>
      </c>
    </row>
    <row r="1545" spans="1:10" x14ac:dyDescent="0.25">
      <c r="A1545" s="3" t="s">
        <v>1590</v>
      </c>
      <c r="B1545" s="4">
        <v>43598</v>
      </c>
      <c r="C1545">
        <v>19</v>
      </c>
      <c r="D1545" t="s">
        <v>56</v>
      </c>
      <c r="E1545" t="s">
        <v>36</v>
      </c>
      <c r="F1545" t="s">
        <v>28</v>
      </c>
      <c r="G1545" t="s">
        <v>14</v>
      </c>
      <c r="H1545">
        <v>199</v>
      </c>
      <c r="I1545">
        <v>5</v>
      </c>
      <c r="J1545">
        <v>995</v>
      </c>
    </row>
    <row r="1546" spans="1:10" x14ac:dyDescent="0.25">
      <c r="A1546" s="3" t="s">
        <v>1591</v>
      </c>
      <c r="B1546" s="4">
        <v>43599</v>
      </c>
      <c r="C1546">
        <v>11</v>
      </c>
      <c r="D1546" t="s">
        <v>11</v>
      </c>
      <c r="E1546" t="s">
        <v>12</v>
      </c>
      <c r="F1546" t="s">
        <v>13</v>
      </c>
      <c r="G1546" t="s">
        <v>41</v>
      </c>
      <c r="H1546">
        <v>399</v>
      </c>
      <c r="I1546">
        <v>6</v>
      </c>
      <c r="J1546">
        <v>2394</v>
      </c>
    </row>
    <row r="1547" spans="1:10" x14ac:dyDescent="0.25">
      <c r="A1547" s="3" t="s">
        <v>1592</v>
      </c>
      <c r="B1547" s="4">
        <v>43600</v>
      </c>
      <c r="C1547">
        <v>15</v>
      </c>
      <c r="D1547" t="s">
        <v>118</v>
      </c>
      <c r="E1547" t="s">
        <v>63</v>
      </c>
      <c r="F1547" t="s">
        <v>13</v>
      </c>
      <c r="G1547" t="s">
        <v>14</v>
      </c>
      <c r="H1547">
        <v>199</v>
      </c>
      <c r="I1547">
        <v>7</v>
      </c>
      <c r="J1547">
        <v>1393</v>
      </c>
    </row>
    <row r="1548" spans="1:10" x14ac:dyDescent="0.25">
      <c r="A1548" s="3" t="s">
        <v>1593</v>
      </c>
      <c r="B1548" s="4">
        <v>43600</v>
      </c>
      <c r="C1548">
        <v>6</v>
      </c>
      <c r="D1548" t="s">
        <v>48</v>
      </c>
      <c r="E1548" t="s">
        <v>22</v>
      </c>
      <c r="F1548" t="s">
        <v>23</v>
      </c>
      <c r="G1548" t="s">
        <v>24</v>
      </c>
      <c r="H1548">
        <v>159</v>
      </c>
      <c r="I1548">
        <v>5</v>
      </c>
      <c r="J1548">
        <v>795</v>
      </c>
    </row>
    <row r="1549" spans="1:10" x14ac:dyDescent="0.25">
      <c r="A1549" s="3" t="s">
        <v>1594</v>
      </c>
      <c r="B1549" s="4">
        <v>43600</v>
      </c>
      <c r="C1549">
        <v>14</v>
      </c>
      <c r="D1549" t="s">
        <v>38</v>
      </c>
      <c r="E1549" t="s">
        <v>12</v>
      </c>
      <c r="F1549" t="s">
        <v>13</v>
      </c>
      <c r="G1549" t="s">
        <v>24</v>
      </c>
      <c r="H1549">
        <v>159</v>
      </c>
      <c r="I1549">
        <v>8</v>
      </c>
      <c r="J1549">
        <v>1272</v>
      </c>
    </row>
    <row r="1550" spans="1:10" x14ac:dyDescent="0.25">
      <c r="A1550" s="3" t="s">
        <v>1595</v>
      </c>
      <c r="B1550" s="4">
        <v>43601</v>
      </c>
      <c r="C1550">
        <v>3</v>
      </c>
      <c r="D1550" t="s">
        <v>43</v>
      </c>
      <c r="E1550" t="s">
        <v>17</v>
      </c>
      <c r="F1550" t="s">
        <v>18</v>
      </c>
      <c r="G1550" t="s">
        <v>19</v>
      </c>
      <c r="H1550">
        <v>289</v>
      </c>
      <c r="I1550">
        <v>4</v>
      </c>
      <c r="J1550">
        <v>1156</v>
      </c>
    </row>
    <row r="1551" spans="1:10" x14ac:dyDescent="0.25">
      <c r="A1551" s="3" t="s">
        <v>1596</v>
      </c>
      <c r="B1551" s="4">
        <v>43602</v>
      </c>
      <c r="C1551">
        <v>15</v>
      </c>
      <c r="D1551" t="s">
        <v>118</v>
      </c>
      <c r="E1551" t="s">
        <v>12</v>
      </c>
      <c r="F1551" t="s">
        <v>13</v>
      </c>
      <c r="G1551" t="s">
        <v>14</v>
      </c>
      <c r="H1551">
        <v>199</v>
      </c>
      <c r="I1551">
        <v>3</v>
      </c>
      <c r="J1551">
        <v>597</v>
      </c>
    </row>
    <row r="1552" spans="1:10" x14ac:dyDescent="0.25">
      <c r="A1552" s="3" t="s">
        <v>1597</v>
      </c>
      <c r="B1552" s="4">
        <v>43602</v>
      </c>
      <c r="C1552">
        <v>1</v>
      </c>
      <c r="D1552" t="s">
        <v>16</v>
      </c>
      <c r="E1552" t="s">
        <v>68</v>
      </c>
      <c r="F1552" t="s">
        <v>18</v>
      </c>
      <c r="G1552" t="s">
        <v>41</v>
      </c>
      <c r="H1552">
        <v>399</v>
      </c>
      <c r="I1552">
        <v>7</v>
      </c>
      <c r="J1552">
        <v>2793</v>
      </c>
    </row>
    <row r="1553" spans="1:10" x14ac:dyDescent="0.25">
      <c r="A1553" s="3" t="s">
        <v>1598</v>
      </c>
      <c r="B1553" s="4">
        <v>43602</v>
      </c>
      <c r="C1553">
        <v>1</v>
      </c>
      <c r="D1553" t="s">
        <v>16</v>
      </c>
      <c r="E1553" t="s">
        <v>17</v>
      </c>
      <c r="F1553" t="s">
        <v>18</v>
      </c>
      <c r="G1553" t="s">
        <v>19</v>
      </c>
      <c r="H1553">
        <v>289</v>
      </c>
      <c r="I1553">
        <v>9</v>
      </c>
      <c r="J1553">
        <v>2601</v>
      </c>
    </row>
    <row r="1554" spans="1:10" x14ac:dyDescent="0.25">
      <c r="A1554" s="3" t="s">
        <v>1599</v>
      </c>
      <c r="B1554" s="4">
        <v>43602</v>
      </c>
      <c r="C1554">
        <v>10</v>
      </c>
      <c r="D1554" t="s">
        <v>58</v>
      </c>
      <c r="E1554" t="s">
        <v>46</v>
      </c>
      <c r="F1554" t="s">
        <v>23</v>
      </c>
      <c r="G1554" t="s">
        <v>19</v>
      </c>
      <c r="H1554">
        <v>289</v>
      </c>
      <c r="I1554">
        <v>2</v>
      </c>
      <c r="J1554">
        <v>578</v>
      </c>
    </row>
    <row r="1555" spans="1:10" x14ac:dyDescent="0.25">
      <c r="A1555" s="3" t="s">
        <v>1600</v>
      </c>
      <c r="B1555" s="4">
        <v>43602</v>
      </c>
      <c r="C1555">
        <v>13</v>
      </c>
      <c r="D1555" t="s">
        <v>33</v>
      </c>
      <c r="E1555" t="s">
        <v>63</v>
      </c>
      <c r="F1555" t="s">
        <v>13</v>
      </c>
      <c r="G1555" t="s">
        <v>31</v>
      </c>
      <c r="H1555">
        <v>69</v>
      </c>
      <c r="I1555">
        <v>0</v>
      </c>
      <c r="J1555">
        <v>0</v>
      </c>
    </row>
    <row r="1556" spans="1:10" x14ac:dyDescent="0.25">
      <c r="A1556" s="3" t="s">
        <v>1601</v>
      </c>
      <c r="B1556" s="4">
        <v>43602</v>
      </c>
      <c r="C1556">
        <v>14</v>
      </c>
      <c r="D1556" t="s">
        <v>38</v>
      </c>
      <c r="E1556" t="s">
        <v>12</v>
      </c>
      <c r="F1556" t="s">
        <v>13</v>
      </c>
      <c r="G1556" t="s">
        <v>19</v>
      </c>
      <c r="H1556">
        <v>289</v>
      </c>
      <c r="I1556">
        <v>6</v>
      </c>
      <c r="J1556">
        <v>1734</v>
      </c>
    </row>
    <row r="1557" spans="1:10" x14ac:dyDescent="0.25">
      <c r="A1557" s="3" t="s">
        <v>1602</v>
      </c>
      <c r="B1557" s="4">
        <v>43602</v>
      </c>
      <c r="C1557">
        <v>17</v>
      </c>
      <c r="D1557" t="s">
        <v>35</v>
      </c>
      <c r="E1557" t="s">
        <v>27</v>
      </c>
      <c r="F1557" t="s">
        <v>28</v>
      </c>
      <c r="G1557" t="s">
        <v>14</v>
      </c>
      <c r="H1557">
        <v>199</v>
      </c>
      <c r="I1557">
        <v>2</v>
      </c>
      <c r="J1557">
        <v>398</v>
      </c>
    </row>
    <row r="1558" spans="1:10" x14ac:dyDescent="0.25">
      <c r="A1558" s="3" t="s">
        <v>1603</v>
      </c>
      <c r="B1558" s="4">
        <v>43602</v>
      </c>
      <c r="C1558">
        <v>1</v>
      </c>
      <c r="D1558" t="s">
        <v>16</v>
      </c>
      <c r="E1558" t="s">
        <v>68</v>
      </c>
      <c r="F1558" t="s">
        <v>18</v>
      </c>
      <c r="G1558" t="s">
        <v>31</v>
      </c>
      <c r="H1558">
        <v>69</v>
      </c>
      <c r="I1558">
        <v>7</v>
      </c>
      <c r="J1558">
        <v>483</v>
      </c>
    </row>
    <row r="1559" spans="1:10" x14ac:dyDescent="0.25">
      <c r="A1559" s="3" t="s">
        <v>1604</v>
      </c>
      <c r="B1559" s="4">
        <v>43603</v>
      </c>
      <c r="C1559">
        <v>2</v>
      </c>
      <c r="D1559" t="s">
        <v>106</v>
      </c>
      <c r="E1559" t="s">
        <v>68</v>
      </c>
      <c r="F1559" t="s">
        <v>18</v>
      </c>
      <c r="G1559" t="s">
        <v>41</v>
      </c>
      <c r="H1559">
        <v>399</v>
      </c>
      <c r="I1559">
        <v>4</v>
      </c>
      <c r="J1559">
        <v>1596</v>
      </c>
    </row>
    <row r="1560" spans="1:10" x14ac:dyDescent="0.25">
      <c r="A1560" s="3" t="s">
        <v>1605</v>
      </c>
      <c r="B1560" s="4">
        <v>43604</v>
      </c>
      <c r="C1560">
        <v>10</v>
      </c>
      <c r="D1560" t="s">
        <v>58</v>
      </c>
      <c r="E1560" t="s">
        <v>22</v>
      </c>
      <c r="F1560" t="s">
        <v>23</v>
      </c>
      <c r="G1560" t="s">
        <v>41</v>
      </c>
      <c r="H1560">
        <v>399</v>
      </c>
      <c r="I1560">
        <v>1</v>
      </c>
      <c r="J1560">
        <v>399</v>
      </c>
    </row>
    <row r="1561" spans="1:10" x14ac:dyDescent="0.25">
      <c r="A1561" s="3" t="s">
        <v>1606</v>
      </c>
      <c r="B1561" s="4">
        <v>43604</v>
      </c>
      <c r="C1561">
        <v>20</v>
      </c>
      <c r="D1561" t="s">
        <v>40</v>
      </c>
      <c r="E1561" t="s">
        <v>27</v>
      </c>
      <c r="F1561" t="s">
        <v>28</v>
      </c>
      <c r="G1561" t="s">
        <v>14</v>
      </c>
      <c r="H1561">
        <v>199</v>
      </c>
      <c r="I1561">
        <v>2</v>
      </c>
      <c r="J1561">
        <v>398</v>
      </c>
    </row>
    <row r="1562" spans="1:10" x14ac:dyDescent="0.25">
      <c r="A1562" s="3" t="s">
        <v>1607</v>
      </c>
      <c r="B1562" s="4">
        <v>43604</v>
      </c>
      <c r="C1562">
        <v>1</v>
      </c>
      <c r="D1562" t="s">
        <v>16</v>
      </c>
      <c r="E1562" t="s">
        <v>17</v>
      </c>
      <c r="F1562" t="s">
        <v>18</v>
      </c>
      <c r="G1562" t="s">
        <v>19</v>
      </c>
      <c r="H1562">
        <v>289</v>
      </c>
      <c r="I1562">
        <v>1</v>
      </c>
      <c r="J1562">
        <v>289</v>
      </c>
    </row>
    <row r="1563" spans="1:10" x14ac:dyDescent="0.25">
      <c r="A1563" s="3" t="s">
        <v>1608</v>
      </c>
      <c r="B1563" s="4">
        <v>43605</v>
      </c>
      <c r="C1563">
        <v>1</v>
      </c>
      <c r="D1563" t="s">
        <v>16</v>
      </c>
      <c r="E1563" t="s">
        <v>17</v>
      </c>
      <c r="F1563" t="s">
        <v>18</v>
      </c>
      <c r="G1563" t="s">
        <v>24</v>
      </c>
      <c r="H1563">
        <v>159</v>
      </c>
      <c r="I1563">
        <v>4</v>
      </c>
      <c r="J1563">
        <v>636</v>
      </c>
    </row>
    <row r="1564" spans="1:10" x14ac:dyDescent="0.25">
      <c r="A1564" s="3" t="s">
        <v>1609</v>
      </c>
      <c r="B1564" s="4">
        <v>43605</v>
      </c>
      <c r="C1564">
        <v>19</v>
      </c>
      <c r="D1564" t="s">
        <v>56</v>
      </c>
      <c r="E1564" t="s">
        <v>36</v>
      </c>
      <c r="F1564" t="s">
        <v>28</v>
      </c>
      <c r="G1564" t="s">
        <v>41</v>
      </c>
      <c r="H1564">
        <v>399</v>
      </c>
      <c r="I1564">
        <v>8</v>
      </c>
      <c r="J1564">
        <v>3192</v>
      </c>
    </row>
    <row r="1565" spans="1:10" x14ac:dyDescent="0.25">
      <c r="A1565" s="3" t="s">
        <v>1610</v>
      </c>
      <c r="B1565" s="4">
        <v>43605</v>
      </c>
      <c r="C1565">
        <v>2</v>
      </c>
      <c r="D1565" t="s">
        <v>106</v>
      </c>
      <c r="E1565" t="s">
        <v>17</v>
      </c>
      <c r="F1565" t="s">
        <v>18</v>
      </c>
      <c r="G1565" t="s">
        <v>14</v>
      </c>
      <c r="H1565">
        <v>199</v>
      </c>
      <c r="I1565">
        <v>9</v>
      </c>
      <c r="J1565">
        <v>1791</v>
      </c>
    </row>
    <row r="1566" spans="1:10" x14ac:dyDescent="0.25">
      <c r="A1566" s="3" t="s">
        <v>1611</v>
      </c>
      <c r="B1566" s="4">
        <v>43605</v>
      </c>
      <c r="C1566">
        <v>7</v>
      </c>
      <c r="D1566" t="s">
        <v>88</v>
      </c>
      <c r="E1566" t="s">
        <v>22</v>
      </c>
      <c r="F1566" t="s">
        <v>23</v>
      </c>
      <c r="G1566" t="s">
        <v>19</v>
      </c>
      <c r="H1566">
        <v>289</v>
      </c>
      <c r="I1566">
        <v>8</v>
      </c>
      <c r="J1566">
        <v>2312</v>
      </c>
    </row>
    <row r="1567" spans="1:10" x14ac:dyDescent="0.25">
      <c r="A1567" s="3" t="s">
        <v>1612</v>
      </c>
      <c r="B1567" s="4">
        <v>43606</v>
      </c>
      <c r="C1567">
        <v>5</v>
      </c>
      <c r="D1567" t="s">
        <v>60</v>
      </c>
      <c r="E1567" t="s">
        <v>17</v>
      </c>
      <c r="F1567" t="s">
        <v>18</v>
      </c>
      <c r="G1567" t="s">
        <v>19</v>
      </c>
      <c r="H1567">
        <v>289</v>
      </c>
      <c r="I1567">
        <v>2</v>
      </c>
      <c r="J1567">
        <v>578</v>
      </c>
    </row>
    <row r="1568" spans="1:10" x14ac:dyDescent="0.25">
      <c r="A1568" s="3" t="s">
        <v>1613</v>
      </c>
      <c r="B1568" s="4">
        <v>43606</v>
      </c>
      <c r="C1568">
        <v>17</v>
      </c>
      <c r="D1568" t="s">
        <v>35</v>
      </c>
      <c r="E1568" t="s">
        <v>36</v>
      </c>
      <c r="F1568" t="s">
        <v>28</v>
      </c>
      <c r="G1568" t="s">
        <v>31</v>
      </c>
      <c r="H1568">
        <v>69</v>
      </c>
      <c r="I1568">
        <v>2</v>
      </c>
      <c r="J1568">
        <v>138</v>
      </c>
    </row>
    <row r="1569" spans="1:10" x14ac:dyDescent="0.25">
      <c r="A1569" s="3" t="s">
        <v>1614</v>
      </c>
      <c r="B1569" s="4">
        <v>43607</v>
      </c>
      <c r="C1569">
        <v>10</v>
      </c>
      <c r="D1569" t="s">
        <v>58</v>
      </c>
      <c r="E1569" t="s">
        <v>22</v>
      </c>
      <c r="F1569" t="s">
        <v>23</v>
      </c>
      <c r="G1569" t="s">
        <v>19</v>
      </c>
      <c r="H1569">
        <v>289</v>
      </c>
      <c r="I1569">
        <v>7</v>
      </c>
      <c r="J1569">
        <v>2023</v>
      </c>
    </row>
    <row r="1570" spans="1:10" x14ac:dyDescent="0.25">
      <c r="A1570" s="3" t="s">
        <v>1615</v>
      </c>
      <c r="B1570" s="4">
        <v>43607</v>
      </c>
      <c r="C1570">
        <v>8</v>
      </c>
      <c r="D1570" t="s">
        <v>45</v>
      </c>
      <c r="E1570" t="s">
        <v>46</v>
      </c>
      <c r="F1570" t="s">
        <v>23</v>
      </c>
      <c r="G1570" t="s">
        <v>31</v>
      </c>
      <c r="H1570">
        <v>69</v>
      </c>
      <c r="I1570">
        <v>2</v>
      </c>
      <c r="J1570">
        <v>138</v>
      </c>
    </row>
    <row r="1571" spans="1:10" x14ac:dyDescent="0.25">
      <c r="A1571" s="3" t="s">
        <v>1616</v>
      </c>
      <c r="B1571" s="4">
        <v>43607</v>
      </c>
      <c r="C1571">
        <v>14</v>
      </c>
      <c r="D1571" t="s">
        <v>38</v>
      </c>
      <c r="E1571" t="s">
        <v>12</v>
      </c>
      <c r="F1571" t="s">
        <v>13</v>
      </c>
      <c r="G1571" t="s">
        <v>31</v>
      </c>
      <c r="H1571">
        <v>69</v>
      </c>
      <c r="I1571">
        <v>9</v>
      </c>
      <c r="J1571">
        <v>621</v>
      </c>
    </row>
    <row r="1572" spans="1:10" x14ac:dyDescent="0.25">
      <c r="A1572" s="3" t="s">
        <v>1617</v>
      </c>
      <c r="B1572" s="4">
        <v>43608</v>
      </c>
      <c r="C1572">
        <v>15</v>
      </c>
      <c r="D1572" t="s">
        <v>118</v>
      </c>
      <c r="E1572" t="s">
        <v>63</v>
      </c>
      <c r="F1572" t="s">
        <v>13</v>
      </c>
      <c r="G1572" t="s">
        <v>24</v>
      </c>
      <c r="H1572">
        <v>159</v>
      </c>
      <c r="I1572">
        <v>2</v>
      </c>
      <c r="J1572">
        <v>318</v>
      </c>
    </row>
    <row r="1573" spans="1:10" x14ac:dyDescent="0.25">
      <c r="A1573" s="3" t="s">
        <v>1618</v>
      </c>
      <c r="B1573" s="4">
        <v>43609</v>
      </c>
      <c r="C1573">
        <v>14</v>
      </c>
      <c r="D1573" t="s">
        <v>38</v>
      </c>
      <c r="E1573" t="s">
        <v>63</v>
      </c>
      <c r="F1573" t="s">
        <v>13</v>
      </c>
      <c r="G1573" t="s">
        <v>41</v>
      </c>
      <c r="H1573">
        <v>399</v>
      </c>
      <c r="I1573">
        <v>4</v>
      </c>
      <c r="J1573">
        <v>1596</v>
      </c>
    </row>
    <row r="1574" spans="1:10" x14ac:dyDescent="0.25">
      <c r="A1574" s="3" t="s">
        <v>1619</v>
      </c>
      <c r="B1574" s="4">
        <v>43610</v>
      </c>
      <c r="C1574">
        <v>5</v>
      </c>
      <c r="D1574" t="s">
        <v>60</v>
      </c>
      <c r="E1574" t="s">
        <v>17</v>
      </c>
      <c r="F1574" t="s">
        <v>18</v>
      </c>
      <c r="G1574" t="s">
        <v>24</v>
      </c>
      <c r="H1574">
        <v>159</v>
      </c>
      <c r="I1574">
        <v>3</v>
      </c>
      <c r="J1574">
        <v>477</v>
      </c>
    </row>
    <row r="1575" spans="1:10" x14ac:dyDescent="0.25">
      <c r="A1575" s="3" t="s">
        <v>1620</v>
      </c>
      <c r="B1575" s="4">
        <v>43610</v>
      </c>
      <c r="C1575">
        <v>17</v>
      </c>
      <c r="D1575" t="s">
        <v>35</v>
      </c>
      <c r="E1575" t="s">
        <v>27</v>
      </c>
      <c r="F1575" t="s">
        <v>28</v>
      </c>
      <c r="G1575" t="s">
        <v>19</v>
      </c>
      <c r="H1575">
        <v>289</v>
      </c>
      <c r="I1575">
        <v>3</v>
      </c>
      <c r="J1575">
        <v>867</v>
      </c>
    </row>
    <row r="1576" spans="1:10" x14ac:dyDescent="0.25">
      <c r="A1576" s="3" t="s">
        <v>1621</v>
      </c>
      <c r="B1576" s="4">
        <v>43610</v>
      </c>
      <c r="C1576">
        <v>5</v>
      </c>
      <c r="D1576" t="s">
        <v>60</v>
      </c>
      <c r="E1576" t="s">
        <v>68</v>
      </c>
      <c r="F1576" t="s">
        <v>18</v>
      </c>
      <c r="G1576" t="s">
        <v>24</v>
      </c>
      <c r="H1576">
        <v>159</v>
      </c>
      <c r="I1576">
        <v>2</v>
      </c>
      <c r="J1576">
        <v>318</v>
      </c>
    </row>
    <row r="1577" spans="1:10" x14ac:dyDescent="0.25">
      <c r="A1577" s="3" t="s">
        <v>1622</v>
      </c>
      <c r="B1577" s="4">
        <v>43610</v>
      </c>
      <c r="C1577">
        <v>12</v>
      </c>
      <c r="D1577" t="s">
        <v>66</v>
      </c>
      <c r="E1577" t="s">
        <v>63</v>
      </c>
      <c r="F1577" t="s">
        <v>13</v>
      </c>
      <c r="G1577" t="s">
        <v>41</v>
      </c>
      <c r="H1577">
        <v>399</v>
      </c>
      <c r="I1577">
        <v>2</v>
      </c>
      <c r="J1577">
        <v>798</v>
      </c>
    </row>
    <row r="1578" spans="1:10" x14ac:dyDescent="0.25">
      <c r="A1578" s="3" t="s">
        <v>1623</v>
      </c>
      <c r="B1578" s="4">
        <v>43610</v>
      </c>
      <c r="C1578">
        <v>13</v>
      </c>
      <c r="D1578" t="s">
        <v>33</v>
      </c>
      <c r="E1578" t="s">
        <v>63</v>
      </c>
      <c r="F1578" t="s">
        <v>13</v>
      </c>
      <c r="G1578" t="s">
        <v>14</v>
      </c>
      <c r="H1578">
        <v>199</v>
      </c>
      <c r="I1578">
        <v>0</v>
      </c>
      <c r="J1578">
        <v>0</v>
      </c>
    </row>
    <row r="1579" spans="1:10" x14ac:dyDescent="0.25">
      <c r="A1579" s="3" t="s">
        <v>1624</v>
      </c>
      <c r="B1579" s="4">
        <v>43610</v>
      </c>
      <c r="C1579">
        <v>7</v>
      </c>
      <c r="D1579" t="s">
        <v>88</v>
      </c>
      <c r="E1579" t="s">
        <v>46</v>
      </c>
      <c r="F1579" t="s">
        <v>23</v>
      </c>
      <c r="G1579" t="s">
        <v>31</v>
      </c>
      <c r="H1579">
        <v>69</v>
      </c>
      <c r="I1579">
        <v>3</v>
      </c>
      <c r="J1579">
        <v>207</v>
      </c>
    </row>
    <row r="1580" spans="1:10" x14ac:dyDescent="0.25">
      <c r="A1580" s="3" t="s">
        <v>1625</v>
      </c>
      <c r="B1580" s="4">
        <v>43610</v>
      </c>
      <c r="C1580">
        <v>1</v>
      </c>
      <c r="D1580" t="s">
        <v>16</v>
      </c>
      <c r="E1580" t="s">
        <v>68</v>
      </c>
      <c r="F1580" t="s">
        <v>18</v>
      </c>
      <c r="G1580" t="s">
        <v>14</v>
      </c>
      <c r="H1580">
        <v>199</v>
      </c>
      <c r="I1580">
        <v>1</v>
      </c>
      <c r="J1580">
        <v>199</v>
      </c>
    </row>
    <row r="1581" spans="1:10" x14ac:dyDescent="0.25">
      <c r="A1581" s="3" t="s">
        <v>1626</v>
      </c>
      <c r="B1581" s="4">
        <v>43610</v>
      </c>
      <c r="C1581">
        <v>11</v>
      </c>
      <c r="D1581" t="s">
        <v>11</v>
      </c>
      <c r="E1581" t="s">
        <v>63</v>
      </c>
      <c r="F1581" t="s">
        <v>13</v>
      </c>
      <c r="G1581" t="s">
        <v>14</v>
      </c>
      <c r="H1581">
        <v>199</v>
      </c>
      <c r="I1581">
        <v>6</v>
      </c>
      <c r="J1581">
        <v>1194</v>
      </c>
    </row>
    <row r="1582" spans="1:10" x14ac:dyDescent="0.25">
      <c r="A1582" s="3" t="s">
        <v>1627</v>
      </c>
      <c r="B1582" s="4">
        <v>43610</v>
      </c>
      <c r="C1582">
        <v>9</v>
      </c>
      <c r="D1582" t="s">
        <v>21</v>
      </c>
      <c r="E1582" t="s">
        <v>22</v>
      </c>
      <c r="F1582" t="s">
        <v>23</v>
      </c>
      <c r="G1582" t="s">
        <v>31</v>
      </c>
      <c r="H1582">
        <v>69</v>
      </c>
      <c r="I1582">
        <v>0</v>
      </c>
      <c r="J1582">
        <v>0</v>
      </c>
    </row>
    <row r="1583" spans="1:10" x14ac:dyDescent="0.25">
      <c r="A1583" s="3" t="s">
        <v>1628</v>
      </c>
      <c r="B1583" s="4">
        <v>43610</v>
      </c>
      <c r="C1583">
        <v>16</v>
      </c>
      <c r="D1583" t="s">
        <v>30</v>
      </c>
      <c r="E1583" t="s">
        <v>27</v>
      </c>
      <c r="F1583" t="s">
        <v>28</v>
      </c>
      <c r="G1583" t="s">
        <v>19</v>
      </c>
      <c r="H1583">
        <v>289</v>
      </c>
      <c r="I1583">
        <v>1</v>
      </c>
      <c r="J1583">
        <v>289</v>
      </c>
    </row>
    <row r="1584" spans="1:10" x14ac:dyDescent="0.25">
      <c r="A1584" s="3" t="s">
        <v>1629</v>
      </c>
      <c r="B1584" s="4">
        <v>43610</v>
      </c>
      <c r="C1584">
        <v>1</v>
      </c>
      <c r="D1584" t="s">
        <v>16</v>
      </c>
      <c r="E1584" t="s">
        <v>68</v>
      </c>
      <c r="F1584" t="s">
        <v>18</v>
      </c>
      <c r="G1584" t="s">
        <v>19</v>
      </c>
      <c r="H1584">
        <v>289</v>
      </c>
      <c r="I1584">
        <v>9</v>
      </c>
      <c r="J1584">
        <v>2601</v>
      </c>
    </row>
    <row r="1585" spans="1:10" x14ac:dyDescent="0.25">
      <c r="A1585" s="3" t="s">
        <v>1630</v>
      </c>
      <c r="B1585" s="4">
        <v>43610</v>
      </c>
      <c r="C1585">
        <v>5</v>
      </c>
      <c r="D1585" t="s">
        <v>60</v>
      </c>
      <c r="E1585" t="s">
        <v>68</v>
      </c>
      <c r="F1585" t="s">
        <v>18</v>
      </c>
      <c r="G1585" t="s">
        <v>14</v>
      </c>
      <c r="H1585">
        <v>199</v>
      </c>
      <c r="I1585">
        <v>8</v>
      </c>
      <c r="J1585">
        <v>1592</v>
      </c>
    </row>
    <row r="1586" spans="1:10" x14ac:dyDescent="0.25">
      <c r="A1586" s="3" t="s">
        <v>1631</v>
      </c>
      <c r="B1586" s="4">
        <v>43611</v>
      </c>
      <c r="C1586">
        <v>10</v>
      </c>
      <c r="D1586" t="s">
        <v>58</v>
      </c>
      <c r="E1586" t="s">
        <v>22</v>
      </c>
      <c r="F1586" t="s">
        <v>23</v>
      </c>
      <c r="G1586" t="s">
        <v>24</v>
      </c>
      <c r="H1586">
        <v>159</v>
      </c>
      <c r="I1586">
        <v>6</v>
      </c>
      <c r="J1586">
        <v>954</v>
      </c>
    </row>
    <row r="1587" spans="1:10" x14ac:dyDescent="0.25">
      <c r="A1587" s="3" t="s">
        <v>1632</v>
      </c>
      <c r="B1587" s="4">
        <v>43611</v>
      </c>
      <c r="C1587">
        <v>4</v>
      </c>
      <c r="D1587" t="s">
        <v>51</v>
      </c>
      <c r="E1587" t="s">
        <v>17</v>
      </c>
      <c r="F1587" t="s">
        <v>18</v>
      </c>
      <c r="G1587" t="s">
        <v>19</v>
      </c>
      <c r="H1587">
        <v>289</v>
      </c>
      <c r="I1587">
        <v>2</v>
      </c>
      <c r="J1587">
        <v>578</v>
      </c>
    </row>
    <row r="1588" spans="1:10" x14ac:dyDescent="0.25">
      <c r="A1588" s="3" t="s">
        <v>1633</v>
      </c>
      <c r="B1588" s="4">
        <v>43611</v>
      </c>
      <c r="C1588">
        <v>11</v>
      </c>
      <c r="D1588" t="s">
        <v>11</v>
      </c>
      <c r="E1588" t="s">
        <v>63</v>
      </c>
      <c r="F1588" t="s">
        <v>13</v>
      </c>
      <c r="G1588" t="s">
        <v>14</v>
      </c>
      <c r="H1588">
        <v>199</v>
      </c>
      <c r="I1588">
        <v>1</v>
      </c>
      <c r="J1588">
        <v>199</v>
      </c>
    </row>
    <row r="1589" spans="1:10" x14ac:dyDescent="0.25">
      <c r="A1589" s="3" t="s">
        <v>1634</v>
      </c>
      <c r="B1589" s="4">
        <v>43611</v>
      </c>
      <c r="C1589">
        <v>17</v>
      </c>
      <c r="D1589" t="s">
        <v>35</v>
      </c>
      <c r="E1589" t="s">
        <v>36</v>
      </c>
      <c r="F1589" t="s">
        <v>28</v>
      </c>
      <c r="G1589" t="s">
        <v>24</v>
      </c>
      <c r="H1589">
        <v>159</v>
      </c>
      <c r="I1589">
        <v>9</v>
      </c>
      <c r="J1589">
        <v>1431</v>
      </c>
    </row>
    <row r="1590" spans="1:10" x14ac:dyDescent="0.25">
      <c r="A1590" s="3" t="s">
        <v>1635</v>
      </c>
      <c r="B1590" s="4">
        <v>43611</v>
      </c>
      <c r="C1590">
        <v>7</v>
      </c>
      <c r="D1590" t="s">
        <v>88</v>
      </c>
      <c r="E1590" t="s">
        <v>46</v>
      </c>
      <c r="F1590" t="s">
        <v>23</v>
      </c>
      <c r="G1590" t="s">
        <v>31</v>
      </c>
      <c r="H1590">
        <v>69</v>
      </c>
      <c r="I1590">
        <v>3</v>
      </c>
      <c r="J1590">
        <v>207</v>
      </c>
    </row>
    <row r="1591" spans="1:10" x14ac:dyDescent="0.25">
      <c r="A1591" s="3" t="s">
        <v>1636</v>
      </c>
      <c r="B1591" s="4">
        <v>43611</v>
      </c>
      <c r="C1591">
        <v>17</v>
      </c>
      <c r="D1591" t="s">
        <v>35</v>
      </c>
      <c r="E1591" t="s">
        <v>36</v>
      </c>
      <c r="F1591" t="s">
        <v>28</v>
      </c>
      <c r="G1591" t="s">
        <v>24</v>
      </c>
      <c r="H1591">
        <v>159</v>
      </c>
      <c r="I1591">
        <v>2</v>
      </c>
      <c r="J1591">
        <v>318</v>
      </c>
    </row>
    <row r="1592" spans="1:10" x14ac:dyDescent="0.25">
      <c r="A1592" s="3" t="s">
        <v>1637</v>
      </c>
      <c r="B1592" s="4">
        <v>43611</v>
      </c>
      <c r="C1592">
        <v>16</v>
      </c>
      <c r="D1592" t="s">
        <v>30</v>
      </c>
      <c r="E1592" t="s">
        <v>36</v>
      </c>
      <c r="F1592" t="s">
        <v>28</v>
      </c>
      <c r="G1592" t="s">
        <v>31</v>
      </c>
      <c r="H1592">
        <v>69</v>
      </c>
      <c r="I1592">
        <v>5</v>
      </c>
      <c r="J1592">
        <v>345</v>
      </c>
    </row>
    <row r="1593" spans="1:10" x14ac:dyDescent="0.25">
      <c r="A1593" s="3" t="s">
        <v>1638</v>
      </c>
      <c r="B1593" s="4">
        <v>43611</v>
      </c>
      <c r="C1593">
        <v>16</v>
      </c>
      <c r="D1593" t="s">
        <v>30</v>
      </c>
      <c r="E1593" t="s">
        <v>27</v>
      </c>
      <c r="F1593" t="s">
        <v>28</v>
      </c>
      <c r="G1593" t="s">
        <v>24</v>
      </c>
      <c r="H1593">
        <v>159</v>
      </c>
      <c r="I1593">
        <v>7</v>
      </c>
      <c r="J1593">
        <v>1113</v>
      </c>
    </row>
    <row r="1594" spans="1:10" x14ac:dyDescent="0.25">
      <c r="A1594" s="3" t="s">
        <v>1639</v>
      </c>
      <c r="B1594" s="4">
        <v>43611</v>
      </c>
      <c r="C1594">
        <v>16</v>
      </c>
      <c r="D1594" t="s">
        <v>30</v>
      </c>
      <c r="E1594" t="s">
        <v>36</v>
      </c>
      <c r="F1594" t="s">
        <v>28</v>
      </c>
      <c r="G1594" t="s">
        <v>19</v>
      </c>
      <c r="H1594">
        <v>289</v>
      </c>
      <c r="I1594">
        <v>9</v>
      </c>
      <c r="J1594">
        <v>2601</v>
      </c>
    </row>
    <row r="1595" spans="1:10" x14ac:dyDescent="0.25">
      <c r="A1595" s="3" t="s">
        <v>1640</v>
      </c>
      <c r="B1595" s="4">
        <v>43612</v>
      </c>
      <c r="C1595">
        <v>11</v>
      </c>
      <c r="D1595" t="s">
        <v>11</v>
      </c>
      <c r="E1595" t="s">
        <v>63</v>
      </c>
      <c r="F1595" t="s">
        <v>13</v>
      </c>
      <c r="G1595" t="s">
        <v>41</v>
      </c>
      <c r="H1595">
        <v>399</v>
      </c>
      <c r="I1595">
        <v>0</v>
      </c>
      <c r="J1595">
        <v>0</v>
      </c>
    </row>
    <row r="1596" spans="1:10" x14ac:dyDescent="0.25">
      <c r="A1596" s="3" t="s">
        <v>1641</v>
      </c>
      <c r="B1596" s="4">
        <v>43612</v>
      </c>
      <c r="C1596">
        <v>19</v>
      </c>
      <c r="D1596" t="s">
        <v>56</v>
      </c>
      <c r="E1596" t="s">
        <v>27</v>
      </c>
      <c r="F1596" t="s">
        <v>28</v>
      </c>
      <c r="G1596" t="s">
        <v>14</v>
      </c>
      <c r="H1596">
        <v>199</v>
      </c>
      <c r="I1596">
        <v>0</v>
      </c>
      <c r="J1596">
        <v>0</v>
      </c>
    </row>
    <row r="1597" spans="1:10" x14ac:dyDescent="0.25">
      <c r="A1597" s="3" t="s">
        <v>1642</v>
      </c>
      <c r="B1597" s="4">
        <v>43613</v>
      </c>
      <c r="C1597">
        <v>5</v>
      </c>
      <c r="D1597" t="s">
        <v>60</v>
      </c>
      <c r="E1597" t="s">
        <v>17</v>
      </c>
      <c r="F1597" t="s">
        <v>18</v>
      </c>
      <c r="G1597" t="s">
        <v>24</v>
      </c>
      <c r="H1597">
        <v>159</v>
      </c>
      <c r="I1597">
        <v>2</v>
      </c>
      <c r="J1597">
        <v>318</v>
      </c>
    </row>
    <row r="1598" spans="1:10" x14ac:dyDescent="0.25">
      <c r="A1598" s="3" t="s">
        <v>1643</v>
      </c>
      <c r="B1598" s="4">
        <v>43613</v>
      </c>
      <c r="C1598">
        <v>16</v>
      </c>
      <c r="D1598" t="s">
        <v>30</v>
      </c>
      <c r="E1598" t="s">
        <v>27</v>
      </c>
      <c r="F1598" t="s">
        <v>28</v>
      </c>
      <c r="G1598" t="s">
        <v>14</v>
      </c>
      <c r="H1598">
        <v>199</v>
      </c>
      <c r="I1598">
        <v>8</v>
      </c>
      <c r="J1598">
        <v>1592</v>
      </c>
    </row>
    <row r="1599" spans="1:10" x14ac:dyDescent="0.25">
      <c r="A1599" s="3" t="s">
        <v>1644</v>
      </c>
      <c r="B1599" s="4">
        <v>43613</v>
      </c>
      <c r="C1599">
        <v>19</v>
      </c>
      <c r="D1599" t="s">
        <v>56</v>
      </c>
      <c r="E1599" t="s">
        <v>36</v>
      </c>
      <c r="F1599" t="s">
        <v>28</v>
      </c>
      <c r="G1599" t="s">
        <v>24</v>
      </c>
      <c r="H1599">
        <v>159</v>
      </c>
      <c r="I1599">
        <v>3</v>
      </c>
      <c r="J1599">
        <v>477</v>
      </c>
    </row>
    <row r="1600" spans="1:10" x14ac:dyDescent="0.25">
      <c r="A1600" s="3" t="s">
        <v>1645</v>
      </c>
      <c r="B1600" s="4">
        <v>43613</v>
      </c>
      <c r="C1600">
        <v>5</v>
      </c>
      <c r="D1600" t="s">
        <v>60</v>
      </c>
      <c r="E1600" t="s">
        <v>68</v>
      </c>
      <c r="F1600" t="s">
        <v>18</v>
      </c>
      <c r="G1600" t="s">
        <v>24</v>
      </c>
      <c r="H1600">
        <v>159</v>
      </c>
      <c r="I1600">
        <v>9</v>
      </c>
      <c r="J1600">
        <v>1431</v>
      </c>
    </row>
    <row r="1601" spans="1:10" x14ac:dyDescent="0.25">
      <c r="A1601" s="3" t="s">
        <v>1646</v>
      </c>
      <c r="B1601" s="4">
        <v>43613</v>
      </c>
      <c r="C1601">
        <v>9</v>
      </c>
      <c r="D1601" t="s">
        <v>21</v>
      </c>
      <c r="E1601" t="s">
        <v>46</v>
      </c>
      <c r="F1601" t="s">
        <v>23</v>
      </c>
      <c r="G1601" t="s">
        <v>14</v>
      </c>
      <c r="H1601">
        <v>199</v>
      </c>
      <c r="I1601">
        <v>1</v>
      </c>
      <c r="J1601">
        <v>199</v>
      </c>
    </row>
    <row r="1602" spans="1:10" x14ac:dyDescent="0.25">
      <c r="A1602" s="3" t="s">
        <v>1647</v>
      </c>
      <c r="B1602" s="4">
        <v>43614</v>
      </c>
      <c r="C1602">
        <v>17</v>
      </c>
      <c r="D1602" t="s">
        <v>35</v>
      </c>
      <c r="E1602" t="s">
        <v>27</v>
      </c>
      <c r="F1602" t="s">
        <v>28</v>
      </c>
      <c r="G1602" t="s">
        <v>41</v>
      </c>
      <c r="H1602">
        <v>399</v>
      </c>
      <c r="I1602">
        <v>2</v>
      </c>
      <c r="J1602">
        <v>798</v>
      </c>
    </row>
    <row r="1603" spans="1:10" x14ac:dyDescent="0.25">
      <c r="A1603" s="3" t="s">
        <v>1648</v>
      </c>
      <c r="B1603" s="4">
        <v>43614</v>
      </c>
      <c r="C1603">
        <v>4</v>
      </c>
      <c r="D1603" t="s">
        <v>51</v>
      </c>
      <c r="E1603" t="s">
        <v>68</v>
      </c>
      <c r="F1603" t="s">
        <v>18</v>
      </c>
      <c r="G1603" t="s">
        <v>14</v>
      </c>
      <c r="H1603">
        <v>199</v>
      </c>
      <c r="I1603">
        <v>1</v>
      </c>
      <c r="J1603">
        <v>199</v>
      </c>
    </row>
    <row r="1604" spans="1:10" x14ac:dyDescent="0.25">
      <c r="A1604" s="3" t="s">
        <v>1649</v>
      </c>
      <c r="B1604" s="4">
        <v>43614</v>
      </c>
      <c r="C1604">
        <v>18</v>
      </c>
      <c r="D1604" t="s">
        <v>26</v>
      </c>
      <c r="E1604" t="s">
        <v>27</v>
      </c>
      <c r="F1604" t="s">
        <v>28</v>
      </c>
      <c r="G1604" t="s">
        <v>14</v>
      </c>
      <c r="H1604">
        <v>199</v>
      </c>
      <c r="I1604">
        <v>8</v>
      </c>
      <c r="J1604">
        <v>1592</v>
      </c>
    </row>
    <row r="1605" spans="1:10" x14ac:dyDescent="0.25">
      <c r="A1605" s="3" t="s">
        <v>1650</v>
      </c>
      <c r="B1605" s="4">
        <v>43614</v>
      </c>
      <c r="C1605">
        <v>13</v>
      </c>
      <c r="D1605" t="s">
        <v>33</v>
      </c>
      <c r="E1605" t="s">
        <v>63</v>
      </c>
      <c r="F1605" t="s">
        <v>13</v>
      </c>
      <c r="G1605" t="s">
        <v>14</v>
      </c>
      <c r="H1605">
        <v>199</v>
      </c>
      <c r="I1605">
        <v>7</v>
      </c>
      <c r="J1605">
        <v>1393</v>
      </c>
    </row>
    <row r="1606" spans="1:10" x14ac:dyDescent="0.25">
      <c r="A1606" s="3" t="s">
        <v>1651</v>
      </c>
      <c r="B1606" s="4">
        <v>43614</v>
      </c>
      <c r="C1606">
        <v>6</v>
      </c>
      <c r="D1606" t="s">
        <v>48</v>
      </c>
      <c r="E1606" t="s">
        <v>46</v>
      </c>
      <c r="F1606" t="s">
        <v>23</v>
      </c>
      <c r="G1606" t="s">
        <v>24</v>
      </c>
      <c r="H1606">
        <v>159</v>
      </c>
      <c r="I1606">
        <v>5</v>
      </c>
      <c r="J1606">
        <v>795</v>
      </c>
    </row>
    <row r="1607" spans="1:10" x14ac:dyDescent="0.25">
      <c r="A1607" s="3" t="s">
        <v>1652</v>
      </c>
      <c r="B1607" s="4">
        <v>43614</v>
      </c>
      <c r="C1607">
        <v>16</v>
      </c>
      <c r="D1607" t="s">
        <v>30</v>
      </c>
      <c r="E1607" t="s">
        <v>27</v>
      </c>
      <c r="F1607" t="s">
        <v>28</v>
      </c>
      <c r="G1607" t="s">
        <v>31</v>
      </c>
      <c r="H1607">
        <v>69</v>
      </c>
      <c r="I1607">
        <v>1</v>
      </c>
      <c r="J1607">
        <v>69</v>
      </c>
    </row>
    <row r="1608" spans="1:10" x14ac:dyDescent="0.25">
      <c r="A1608" s="3" t="s">
        <v>1653</v>
      </c>
      <c r="B1608" s="4">
        <v>43615</v>
      </c>
      <c r="C1608">
        <v>5</v>
      </c>
      <c r="D1608" t="s">
        <v>60</v>
      </c>
      <c r="E1608" t="s">
        <v>17</v>
      </c>
      <c r="F1608" t="s">
        <v>18</v>
      </c>
      <c r="G1608" t="s">
        <v>19</v>
      </c>
      <c r="H1608">
        <v>289</v>
      </c>
      <c r="I1608">
        <v>3</v>
      </c>
      <c r="J1608">
        <v>867</v>
      </c>
    </row>
    <row r="1609" spans="1:10" x14ac:dyDescent="0.25">
      <c r="A1609" s="3" t="s">
        <v>1654</v>
      </c>
      <c r="B1609" s="4">
        <v>43615</v>
      </c>
      <c r="C1609">
        <v>17</v>
      </c>
      <c r="D1609" t="s">
        <v>35</v>
      </c>
      <c r="E1609" t="s">
        <v>36</v>
      </c>
      <c r="F1609" t="s">
        <v>28</v>
      </c>
      <c r="G1609" t="s">
        <v>24</v>
      </c>
      <c r="H1609">
        <v>159</v>
      </c>
      <c r="I1609">
        <v>8</v>
      </c>
      <c r="J1609">
        <v>1272</v>
      </c>
    </row>
    <row r="1610" spans="1:10" x14ac:dyDescent="0.25">
      <c r="A1610" s="3" t="s">
        <v>1655</v>
      </c>
      <c r="B1610" s="4">
        <v>43615</v>
      </c>
      <c r="C1610">
        <v>3</v>
      </c>
      <c r="D1610" t="s">
        <v>43</v>
      </c>
      <c r="E1610" t="s">
        <v>17</v>
      </c>
      <c r="F1610" t="s">
        <v>18</v>
      </c>
      <c r="G1610" t="s">
        <v>24</v>
      </c>
      <c r="H1610">
        <v>159</v>
      </c>
      <c r="I1610">
        <v>8</v>
      </c>
      <c r="J1610">
        <v>1272</v>
      </c>
    </row>
    <row r="1611" spans="1:10" x14ac:dyDescent="0.25">
      <c r="A1611" s="3" t="s">
        <v>1656</v>
      </c>
      <c r="B1611" s="4">
        <v>43616</v>
      </c>
      <c r="C1611">
        <v>18</v>
      </c>
      <c r="D1611" t="s">
        <v>26</v>
      </c>
      <c r="E1611" t="s">
        <v>36</v>
      </c>
      <c r="F1611" t="s">
        <v>28</v>
      </c>
      <c r="G1611" t="s">
        <v>31</v>
      </c>
      <c r="H1611">
        <v>69</v>
      </c>
      <c r="I1611">
        <v>4</v>
      </c>
      <c r="J1611">
        <v>276</v>
      </c>
    </row>
    <row r="1612" spans="1:10" x14ac:dyDescent="0.25">
      <c r="A1612" s="3" t="s">
        <v>1657</v>
      </c>
      <c r="B1612" s="4">
        <v>43617</v>
      </c>
      <c r="C1612">
        <v>2</v>
      </c>
      <c r="D1612" t="s">
        <v>106</v>
      </c>
      <c r="E1612" t="s">
        <v>68</v>
      </c>
      <c r="F1612" t="s">
        <v>18</v>
      </c>
      <c r="G1612" t="s">
        <v>24</v>
      </c>
      <c r="H1612">
        <v>159</v>
      </c>
      <c r="I1612">
        <v>1</v>
      </c>
      <c r="J1612">
        <v>159</v>
      </c>
    </row>
    <row r="1613" spans="1:10" x14ac:dyDescent="0.25">
      <c r="A1613" s="3" t="s">
        <v>1658</v>
      </c>
      <c r="B1613" s="4">
        <v>43617</v>
      </c>
      <c r="C1613">
        <v>10</v>
      </c>
      <c r="D1613" t="s">
        <v>58</v>
      </c>
      <c r="E1613" t="s">
        <v>46</v>
      </c>
      <c r="F1613" t="s">
        <v>23</v>
      </c>
      <c r="G1613" t="s">
        <v>24</v>
      </c>
      <c r="H1613">
        <v>159</v>
      </c>
      <c r="I1613">
        <v>2</v>
      </c>
      <c r="J1613">
        <v>318</v>
      </c>
    </row>
    <row r="1614" spans="1:10" x14ac:dyDescent="0.25">
      <c r="A1614" s="3" t="s">
        <v>1659</v>
      </c>
      <c r="B1614" s="4">
        <v>43617</v>
      </c>
      <c r="C1614">
        <v>17</v>
      </c>
      <c r="D1614" t="s">
        <v>35</v>
      </c>
      <c r="E1614" t="s">
        <v>36</v>
      </c>
      <c r="F1614" t="s">
        <v>28</v>
      </c>
      <c r="G1614" t="s">
        <v>19</v>
      </c>
      <c r="H1614">
        <v>289</v>
      </c>
      <c r="I1614">
        <v>0</v>
      </c>
      <c r="J1614">
        <v>0</v>
      </c>
    </row>
    <row r="1615" spans="1:10" x14ac:dyDescent="0.25">
      <c r="A1615" s="3" t="s">
        <v>1660</v>
      </c>
      <c r="B1615" s="4">
        <v>43618</v>
      </c>
      <c r="C1615">
        <v>8</v>
      </c>
      <c r="D1615" t="s">
        <v>45</v>
      </c>
      <c r="E1615" t="s">
        <v>46</v>
      </c>
      <c r="F1615" t="s">
        <v>23</v>
      </c>
      <c r="G1615" t="s">
        <v>19</v>
      </c>
      <c r="H1615">
        <v>289</v>
      </c>
      <c r="I1615">
        <v>4</v>
      </c>
      <c r="J1615">
        <v>1156</v>
      </c>
    </row>
    <row r="1616" spans="1:10" x14ac:dyDescent="0.25">
      <c r="A1616" s="3" t="s">
        <v>1661</v>
      </c>
      <c r="B1616" s="4">
        <v>43618</v>
      </c>
      <c r="C1616">
        <v>3</v>
      </c>
      <c r="D1616" t="s">
        <v>43</v>
      </c>
      <c r="E1616" t="s">
        <v>68</v>
      </c>
      <c r="F1616" t="s">
        <v>18</v>
      </c>
      <c r="G1616" t="s">
        <v>31</v>
      </c>
      <c r="H1616">
        <v>69</v>
      </c>
      <c r="I1616">
        <v>6</v>
      </c>
      <c r="J1616">
        <v>414</v>
      </c>
    </row>
    <row r="1617" spans="1:10" x14ac:dyDescent="0.25">
      <c r="A1617" s="3" t="s">
        <v>1662</v>
      </c>
      <c r="B1617" s="4">
        <v>43618</v>
      </c>
      <c r="C1617">
        <v>10</v>
      </c>
      <c r="D1617" t="s">
        <v>58</v>
      </c>
      <c r="E1617" t="s">
        <v>46</v>
      </c>
      <c r="F1617" t="s">
        <v>23</v>
      </c>
      <c r="G1617" t="s">
        <v>31</v>
      </c>
      <c r="H1617">
        <v>69</v>
      </c>
      <c r="I1617">
        <v>4</v>
      </c>
      <c r="J1617">
        <v>276</v>
      </c>
    </row>
    <row r="1618" spans="1:10" x14ac:dyDescent="0.25">
      <c r="A1618" s="3" t="s">
        <v>1663</v>
      </c>
      <c r="B1618" s="4">
        <v>43618</v>
      </c>
      <c r="C1618">
        <v>15</v>
      </c>
      <c r="D1618" t="s">
        <v>118</v>
      </c>
      <c r="E1618" t="s">
        <v>12</v>
      </c>
      <c r="F1618" t="s">
        <v>13</v>
      </c>
      <c r="G1618" t="s">
        <v>24</v>
      </c>
      <c r="H1618">
        <v>159</v>
      </c>
      <c r="I1618">
        <v>1</v>
      </c>
      <c r="J1618">
        <v>159</v>
      </c>
    </row>
    <row r="1619" spans="1:10" x14ac:dyDescent="0.25">
      <c r="A1619" s="3" t="s">
        <v>1664</v>
      </c>
      <c r="B1619" s="4">
        <v>43619</v>
      </c>
      <c r="C1619">
        <v>19</v>
      </c>
      <c r="D1619" t="s">
        <v>56</v>
      </c>
      <c r="E1619" t="s">
        <v>36</v>
      </c>
      <c r="F1619" t="s">
        <v>28</v>
      </c>
      <c r="G1619" t="s">
        <v>31</v>
      </c>
      <c r="H1619">
        <v>69</v>
      </c>
      <c r="I1619">
        <v>1</v>
      </c>
      <c r="J1619">
        <v>69</v>
      </c>
    </row>
    <row r="1620" spans="1:10" x14ac:dyDescent="0.25">
      <c r="A1620" s="3" t="s">
        <v>1665</v>
      </c>
      <c r="B1620" s="4">
        <v>43620</v>
      </c>
      <c r="C1620">
        <v>20</v>
      </c>
      <c r="D1620" t="s">
        <v>40</v>
      </c>
      <c r="E1620" t="s">
        <v>36</v>
      </c>
      <c r="F1620" t="s">
        <v>28</v>
      </c>
      <c r="G1620" t="s">
        <v>24</v>
      </c>
      <c r="H1620">
        <v>159</v>
      </c>
      <c r="I1620">
        <v>4</v>
      </c>
      <c r="J1620">
        <v>636</v>
      </c>
    </row>
    <row r="1621" spans="1:10" x14ac:dyDescent="0.25">
      <c r="A1621" s="3" t="s">
        <v>1666</v>
      </c>
      <c r="B1621" s="4">
        <v>43621</v>
      </c>
      <c r="C1621">
        <v>9</v>
      </c>
      <c r="D1621" t="s">
        <v>21</v>
      </c>
      <c r="E1621" t="s">
        <v>46</v>
      </c>
      <c r="F1621" t="s">
        <v>23</v>
      </c>
      <c r="G1621" t="s">
        <v>41</v>
      </c>
      <c r="H1621">
        <v>399</v>
      </c>
      <c r="I1621">
        <v>0</v>
      </c>
      <c r="J1621">
        <v>0</v>
      </c>
    </row>
    <row r="1622" spans="1:10" x14ac:dyDescent="0.25">
      <c r="A1622" s="3" t="s">
        <v>1667</v>
      </c>
      <c r="B1622" s="4">
        <v>43621</v>
      </c>
      <c r="C1622">
        <v>4</v>
      </c>
      <c r="D1622" t="s">
        <v>51</v>
      </c>
      <c r="E1622" t="s">
        <v>68</v>
      </c>
      <c r="F1622" t="s">
        <v>18</v>
      </c>
      <c r="G1622" t="s">
        <v>24</v>
      </c>
      <c r="H1622">
        <v>159</v>
      </c>
      <c r="I1622">
        <v>2</v>
      </c>
      <c r="J1622">
        <v>318</v>
      </c>
    </row>
    <row r="1623" spans="1:10" x14ac:dyDescent="0.25">
      <c r="A1623" s="3" t="s">
        <v>1668</v>
      </c>
      <c r="B1623" s="4">
        <v>43621</v>
      </c>
      <c r="C1623">
        <v>11</v>
      </c>
      <c r="D1623" t="s">
        <v>11</v>
      </c>
      <c r="E1623" t="s">
        <v>12</v>
      </c>
      <c r="F1623" t="s">
        <v>13</v>
      </c>
      <c r="G1623" t="s">
        <v>19</v>
      </c>
      <c r="H1623">
        <v>289</v>
      </c>
      <c r="I1623">
        <v>2</v>
      </c>
      <c r="J1623">
        <v>578</v>
      </c>
    </row>
    <row r="1624" spans="1:10" x14ac:dyDescent="0.25">
      <c r="A1624" s="3" t="s">
        <v>1669</v>
      </c>
      <c r="B1624" s="4">
        <v>43621</v>
      </c>
      <c r="C1624">
        <v>2</v>
      </c>
      <c r="D1624" t="s">
        <v>106</v>
      </c>
      <c r="E1624" t="s">
        <v>17</v>
      </c>
      <c r="F1624" t="s">
        <v>18</v>
      </c>
      <c r="G1624" t="s">
        <v>24</v>
      </c>
      <c r="H1624">
        <v>159</v>
      </c>
      <c r="I1624">
        <v>1</v>
      </c>
      <c r="J1624">
        <v>159</v>
      </c>
    </row>
    <row r="1625" spans="1:10" x14ac:dyDescent="0.25">
      <c r="A1625" s="3" t="s">
        <v>1670</v>
      </c>
      <c r="B1625" s="4">
        <v>43622</v>
      </c>
      <c r="C1625">
        <v>6</v>
      </c>
      <c r="D1625" t="s">
        <v>48</v>
      </c>
      <c r="E1625" t="s">
        <v>46</v>
      </c>
      <c r="F1625" t="s">
        <v>23</v>
      </c>
      <c r="G1625" t="s">
        <v>19</v>
      </c>
      <c r="H1625">
        <v>289</v>
      </c>
      <c r="I1625">
        <v>1</v>
      </c>
      <c r="J1625">
        <v>289</v>
      </c>
    </row>
    <row r="1626" spans="1:10" x14ac:dyDescent="0.25">
      <c r="A1626" s="3" t="s">
        <v>1671</v>
      </c>
      <c r="B1626" s="4">
        <v>43622</v>
      </c>
      <c r="C1626">
        <v>14</v>
      </c>
      <c r="D1626" t="s">
        <v>38</v>
      </c>
      <c r="E1626" t="s">
        <v>63</v>
      </c>
      <c r="F1626" t="s">
        <v>13</v>
      </c>
      <c r="G1626" t="s">
        <v>14</v>
      </c>
      <c r="H1626">
        <v>199</v>
      </c>
      <c r="I1626">
        <v>7</v>
      </c>
      <c r="J1626">
        <v>1393</v>
      </c>
    </row>
    <row r="1627" spans="1:10" x14ac:dyDescent="0.25">
      <c r="A1627" s="3" t="s">
        <v>1672</v>
      </c>
      <c r="B1627" s="4">
        <v>43622</v>
      </c>
      <c r="C1627">
        <v>15</v>
      </c>
      <c r="D1627" t="s">
        <v>118</v>
      </c>
      <c r="E1627" t="s">
        <v>12</v>
      </c>
      <c r="F1627" t="s">
        <v>13</v>
      </c>
      <c r="G1627" t="s">
        <v>14</v>
      </c>
      <c r="H1627">
        <v>199</v>
      </c>
      <c r="I1627">
        <v>6</v>
      </c>
      <c r="J1627">
        <v>1194</v>
      </c>
    </row>
    <row r="1628" spans="1:10" x14ac:dyDescent="0.25">
      <c r="A1628" s="3" t="s">
        <v>1673</v>
      </c>
      <c r="B1628" s="4">
        <v>43622</v>
      </c>
      <c r="C1628">
        <v>5</v>
      </c>
      <c r="D1628" t="s">
        <v>60</v>
      </c>
      <c r="E1628" t="s">
        <v>68</v>
      </c>
      <c r="F1628" t="s">
        <v>18</v>
      </c>
      <c r="G1628" t="s">
        <v>41</v>
      </c>
      <c r="H1628">
        <v>399</v>
      </c>
      <c r="I1628">
        <v>6</v>
      </c>
      <c r="J1628">
        <v>2394</v>
      </c>
    </row>
    <row r="1629" spans="1:10" x14ac:dyDescent="0.25">
      <c r="A1629" s="3" t="s">
        <v>1674</v>
      </c>
      <c r="B1629" s="4">
        <v>43622</v>
      </c>
      <c r="C1629">
        <v>17</v>
      </c>
      <c r="D1629" t="s">
        <v>35</v>
      </c>
      <c r="E1629" t="s">
        <v>36</v>
      </c>
      <c r="F1629" t="s">
        <v>28</v>
      </c>
      <c r="G1629" t="s">
        <v>24</v>
      </c>
      <c r="H1629">
        <v>159</v>
      </c>
      <c r="I1629">
        <v>7</v>
      </c>
      <c r="J1629">
        <v>1113</v>
      </c>
    </row>
    <row r="1630" spans="1:10" x14ac:dyDescent="0.25">
      <c r="A1630" s="3" t="s">
        <v>1675</v>
      </c>
      <c r="B1630" s="4">
        <v>43622</v>
      </c>
      <c r="C1630">
        <v>9</v>
      </c>
      <c r="D1630" t="s">
        <v>21</v>
      </c>
      <c r="E1630" t="s">
        <v>46</v>
      </c>
      <c r="F1630" t="s">
        <v>23</v>
      </c>
      <c r="G1630" t="s">
        <v>41</v>
      </c>
      <c r="H1630">
        <v>399</v>
      </c>
      <c r="I1630">
        <v>0</v>
      </c>
      <c r="J1630">
        <v>0</v>
      </c>
    </row>
    <row r="1631" spans="1:10" x14ac:dyDescent="0.25">
      <c r="A1631" s="3" t="s">
        <v>1676</v>
      </c>
      <c r="B1631" s="4">
        <v>43622</v>
      </c>
      <c r="C1631">
        <v>4</v>
      </c>
      <c r="D1631" t="s">
        <v>51</v>
      </c>
      <c r="E1631" t="s">
        <v>17</v>
      </c>
      <c r="F1631" t="s">
        <v>18</v>
      </c>
      <c r="G1631" t="s">
        <v>24</v>
      </c>
      <c r="H1631">
        <v>159</v>
      </c>
      <c r="I1631">
        <v>4</v>
      </c>
      <c r="J1631">
        <v>636</v>
      </c>
    </row>
    <row r="1632" spans="1:10" x14ac:dyDescent="0.25">
      <c r="A1632" s="3" t="s">
        <v>1677</v>
      </c>
      <c r="B1632" s="4">
        <v>43622</v>
      </c>
      <c r="C1632">
        <v>17</v>
      </c>
      <c r="D1632" t="s">
        <v>35</v>
      </c>
      <c r="E1632" t="s">
        <v>36</v>
      </c>
      <c r="F1632" t="s">
        <v>28</v>
      </c>
      <c r="G1632" t="s">
        <v>31</v>
      </c>
      <c r="H1632">
        <v>69</v>
      </c>
      <c r="I1632">
        <v>7</v>
      </c>
      <c r="J1632">
        <v>483</v>
      </c>
    </row>
    <row r="1633" spans="1:10" x14ac:dyDescent="0.25">
      <c r="A1633" s="3" t="s">
        <v>1678</v>
      </c>
      <c r="B1633" s="4">
        <v>43622</v>
      </c>
      <c r="C1633">
        <v>1</v>
      </c>
      <c r="D1633" t="s">
        <v>16</v>
      </c>
      <c r="E1633" t="s">
        <v>68</v>
      </c>
      <c r="F1633" t="s">
        <v>18</v>
      </c>
      <c r="G1633" t="s">
        <v>41</v>
      </c>
      <c r="H1633">
        <v>399</v>
      </c>
      <c r="I1633">
        <v>0</v>
      </c>
      <c r="J1633">
        <v>0</v>
      </c>
    </row>
    <row r="1634" spans="1:10" x14ac:dyDescent="0.25">
      <c r="A1634" s="3" t="s">
        <v>1679</v>
      </c>
      <c r="B1634" s="4">
        <v>43622</v>
      </c>
      <c r="C1634">
        <v>15</v>
      </c>
      <c r="D1634" t="s">
        <v>118</v>
      </c>
      <c r="E1634" t="s">
        <v>63</v>
      </c>
      <c r="F1634" t="s">
        <v>13</v>
      </c>
      <c r="G1634" t="s">
        <v>24</v>
      </c>
      <c r="H1634">
        <v>159</v>
      </c>
      <c r="I1634">
        <v>5</v>
      </c>
      <c r="J1634">
        <v>795</v>
      </c>
    </row>
    <row r="1635" spans="1:10" x14ac:dyDescent="0.25">
      <c r="A1635" s="3" t="s">
        <v>1680</v>
      </c>
      <c r="B1635" s="4">
        <v>43622</v>
      </c>
      <c r="C1635">
        <v>2</v>
      </c>
      <c r="D1635" t="s">
        <v>106</v>
      </c>
      <c r="E1635" t="s">
        <v>17</v>
      </c>
      <c r="F1635" t="s">
        <v>18</v>
      </c>
      <c r="G1635" t="s">
        <v>24</v>
      </c>
      <c r="H1635">
        <v>159</v>
      </c>
      <c r="I1635">
        <v>8</v>
      </c>
      <c r="J1635">
        <v>1272</v>
      </c>
    </row>
    <row r="1636" spans="1:10" x14ac:dyDescent="0.25">
      <c r="A1636" s="3" t="s">
        <v>1681</v>
      </c>
      <c r="B1636" s="4">
        <v>43622</v>
      </c>
      <c r="C1636">
        <v>3</v>
      </c>
      <c r="D1636" t="s">
        <v>43</v>
      </c>
      <c r="E1636" t="s">
        <v>17</v>
      </c>
      <c r="F1636" t="s">
        <v>18</v>
      </c>
      <c r="G1636" t="s">
        <v>19</v>
      </c>
      <c r="H1636">
        <v>289</v>
      </c>
      <c r="I1636">
        <v>9</v>
      </c>
      <c r="J1636">
        <v>2601</v>
      </c>
    </row>
    <row r="1637" spans="1:10" x14ac:dyDescent="0.25">
      <c r="A1637" s="3" t="s">
        <v>1682</v>
      </c>
      <c r="B1637" s="4">
        <v>43623</v>
      </c>
      <c r="C1637">
        <v>2</v>
      </c>
      <c r="D1637" t="s">
        <v>106</v>
      </c>
      <c r="E1637" t="s">
        <v>68</v>
      </c>
      <c r="F1637" t="s">
        <v>18</v>
      </c>
      <c r="G1637" t="s">
        <v>31</v>
      </c>
      <c r="H1637">
        <v>69</v>
      </c>
      <c r="I1637">
        <v>3</v>
      </c>
      <c r="J1637">
        <v>207</v>
      </c>
    </row>
    <row r="1638" spans="1:10" x14ac:dyDescent="0.25">
      <c r="A1638" s="3" t="s">
        <v>1683</v>
      </c>
      <c r="B1638" s="4">
        <v>43624</v>
      </c>
      <c r="C1638">
        <v>10</v>
      </c>
      <c r="D1638" t="s">
        <v>58</v>
      </c>
      <c r="E1638" t="s">
        <v>46</v>
      </c>
      <c r="F1638" t="s">
        <v>23</v>
      </c>
      <c r="G1638" t="s">
        <v>41</v>
      </c>
      <c r="H1638">
        <v>399</v>
      </c>
      <c r="I1638">
        <v>5</v>
      </c>
      <c r="J1638">
        <v>1995</v>
      </c>
    </row>
    <row r="1639" spans="1:10" x14ac:dyDescent="0.25">
      <c r="A1639" s="3" t="s">
        <v>1684</v>
      </c>
      <c r="B1639" s="4">
        <v>43624</v>
      </c>
      <c r="C1639">
        <v>4</v>
      </c>
      <c r="D1639" t="s">
        <v>51</v>
      </c>
      <c r="E1639" t="s">
        <v>68</v>
      </c>
      <c r="F1639" t="s">
        <v>18</v>
      </c>
      <c r="G1639" t="s">
        <v>14</v>
      </c>
      <c r="H1639">
        <v>199</v>
      </c>
      <c r="I1639">
        <v>1</v>
      </c>
      <c r="J1639">
        <v>199</v>
      </c>
    </row>
    <row r="1640" spans="1:10" x14ac:dyDescent="0.25">
      <c r="A1640" s="3" t="s">
        <v>1685</v>
      </c>
      <c r="B1640" s="4">
        <v>43624</v>
      </c>
      <c r="C1640">
        <v>20</v>
      </c>
      <c r="D1640" t="s">
        <v>40</v>
      </c>
      <c r="E1640" t="s">
        <v>27</v>
      </c>
      <c r="F1640" t="s">
        <v>28</v>
      </c>
      <c r="G1640" t="s">
        <v>41</v>
      </c>
      <c r="H1640">
        <v>399</v>
      </c>
      <c r="I1640">
        <v>6</v>
      </c>
      <c r="J1640">
        <v>2394</v>
      </c>
    </row>
    <row r="1641" spans="1:10" x14ac:dyDescent="0.25">
      <c r="A1641" s="3" t="s">
        <v>1686</v>
      </c>
      <c r="B1641" s="4">
        <v>43624</v>
      </c>
      <c r="C1641">
        <v>19</v>
      </c>
      <c r="D1641" t="s">
        <v>56</v>
      </c>
      <c r="E1641" t="s">
        <v>27</v>
      </c>
      <c r="F1641" t="s">
        <v>28</v>
      </c>
      <c r="G1641" t="s">
        <v>31</v>
      </c>
      <c r="H1641">
        <v>69</v>
      </c>
      <c r="I1641">
        <v>5</v>
      </c>
      <c r="J1641">
        <v>345</v>
      </c>
    </row>
    <row r="1642" spans="1:10" x14ac:dyDescent="0.25">
      <c r="A1642" s="3" t="s">
        <v>1687</v>
      </c>
      <c r="B1642" s="4">
        <v>43624</v>
      </c>
      <c r="C1642">
        <v>13</v>
      </c>
      <c r="D1642" t="s">
        <v>33</v>
      </c>
      <c r="E1642" t="s">
        <v>12</v>
      </c>
      <c r="F1642" t="s">
        <v>13</v>
      </c>
      <c r="G1642" t="s">
        <v>24</v>
      </c>
      <c r="H1642">
        <v>159</v>
      </c>
      <c r="I1642">
        <v>2</v>
      </c>
      <c r="J1642">
        <v>318</v>
      </c>
    </row>
    <row r="1643" spans="1:10" x14ac:dyDescent="0.25">
      <c r="A1643" s="3" t="s">
        <v>1688</v>
      </c>
      <c r="B1643" s="4">
        <v>43624</v>
      </c>
      <c r="C1643">
        <v>17</v>
      </c>
      <c r="D1643" t="s">
        <v>35</v>
      </c>
      <c r="E1643" t="s">
        <v>27</v>
      </c>
      <c r="F1643" t="s">
        <v>28</v>
      </c>
      <c r="G1643" t="s">
        <v>41</v>
      </c>
      <c r="H1643">
        <v>399</v>
      </c>
      <c r="I1643">
        <v>9</v>
      </c>
      <c r="J1643">
        <v>3591</v>
      </c>
    </row>
    <row r="1644" spans="1:10" x14ac:dyDescent="0.25">
      <c r="A1644" s="3" t="s">
        <v>1689</v>
      </c>
      <c r="B1644" s="4">
        <v>43624</v>
      </c>
      <c r="C1644">
        <v>7</v>
      </c>
      <c r="D1644" t="s">
        <v>88</v>
      </c>
      <c r="E1644" t="s">
        <v>46</v>
      </c>
      <c r="F1644" t="s">
        <v>23</v>
      </c>
      <c r="G1644" t="s">
        <v>14</v>
      </c>
      <c r="H1644">
        <v>199</v>
      </c>
      <c r="I1644">
        <v>9</v>
      </c>
      <c r="J1644">
        <v>1791</v>
      </c>
    </row>
    <row r="1645" spans="1:10" x14ac:dyDescent="0.25">
      <c r="A1645" s="3" t="s">
        <v>1690</v>
      </c>
      <c r="B1645" s="4">
        <v>43625</v>
      </c>
      <c r="C1645">
        <v>4</v>
      </c>
      <c r="D1645" t="s">
        <v>51</v>
      </c>
      <c r="E1645" t="s">
        <v>17</v>
      </c>
      <c r="F1645" t="s">
        <v>18</v>
      </c>
      <c r="G1645" t="s">
        <v>41</v>
      </c>
      <c r="H1645">
        <v>399</v>
      </c>
      <c r="I1645">
        <v>6</v>
      </c>
      <c r="J1645">
        <v>2394</v>
      </c>
    </row>
    <row r="1646" spans="1:10" x14ac:dyDescent="0.25">
      <c r="A1646" s="3" t="s">
        <v>1691</v>
      </c>
      <c r="B1646" s="4">
        <v>43625</v>
      </c>
      <c r="C1646">
        <v>11</v>
      </c>
      <c r="D1646" t="s">
        <v>11</v>
      </c>
      <c r="E1646" t="s">
        <v>12</v>
      </c>
      <c r="F1646" t="s">
        <v>13</v>
      </c>
      <c r="G1646" t="s">
        <v>41</v>
      </c>
      <c r="H1646">
        <v>399</v>
      </c>
      <c r="I1646">
        <v>3</v>
      </c>
      <c r="J1646">
        <v>1197</v>
      </c>
    </row>
    <row r="1647" spans="1:10" x14ac:dyDescent="0.25">
      <c r="A1647" s="3" t="s">
        <v>1692</v>
      </c>
      <c r="B1647" s="4">
        <v>43626</v>
      </c>
      <c r="C1647">
        <v>11</v>
      </c>
      <c r="D1647" t="s">
        <v>11</v>
      </c>
      <c r="E1647" t="s">
        <v>12</v>
      </c>
      <c r="F1647" t="s">
        <v>13</v>
      </c>
      <c r="G1647" t="s">
        <v>14</v>
      </c>
      <c r="H1647">
        <v>199</v>
      </c>
      <c r="I1647">
        <v>4</v>
      </c>
      <c r="J1647">
        <v>796</v>
      </c>
    </row>
    <row r="1648" spans="1:10" x14ac:dyDescent="0.25">
      <c r="A1648" s="3" t="s">
        <v>1693</v>
      </c>
      <c r="B1648" s="4">
        <v>43626</v>
      </c>
      <c r="C1648">
        <v>13</v>
      </c>
      <c r="D1648" t="s">
        <v>33</v>
      </c>
      <c r="E1648" t="s">
        <v>63</v>
      </c>
      <c r="F1648" t="s">
        <v>13</v>
      </c>
      <c r="G1648" t="s">
        <v>24</v>
      </c>
      <c r="H1648">
        <v>159</v>
      </c>
      <c r="I1648">
        <v>9</v>
      </c>
      <c r="J1648">
        <v>1431</v>
      </c>
    </row>
    <row r="1649" spans="1:10" x14ac:dyDescent="0.25">
      <c r="A1649" s="3" t="s">
        <v>1694</v>
      </c>
      <c r="B1649" s="4">
        <v>43626</v>
      </c>
      <c r="C1649">
        <v>1</v>
      </c>
      <c r="D1649" t="s">
        <v>16</v>
      </c>
      <c r="E1649" t="s">
        <v>68</v>
      </c>
      <c r="F1649" t="s">
        <v>18</v>
      </c>
      <c r="G1649" t="s">
        <v>41</v>
      </c>
      <c r="H1649">
        <v>399</v>
      </c>
      <c r="I1649">
        <v>2</v>
      </c>
      <c r="J1649">
        <v>798</v>
      </c>
    </row>
    <row r="1650" spans="1:10" x14ac:dyDescent="0.25">
      <c r="A1650" s="3" t="s">
        <v>1695</v>
      </c>
      <c r="B1650" s="4">
        <v>43627</v>
      </c>
      <c r="C1650">
        <v>15</v>
      </c>
      <c r="D1650" t="s">
        <v>118</v>
      </c>
      <c r="E1650" t="s">
        <v>12</v>
      </c>
      <c r="F1650" t="s">
        <v>13</v>
      </c>
      <c r="G1650" t="s">
        <v>24</v>
      </c>
      <c r="H1650">
        <v>159</v>
      </c>
      <c r="I1650">
        <v>0</v>
      </c>
      <c r="J1650">
        <v>0</v>
      </c>
    </row>
    <row r="1651" spans="1:10" x14ac:dyDescent="0.25">
      <c r="A1651" s="3" t="s">
        <v>1696</v>
      </c>
      <c r="B1651" s="4">
        <v>43627</v>
      </c>
      <c r="C1651">
        <v>9</v>
      </c>
      <c r="D1651" t="s">
        <v>21</v>
      </c>
      <c r="E1651" t="s">
        <v>22</v>
      </c>
      <c r="F1651" t="s">
        <v>23</v>
      </c>
      <c r="G1651" t="s">
        <v>41</v>
      </c>
      <c r="H1651">
        <v>399</v>
      </c>
      <c r="I1651">
        <v>3</v>
      </c>
      <c r="J1651">
        <v>1197</v>
      </c>
    </row>
    <row r="1652" spans="1:10" x14ac:dyDescent="0.25">
      <c r="A1652" s="3" t="s">
        <v>1697</v>
      </c>
      <c r="B1652" s="4">
        <v>43627</v>
      </c>
      <c r="C1652">
        <v>20</v>
      </c>
      <c r="D1652" t="s">
        <v>40</v>
      </c>
      <c r="E1652" t="s">
        <v>36</v>
      </c>
      <c r="F1652" t="s">
        <v>28</v>
      </c>
      <c r="G1652" t="s">
        <v>31</v>
      </c>
      <c r="H1652">
        <v>69</v>
      </c>
      <c r="I1652">
        <v>0</v>
      </c>
      <c r="J1652">
        <v>0</v>
      </c>
    </row>
    <row r="1653" spans="1:10" x14ac:dyDescent="0.25">
      <c r="A1653" s="3" t="s">
        <v>1698</v>
      </c>
      <c r="B1653" s="4">
        <v>43627</v>
      </c>
      <c r="C1653">
        <v>9</v>
      </c>
      <c r="D1653" t="s">
        <v>21</v>
      </c>
      <c r="E1653" t="s">
        <v>46</v>
      </c>
      <c r="F1653" t="s">
        <v>23</v>
      </c>
      <c r="G1653" t="s">
        <v>14</v>
      </c>
      <c r="H1653">
        <v>199</v>
      </c>
      <c r="I1653">
        <v>5</v>
      </c>
      <c r="J1653">
        <v>995</v>
      </c>
    </row>
    <row r="1654" spans="1:10" x14ac:dyDescent="0.25">
      <c r="A1654" s="3" t="s">
        <v>1699</v>
      </c>
      <c r="B1654" s="4">
        <v>43628</v>
      </c>
      <c r="C1654">
        <v>15</v>
      </c>
      <c r="D1654" t="s">
        <v>118</v>
      </c>
      <c r="E1654" t="s">
        <v>12</v>
      </c>
      <c r="F1654" t="s">
        <v>13</v>
      </c>
      <c r="G1654" t="s">
        <v>24</v>
      </c>
      <c r="H1654">
        <v>159</v>
      </c>
      <c r="I1654">
        <v>1</v>
      </c>
      <c r="J1654">
        <v>159</v>
      </c>
    </row>
    <row r="1655" spans="1:10" x14ac:dyDescent="0.25">
      <c r="A1655" s="3" t="s">
        <v>1700</v>
      </c>
      <c r="B1655" s="4">
        <v>43629</v>
      </c>
      <c r="C1655">
        <v>3</v>
      </c>
      <c r="D1655" t="s">
        <v>43</v>
      </c>
      <c r="E1655" t="s">
        <v>17</v>
      </c>
      <c r="F1655" t="s">
        <v>18</v>
      </c>
      <c r="G1655" t="s">
        <v>41</v>
      </c>
      <c r="H1655">
        <v>399</v>
      </c>
      <c r="I1655">
        <v>5</v>
      </c>
      <c r="J1655">
        <v>1995</v>
      </c>
    </row>
    <row r="1656" spans="1:10" x14ac:dyDescent="0.25">
      <c r="A1656" s="3" t="s">
        <v>1701</v>
      </c>
      <c r="B1656" s="4">
        <v>43630</v>
      </c>
      <c r="C1656">
        <v>17</v>
      </c>
      <c r="D1656" t="s">
        <v>35</v>
      </c>
      <c r="E1656" t="s">
        <v>36</v>
      </c>
      <c r="F1656" t="s">
        <v>28</v>
      </c>
      <c r="G1656" t="s">
        <v>14</v>
      </c>
      <c r="H1656">
        <v>199</v>
      </c>
      <c r="I1656">
        <v>8</v>
      </c>
      <c r="J1656">
        <v>1592</v>
      </c>
    </row>
    <row r="1657" spans="1:10" x14ac:dyDescent="0.25">
      <c r="A1657" s="3" t="s">
        <v>1702</v>
      </c>
      <c r="B1657" s="4">
        <v>43630</v>
      </c>
      <c r="C1657">
        <v>16</v>
      </c>
      <c r="D1657" t="s">
        <v>30</v>
      </c>
      <c r="E1657" t="s">
        <v>36</v>
      </c>
      <c r="F1657" t="s">
        <v>28</v>
      </c>
      <c r="G1657" t="s">
        <v>19</v>
      </c>
      <c r="H1657">
        <v>289</v>
      </c>
      <c r="I1657">
        <v>9</v>
      </c>
      <c r="J1657">
        <v>2601</v>
      </c>
    </row>
    <row r="1658" spans="1:10" x14ac:dyDescent="0.25">
      <c r="A1658" s="3" t="s">
        <v>1703</v>
      </c>
      <c r="B1658" s="4">
        <v>43630</v>
      </c>
      <c r="C1658">
        <v>10</v>
      </c>
      <c r="D1658" t="s">
        <v>58</v>
      </c>
      <c r="E1658" t="s">
        <v>46</v>
      </c>
      <c r="F1658" t="s">
        <v>23</v>
      </c>
      <c r="G1658" t="s">
        <v>41</v>
      </c>
      <c r="H1658">
        <v>399</v>
      </c>
      <c r="I1658">
        <v>8</v>
      </c>
      <c r="J1658">
        <v>3192</v>
      </c>
    </row>
    <row r="1659" spans="1:10" x14ac:dyDescent="0.25">
      <c r="A1659" s="3" t="s">
        <v>1704</v>
      </c>
      <c r="B1659" s="4">
        <v>43630</v>
      </c>
      <c r="C1659">
        <v>3</v>
      </c>
      <c r="D1659" t="s">
        <v>43</v>
      </c>
      <c r="E1659" t="s">
        <v>17</v>
      </c>
      <c r="F1659" t="s">
        <v>18</v>
      </c>
      <c r="G1659" t="s">
        <v>41</v>
      </c>
      <c r="H1659">
        <v>399</v>
      </c>
      <c r="I1659">
        <v>8</v>
      </c>
      <c r="J1659">
        <v>3192</v>
      </c>
    </row>
    <row r="1660" spans="1:10" x14ac:dyDescent="0.25">
      <c r="A1660" s="3" t="s">
        <v>1705</v>
      </c>
      <c r="B1660" s="4">
        <v>43630</v>
      </c>
      <c r="C1660">
        <v>13</v>
      </c>
      <c r="D1660" t="s">
        <v>33</v>
      </c>
      <c r="E1660" t="s">
        <v>63</v>
      </c>
      <c r="F1660" t="s">
        <v>13</v>
      </c>
      <c r="G1660" t="s">
        <v>31</v>
      </c>
      <c r="H1660">
        <v>69</v>
      </c>
      <c r="I1660">
        <v>4</v>
      </c>
      <c r="J1660">
        <v>276</v>
      </c>
    </row>
    <row r="1661" spans="1:10" x14ac:dyDescent="0.25">
      <c r="A1661" s="3" t="s">
        <v>1706</v>
      </c>
      <c r="B1661" s="4">
        <v>43631</v>
      </c>
      <c r="C1661">
        <v>13</v>
      </c>
      <c r="D1661" t="s">
        <v>33</v>
      </c>
      <c r="E1661" t="s">
        <v>12</v>
      </c>
      <c r="F1661" t="s">
        <v>13</v>
      </c>
      <c r="G1661" t="s">
        <v>19</v>
      </c>
      <c r="H1661">
        <v>289</v>
      </c>
      <c r="I1661">
        <v>4</v>
      </c>
      <c r="J1661">
        <v>1156</v>
      </c>
    </row>
    <row r="1662" spans="1:10" x14ac:dyDescent="0.25">
      <c r="A1662" s="3" t="s">
        <v>1707</v>
      </c>
      <c r="B1662" s="4">
        <v>43631</v>
      </c>
      <c r="C1662">
        <v>9</v>
      </c>
      <c r="D1662" t="s">
        <v>21</v>
      </c>
      <c r="E1662" t="s">
        <v>22</v>
      </c>
      <c r="F1662" t="s">
        <v>23</v>
      </c>
      <c r="G1662" t="s">
        <v>31</v>
      </c>
      <c r="H1662">
        <v>69</v>
      </c>
      <c r="I1662">
        <v>5</v>
      </c>
      <c r="J1662">
        <v>345</v>
      </c>
    </row>
    <row r="1663" spans="1:10" x14ac:dyDescent="0.25">
      <c r="A1663" s="3" t="s">
        <v>1708</v>
      </c>
      <c r="B1663" s="4">
        <v>43631</v>
      </c>
      <c r="C1663">
        <v>20</v>
      </c>
      <c r="D1663" t="s">
        <v>40</v>
      </c>
      <c r="E1663" t="s">
        <v>36</v>
      </c>
      <c r="F1663" t="s">
        <v>28</v>
      </c>
      <c r="G1663" t="s">
        <v>31</v>
      </c>
      <c r="H1663">
        <v>69</v>
      </c>
      <c r="I1663">
        <v>8</v>
      </c>
      <c r="J1663">
        <v>552</v>
      </c>
    </row>
    <row r="1664" spans="1:10" x14ac:dyDescent="0.25">
      <c r="A1664" s="3" t="s">
        <v>1709</v>
      </c>
      <c r="B1664" s="4">
        <v>43631</v>
      </c>
      <c r="C1664">
        <v>2</v>
      </c>
      <c r="D1664" t="s">
        <v>106</v>
      </c>
      <c r="E1664" t="s">
        <v>17</v>
      </c>
      <c r="F1664" t="s">
        <v>18</v>
      </c>
      <c r="G1664" t="s">
        <v>19</v>
      </c>
      <c r="H1664">
        <v>289</v>
      </c>
      <c r="I1664">
        <v>5</v>
      </c>
      <c r="J1664">
        <v>1445</v>
      </c>
    </row>
    <row r="1665" spans="1:10" x14ac:dyDescent="0.25">
      <c r="A1665" s="3" t="s">
        <v>1710</v>
      </c>
      <c r="B1665" s="4">
        <v>43631</v>
      </c>
      <c r="C1665">
        <v>13</v>
      </c>
      <c r="D1665" t="s">
        <v>33</v>
      </c>
      <c r="E1665" t="s">
        <v>63</v>
      </c>
      <c r="F1665" t="s">
        <v>13</v>
      </c>
      <c r="G1665" t="s">
        <v>41</v>
      </c>
      <c r="H1665">
        <v>399</v>
      </c>
      <c r="I1665">
        <v>7</v>
      </c>
      <c r="J1665">
        <v>2793</v>
      </c>
    </row>
    <row r="1666" spans="1:10" x14ac:dyDescent="0.25">
      <c r="A1666" s="3" t="s">
        <v>1711</v>
      </c>
      <c r="B1666" s="4">
        <v>43631</v>
      </c>
      <c r="C1666">
        <v>17</v>
      </c>
      <c r="D1666" t="s">
        <v>35</v>
      </c>
      <c r="E1666" t="s">
        <v>36</v>
      </c>
      <c r="F1666" t="s">
        <v>28</v>
      </c>
      <c r="G1666" t="s">
        <v>14</v>
      </c>
      <c r="H1666">
        <v>199</v>
      </c>
      <c r="I1666">
        <v>3</v>
      </c>
      <c r="J1666">
        <v>597</v>
      </c>
    </row>
    <row r="1667" spans="1:10" x14ac:dyDescent="0.25">
      <c r="A1667" s="3" t="s">
        <v>1712</v>
      </c>
      <c r="B1667" s="4">
        <v>43632</v>
      </c>
      <c r="C1667">
        <v>20</v>
      </c>
      <c r="D1667" t="s">
        <v>40</v>
      </c>
      <c r="E1667" t="s">
        <v>36</v>
      </c>
      <c r="F1667" t="s">
        <v>28</v>
      </c>
      <c r="G1667" t="s">
        <v>14</v>
      </c>
      <c r="H1667">
        <v>199</v>
      </c>
      <c r="I1667">
        <v>7</v>
      </c>
      <c r="J1667">
        <v>1393</v>
      </c>
    </row>
    <row r="1668" spans="1:10" x14ac:dyDescent="0.25">
      <c r="A1668" s="3" t="s">
        <v>1713</v>
      </c>
      <c r="B1668" s="4">
        <v>43632</v>
      </c>
      <c r="C1668">
        <v>8</v>
      </c>
      <c r="D1668" t="s">
        <v>45</v>
      </c>
      <c r="E1668" t="s">
        <v>46</v>
      </c>
      <c r="F1668" t="s">
        <v>23</v>
      </c>
      <c r="G1668" t="s">
        <v>41</v>
      </c>
      <c r="H1668">
        <v>399</v>
      </c>
      <c r="I1668">
        <v>2</v>
      </c>
      <c r="J1668">
        <v>798</v>
      </c>
    </row>
    <row r="1669" spans="1:10" x14ac:dyDescent="0.25">
      <c r="A1669" s="3" t="s">
        <v>1714</v>
      </c>
      <c r="B1669" s="4">
        <v>43632</v>
      </c>
      <c r="C1669">
        <v>16</v>
      </c>
      <c r="D1669" t="s">
        <v>30</v>
      </c>
      <c r="E1669" t="s">
        <v>27</v>
      </c>
      <c r="F1669" t="s">
        <v>28</v>
      </c>
      <c r="G1669" t="s">
        <v>24</v>
      </c>
      <c r="H1669">
        <v>159</v>
      </c>
      <c r="I1669">
        <v>3</v>
      </c>
      <c r="J1669">
        <v>477</v>
      </c>
    </row>
    <row r="1670" spans="1:10" x14ac:dyDescent="0.25">
      <c r="A1670" s="3" t="s">
        <v>1715</v>
      </c>
      <c r="B1670" s="4">
        <v>43632</v>
      </c>
      <c r="C1670">
        <v>18</v>
      </c>
      <c r="D1670" t="s">
        <v>26</v>
      </c>
      <c r="E1670" t="s">
        <v>36</v>
      </c>
      <c r="F1670" t="s">
        <v>28</v>
      </c>
      <c r="G1670" t="s">
        <v>31</v>
      </c>
      <c r="H1670">
        <v>69</v>
      </c>
      <c r="I1670">
        <v>8</v>
      </c>
      <c r="J1670">
        <v>552</v>
      </c>
    </row>
    <row r="1671" spans="1:10" x14ac:dyDescent="0.25">
      <c r="A1671" s="3" t="s">
        <v>1716</v>
      </c>
      <c r="B1671" s="4">
        <v>43633</v>
      </c>
      <c r="C1671">
        <v>1</v>
      </c>
      <c r="D1671" t="s">
        <v>16</v>
      </c>
      <c r="E1671" t="s">
        <v>17</v>
      </c>
      <c r="F1671" t="s">
        <v>18</v>
      </c>
      <c r="G1671" t="s">
        <v>19</v>
      </c>
      <c r="H1671">
        <v>289</v>
      </c>
      <c r="I1671">
        <v>5</v>
      </c>
      <c r="J1671">
        <v>1445</v>
      </c>
    </row>
    <row r="1672" spans="1:10" x14ac:dyDescent="0.25">
      <c r="A1672" s="3" t="s">
        <v>1717</v>
      </c>
      <c r="B1672" s="4">
        <v>43633</v>
      </c>
      <c r="C1672">
        <v>17</v>
      </c>
      <c r="D1672" t="s">
        <v>35</v>
      </c>
      <c r="E1672" t="s">
        <v>36</v>
      </c>
      <c r="F1672" t="s">
        <v>28</v>
      </c>
      <c r="G1672" t="s">
        <v>19</v>
      </c>
      <c r="H1672">
        <v>289</v>
      </c>
      <c r="I1672">
        <v>1</v>
      </c>
      <c r="J1672">
        <v>289</v>
      </c>
    </row>
    <row r="1673" spans="1:10" x14ac:dyDescent="0.25">
      <c r="A1673" s="3" t="s">
        <v>1718</v>
      </c>
      <c r="B1673" s="4">
        <v>43633</v>
      </c>
      <c r="C1673">
        <v>4</v>
      </c>
      <c r="D1673" t="s">
        <v>51</v>
      </c>
      <c r="E1673" t="s">
        <v>68</v>
      </c>
      <c r="F1673" t="s">
        <v>18</v>
      </c>
      <c r="G1673" t="s">
        <v>31</v>
      </c>
      <c r="H1673">
        <v>69</v>
      </c>
      <c r="I1673">
        <v>8</v>
      </c>
      <c r="J1673">
        <v>552</v>
      </c>
    </row>
    <row r="1674" spans="1:10" x14ac:dyDescent="0.25">
      <c r="A1674" s="3" t="s">
        <v>1719</v>
      </c>
      <c r="B1674" s="4">
        <v>43633</v>
      </c>
      <c r="C1674">
        <v>18</v>
      </c>
      <c r="D1674" t="s">
        <v>26</v>
      </c>
      <c r="E1674" t="s">
        <v>27</v>
      </c>
      <c r="F1674" t="s">
        <v>28</v>
      </c>
      <c r="G1674" t="s">
        <v>24</v>
      </c>
      <c r="H1674">
        <v>159</v>
      </c>
      <c r="I1674">
        <v>6</v>
      </c>
      <c r="J1674">
        <v>954</v>
      </c>
    </row>
    <row r="1675" spans="1:10" x14ac:dyDescent="0.25">
      <c r="A1675" s="3" t="s">
        <v>1720</v>
      </c>
      <c r="B1675" s="4">
        <v>43634</v>
      </c>
      <c r="C1675">
        <v>17</v>
      </c>
      <c r="D1675" t="s">
        <v>35</v>
      </c>
      <c r="E1675" t="s">
        <v>36</v>
      </c>
      <c r="F1675" t="s">
        <v>28</v>
      </c>
      <c r="G1675" t="s">
        <v>41</v>
      </c>
      <c r="H1675">
        <v>399</v>
      </c>
      <c r="I1675">
        <v>3</v>
      </c>
      <c r="J1675">
        <v>1197</v>
      </c>
    </row>
    <row r="1676" spans="1:10" x14ac:dyDescent="0.25">
      <c r="A1676" s="3" t="s">
        <v>1721</v>
      </c>
      <c r="B1676" s="4">
        <v>43635</v>
      </c>
      <c r="C1676">
        <v>13</v>
      </c>
      <c r="D1676" t="s">
        <v>33</v>
      </c>
      <c r="E1676" t="s">
        <v>12</v>
      </c>
      <c r="F1676" t="s">
        <v>13</v>
      </c>
      <c r="G1676" t="s">
        <v>14</v>
      </c>
      <c r="H1676">
        <v>199</v>
      </c>
      <c r="I1676">
        <v>0</v>
      </c>
      <c r="J1676">
        <v>0</v>
      </c>
    </row>
    <row r="1677" spans="1:10" x14ac:dyDescent="0.25">
      <c r="A1677" s="3" t="s">
        <v>1722</v>
      </c>
      <c r="B1677" s="4">
        <v>43635</v>
      </c>
      <c r="C1677">
        <v>11</v>
      </c>
      <c r="D1677" t="s">
        <v>11</v>
      </c>
      <c r="E1677" t="s">
        <v>12</v>
      </c>
      <c r="F1677" t="s">
        <v>13</v>
      </c>
      <c r="G1677" t="s">
        <v>14</v>
      </c>
      <c r="H1677">
        <v>199</v>
      </c>
      <c r="I1677">
        <v>7</v>
      </c>
      <c r="J1677">
        <v>1393</v>
      </c>
    </row>
    <row r="1678" spans="1:10" x14ac:dyDescent="0.25">
      <c r="A1678" s="3" t="s">
        <v>1723</v>
      </c>
      <c r="B1678" s="4">
        <v>43635</v>
      </c>
      <c r="C1678">
        <v>14</v>
      </c>
      <c r="D1678" t="s">
        <v>38</v>
      </c>
      <c r="E1678" t="s">
        <v>63</v>
      </c>
      <c r="F1678" t="s">
        <v>13</v>
      </c>
      <c r="G1678" t="s">
        <v>24</v>
      </c>
      <c r="H1678">
        <v>159</v>
      </c>
      <c r="I1678">
        <v>5</v>
      </c>
      <c r="J1678">
        <v>795</v>
      </c>
    </row>
    <row r="1679" spans="1:10" x14ac:dyDescent="0.25">
      <c r="A1679" s="3" t="s">
        <v>1724</v>
      </c>
      <c r="B1679" s="4">
        <v>43636</v>
      </c>
      <c r="C1679">
        <v>6</v>
      </c>
      <c r="D1679" t="s">
        <v>48</v>
      </c>
      <c r="E1679" t="s">
        <v>22</v>
      </c>
      <c r="F1679" t="s">
        <v>23</v>
      </c>
      <c r="G1679" t="s">
        <v>24</v>
      </c>
      <c r="H1679">
        <v>159</v>
      </c>
      <c r="I1679">
        <v>2</v>
      </c>
      <c r="J1679">
        <v>318</v>
      </c>
    </row>
    <row r="1680" spans="1:10" x14ac:dyDescent="0.25">
      <c r="A1680" s="3" t="s">
        <v>1725</v>
      </c>
      <c r="B1680" s="4">
        <v>43637</v>
      </c>
      <c r="C1680">
        <v>20</v>
      </c>
      <c r="D1680" t="s">
        <v>40</v>
      </c>
      <c r="E1680" t="s">
        <v>27</v>
      </c>
      <c r="F1680" t="s">
        <v>28</v>
      </c>
      <c r="G1680" t="s">
        <v>14</v>
      </c>
      <c r="H1680">
        <v>199</v>
      </c>
      <c r="I1680">
        <v>7</v>
      </c>
      <c r="J1680">
        <v>1393</v>
      </c>
    </row>
    <row r="1681" spans="1:10" x14ac:dyDescent="0.25">
      <c r="A1681" s="3" t="s">
        <v>1726</v>
      </c>
      <c r="B1681" s="4">
        <v>43638</v>
      </c>
      <c r="C1681">
        <v>4</v>
      </c>
      <c r="D1681" t="s">
        <v>51</v>
      </c>
      <c r="E1681" t="s">
        <v>17</v>
      </c>
      <c r="F1681" t="s">
        <v>18</v>
      </c>
      <c r="G1681" t="s">
        <v>24</v>
      </c>
      <c r="H1681">
        <v>159</v>
      </c>
      <c r="I1681">
        <v>5</v>
      </c>
      <c r="J1681">
        <v>795</v>
      </c>
    </row>
    <row r="1682" spans="1:10" x14ac:dyDescent="0.25">
      <c r="A1682" s="3" t="s">
        <v>1727</v>
      </c>
      <c r="B1682" s="4">
        <v>43638</v>
      </c>
      <c r="C1682">
        <v>6</v>
      </c>
      <c r="D1682" t="s">
        <v>48</v>
      </c>
      <c r="E1682" t="s">
        <v>46</v>
      </c>
      <c r="F1682" t="s">
        <v>23</v>
      </c>
      <c r="G1682" t="s">
        <v>31</v>
      </c>
      <c r="H1682">
        <v>69</v>
      </c>
      <c r="I1682">
        <v>5</v>
      </c>
      <c r="J1682">
        <v>345</v>
      </c>
    </row>
    <row r="1683" spans="1:10" x14ac:dyDescent="0.25">
      <c r="A1683" s="3" t="s">
        <v>1728</v>
      </c>
      <c r="B1683" s="4">
        <v>43638</v>
      </c>
      <c r="C1683">
        <v>3</v>
      </c>
      <c r="D1683" t="s">
        <v>43</v>
      </c>
      <c r="E1683" t="s">
        <v>68</v>
      </c>
      <c r="F1683" t="s">
        <v>18</v>
      </c>
      <c r="G1683" t="s">
        <v>14</v>
      </c>
      <c r="H1683">
        <v>199</v>
      </c>
      <c r="I1683">
        <v>5</v>
      </c>
      <c r="J1683">
        <v>995</v>
      </c>
    </row>
    <row r="1684" spans="1:10" x14ac:dyDescent="0.25">
      <c r="A1684" s="3" t="s">
        <v>1729</v>
      </c>
      <c r="B1684" s="4">
        <v>43638</v>
      </c>
      <c r="C1684">
        <v>9</v>
      </c>
      <c r="D1684" t="s">
        <v>21</v>
      </c>
      <c r="E1684" t="s">
        <v>46</v>
      </c>
      <c r="F1684" t="s">
        <v>23</v>
      </c>
      <c r="G1684" t="s">
        <v>24</v>
      </c>
      <c r="H1684">
        <v>159</v>
      </c>
      <c r="I1684">
        <v>4</v>
      </c>
      <c r="J1684">
        <v>636</v>
      </c>
    </row>
    <row r="1685" spans="1:10" x14ac:dyDescent="0.25">
      <c r="A1685" s="3" t="s">
        <v>1730</v>
      </c>
      <c r="B1685" s="4">
        <v>43638</v>
      </c>
      <c r="C1685">
        <v>12</v>
      </c>
      <c r="D1685" t="s">
        <v>66</v>
      </c>
      <c r="E1685" t="s">
        <v>63</v>
      </c>
      <c r="F1685" t="s">
        <v>13</v>
      </c>
      <c r="G1685" t="s">
        <v>24</v>
      </c>
      <c r="H1685">
        <v>159</v>
      </c>
      <c r="I1685">
        <v>2</v>
      </c>
      <c r="J1685">
        <v>318</v>
      </c>
    </row>
    <row r="1686" spans="1:10" x14ac:dyDescent="0.25">
      <c r="A1686" s="3" t="s">
        <v>1731</v>
      </c>
      <c r="B1686" s="4">
        <v>43638</v>
      </c>
      <c r="C1686">
        <v>3</v>
      </c>
      <c r="D1686" t="s">
        <v>43</v>
      </c>
      <c r="E1686" t="s">
        <v>17</v>
      </c>
      <c r="F1686" t="s">
        <v>18</v>
      </c>
      <c r="G1686" t="s">
        <v>24</v>
      </c>
      <c r="H1686">
        <v>159</v>
      </c>
      <c r="I1686">
        <v>8</v>
      </c>
      <c r="J1686">
        <v>1272</v>
      </c>
    </row>
    <row r="1687" spans="1:10" x14ac:dyDescent="0.25">
      <c r="A1687" s="3" t="s">
        <v>1732</v>
      </c>
      <c r="B1687" s="4">
        <v>43639</v>
      </c>
      <c r="C1687">
        <v>15</v>
      </c>
      <c r="D1687" t="s">
        <v>118</v>
      </c>
      <c r="E1687" t="s">
        <v>12</v>
      </c>
      <c r="F1687" t="s">
        <v>13</v>
      </c>
      <c r="G1687" t="s">
        <v>24</v>
      </c>
      <c r="H1687">
        <v>159</v>
      </c>
      <c r="I1687">
        <v>4</v>
      </c>
      <c r="J1687">
        <v>636</v>
      </c>
    </row>
    <row r="1688" spans="1:10" x14ac:dyDescent="0.25">
      <c r="A1688" s="3" t="s">
        <v>1733</v>
      </c>
      <c r="B1688" s="4">
        <v>43639</v>
      </c>
      <c r="C1688">
        <v>9</v>
      </c>
      <c r="D1688" t="s">
        <v>21</v>
      </c>
      <c r="E1688" t="s">
        <v>22</v>
      </c>
      <c r="F1688" t="s">
        <v>23</v>
      </c>
      <c r="G1688" t="s">
        <v>24</v>
      </c>
      <c r="H1688">
        <v>159</v>
      </c>
      <c r="I1688">
        <v>8</v>
      </c>
      <c r="J1688">
        <v>1272</v>
      </c>
    </row>
    <row r="1689" spans="1:10" x14ac:dyDescent="0.25">
      <c r="A1689" s="3" t="s">
        <v>1734</v>
      </c>
      <c r="B1689" s="4">
        <v>43640</v>
      </c>
      <c r="C1689">
        <v>13</v>
      </c>
      <c r="D1689" t="s">
        <v>33</v>
      </c>
      <c r="E1689" t="s">
        <v>12</v>
      </c>
      <c r="F1689" t="s">
        <v>13</v>
      </c>
      <c r="G1689" t="s">
        <v>41</v>
      </c>
      <c r="H1689">
        <v>399</v>
      </c>
      <c r="I1689">
        <v>5</v>
      </c>
      <c r="J1689">
        <v>1995</v>
      </c>
    </row>
    <row r="1690" spans="1:10" x14ac:dyDescent="0.25">
      <c r="A1690" s="3" t="s">
        <v>1735</v>
      </c>
      <c r="B1690" s="4">
        <v>43641</v>
      </c>
      <c r="C1690">
        <v>16</v>
      </c>
      <c r="D1690" t="s">
        <v>30</v>
      </c>
      <c r="E1690" t="s">
        <v>36</v>
      </c>
      <c r="F1690" t="s">
        <v>28</v>
      </c>
      <c r="G1690" t="s">
        <v>41</v>
      </c>
      <c r="H1690">
        <v>399</v>
      </c>
      <c r="I1690">
        <v>6</v>
      </c>
      <c r="J1690">
        <v>2394</v>
      </c>
    </row>
    <row r="1691" spans="1:10" x14ac:dyDescent="0.25">
      <c r="A1691" s="3" t="s">
        <v>1736</v>
      </c>
      <c r="B1691" s="4">
        <v>43642</v>
      </c>
      <c r="C1691">
        <v>7</v>
      </c>
      <c r="D1691" t="s">
        <v>88</v>
      </c>
      <c r="E1691" t="s">
        <v>46</v>
      </c>
      <c r="F1691" t="s">
        <v>23</v>
      </c>
      <c r="G1691" t="s">
        <v>41</v>
      </c>
      <c r="H1691">
        <v>399</v>
      </c>
      <c r="I1691">
        <v>4</v>
      </c>
      <c r="J1691">
        <v>1596</v>
      </c>
    </row>
    <row r="1692" spans="1:10" x14ac:dyDescent="0.25">
      <c r="A1692" s="3" t="s">
        <v>1737</v>
      </c>
      <c r="B1692" s="4">
        <v>43642</v>
      </c>
      <c r="C1692">
        <v>2</v>
      </c>
      <c r="D1692" t="s">
        <v>106</v>
      </c>
      <c r="E1692" t="s">
        <v>68</v>
      </c>
      <c r="F1692" t="s">
        <v>18</v>
      </c>
      <c r="G1692" t="s">
        <v>19</v>
      </c>
      <c r="H1692">
        <v>289</v>
      </c>
      <c r="I1692">
        <v>7</v>
      </c>
      <c r="J1692">
        <v>2023</v>
      </c>
    </row>
    <row r="1693" spans="1:10" x14ac:dyDescent="0.25">
      <c r="A1693" s="3" t="s">
        <v>1738</v>
      </c>
      <c r="B1693" s="4">
        <v>43643</v>
      </c>
      <c r="C1693">
        <v>9</v>
      </c>
      <c r="D1693" t="s">
        <v>21</v>
      </c>
      <c r="E1693" t="s">
        <v>22</v>
      </c>
      <c r="F1693" t="s">
        <v>23</v>
      </c>
      <c r="G1693" t="s">
        <v>31</v>
      </c>
      <c r="H1693">
        <v>69</v>
      </c>
      <c r="I1693">
        <v>3</v>
      </c>
      <c r="J1693">
        <v>207</v>
      </c>
    </row>
    <row r="1694" spans="1:10" x14ac:dyDescent="0.25">
      <c r="A1694" s="3" t="s">
        <v>1739</v>
      </c>
      <c r="B1694" s="4">
        <v>43644</v>
      </c>
      <c r="C1694">
        <v>20</v>
      </c>
      <c r="D1694" t="s">
        <v>40</v>
      </c>
      <c r="E1694" t="s">
        <v>36</v>
      </c>
      <c r="F1694" t="s">
        <v>28</v>
      </c>
      <c r="G1694" t="s">
        <v>19</v>
      </c>
      <c r="H1694">
        <v>289</v>
      </c>
      <c r="I1694">
        <v>8</v>
      </c>
      <c r="J1694">
        <v>2312</v>
      </c>
    </row>
    <row r="1695" spans="1:10" x14ac:dyDescent="0.25">
      <c r="A1695" s="3" t="s">
        <v>1740</v>
      </c>
      <c r="B1695" s="4">
        <v>43645</v>
      </c>
      <c r="C1695">
        <v>9</v>
      </c>
      <c r="D1695" t="s">
        <v>21</v>
      </c>
      <c r="E1695" t="s">
        <v>22</v>
      </c>
      <c r="F1695" t="s">
        <v>23</v>
      </c>
      <c r="G1695" t="s">
        <v>41</v>
      </c>
      <c r="H1695">
        <v>399</v>
      </c>
      <c r="I1695">
        <v>5</v>
      </c>
      <c r="J1695">
        <v>1995</v>
      </c>
    </row>
    <row r="1696" spans="1:10" x14ac:dyDescent="0.25">
      <c r="A1696" s="3" t="s">
        <v>1741</v>
      </c>
      <c r="B1696" s="4">
        <v>43645</v>
      </c>
      <c r="C1696">
        <v>8</v>
      </c>
      <c r="D1696" t="s">
        <v>45</v>
      </c>
      <c r="E1696" t="s">
        <v>46</v>
      </c>
      <c r="F1696" t="s">
        <v>23</v>
      </c>
      <c r="G1696" t="s">
        <v>14</v>
      </c>
      <c r="H1696">
        <v>199</v>
      </c>
      <c r="I1696">
        <v>3</v>
      </c>
      <c r="J1696">
        <v>597</v>
      </c>
    </row>
    <row r="1697" spans="1:10" x14ac:dyDescent="0.25">
      <c r="A1697" s="3" t="s">
        <v>1742</v>
      </c>
      <c r="B1697" s="4">
        <v>43646</v>
      </c>
      <c r="C1697">
        <v>9</v>
      </c>
      <c r="D1697" t="s">
        <v>21</v>
      </c>
      <c r="E1697" t="s">
        <v>22</v>
      </c>
      <c r="F1697" t="s">
        <v>23</v>
      </c>
      <c r="G1697" t="s">
        <v>24</v>
      </c>
      <c r="H1697">
        <v>159</v>
      </c>
      <c r="I1697">
        <v>7</v>
      </c>
      <c r="J1697">
        <v>1113</v>
      </c>
    </row>
    <row r="1698" spans="1:10" x14ac:dyDescent="0.25">
      <c r="A1698" s="3" t="s">
        <v>1743</v>
      </c>
      <c r="B1698" s="4">
        <v>43647</v>
      </c>
      <c r="C1698">
        <v>14</v>
      </c>
      <c r="D1698" t="s">
        <v>38</v>
      </c>
      <c r="E1698" t="s">
        <v>12</v>
      </c>
      <c r="F1698" t="s">
        <v>13</v>
      </c>
      <c r="G1698" t="s">
        <v>31</v>
      </c>
      <c r="H1698">
        <v>69</v>
      </c>
      <c r="I1698">
        <v>8</v>
      </c>
      <c r="J1698">
        <v>552</v>
      </c>
    </row>
    <row r="1699" spans="1:10" x14ac:dyDescent="0.25">
      <c r="A1699" s="3" t="s">
        <v>1744</v>
      </c>
      <c r="B1699" s="4">
        <v>43648</v>
      </c>
      <c r="C1699">
        <v>8</v>
      </c>
      <c r="D1699" t="s">
        <v>45</v>
      </c>
      <c r="E1699" t="s">
        <v>46</v>
      </c>
      <c r="F1699" t="s">
        <v>23</v>
      </c>
      <c r="G1699" t="s">
        <v>14</v>
      </c>
      <c r="H1699">
        <v>199</v>
      </c>
      <c r="I1699">
        <v>3</v>
      </c>
      <c r="J1699">
        <v>597</v>
      </c>
    </row>
    <row r="1700" spans="1:10" x14ac:dyDescent="0.25">
      <c r="A1700" s="3" t="s">
        <v>1745</v>
      </c>
      <c r="B1700" s="4">
        <v>43648</v>
      </c>
      <c r="C1700">
        <v>11</v>
      </c>
      <c r="D1700" t="s">
        <v>11</v>
      </c>
      <c r="E1700" t="s">
        <v>12</v>
      </c>
      <c r="F1700" t="s">
        <v>13</v>
      </c>
      <c r="G1700" t="s">
        <v>24</v>
      </c>
      <c r="H1700">
        <v>159</v>
      </c>
      <c r="I1700">
        <v>0</v>
      </c>
      <c r="J1700">
        <v>0</v>
      </c>
    </row>
    <row r="1701" spans="1:10" x14ac:dyDescent="0.25">
      <c r="A1701" s="3" t="s">
        <v>1746</v>
      </c>
      <c r="B1701" s="4">
        <v>43649</v>
      </c>
      <c r="C1701">
        <v>12</v>
      </c>
      <c r="D1701" t="s">
        <v>66</v>
      </c>
      <c r="E1701" t="s">
        <v>12</v>
      </c>
      <c r="F1701" t="s">
        <v>13</v>
      </c>
      <c r="G1701" t="s">
        <v>19</v>
      </c>
      <c r="H1701">
        <v>289</v>
      </c>
      <c r="I1701">
        <v>5</v>
      </c>
      <c r="J1701">
        <v>1445</v>
      </c>
    </row>
    <row r="1702" spans="1:10" x14ac:dyDescent="0.25">
      <c r="A1702" s="3" t="s">
        <v>1747</v>
      </c>
      <c r="B1702" s="4">
        <v>43650</v>
      </c>
      <c r="C1702">
        <v>16</v>
      </c>
      <c r="D1702" t="s">
        <v>30</v>
      </c>
      <c r="E1702" t="s">
        <v>36</v>
      </c>
      <c r="F1702" t="s">
        <v>28</v>
      </c>
      <c r="G1702" t="s">
        <v>41</v>
      </c>
      <c r="H1702">
        <v>399</v>
      </c>
      <c r="I1702">
        <v>4</v>
      </c>
      <c r="J1702">
        <v>1596</v>
      </c>
    </row>
    <row r="1703" spans="1:10" x14ac:dyDescent="0.25">
      <c r="A1703" s="3" t="s">
        <v>1748</v>
      </c>
      <c r="B1703" s="4">
        <v>43651</v>
      </c>
      <c r="C1703">
        <v>8</v>
      </c>
      <c r="D1703" t="s">
        <v>45</v>
      </c>
      <c r="E1703" t="s">
        <v>22</v>
      </c>
      <c r="F1703" t="s">
        <v>23</v>
      </c>
      <c r="G1703" t="s">
        <v>14</v>
      </c>
      <c r="H1703">
        <v>199</v>
      </c>
      <c r="I1703">
        <v>5</v>
      </c>
      <c r="J1703">
        <v>995</v>
      </c>
    </row>
    <row r="1704" spans="1:10" x14ac:dyDescent="0.25">
      <c r="A1704" s="3" t="s">
        <v>1749</v>
      </c>
      <c r="B1704" s="4">
        <v>43651</v>
      </c>
      <c r="C1704">
        <v>5</v>
      </c>
      <c r="D1704" t="s">
        <v>60</v>
      </c>
      <c r="E1704" t="s">
        <v>17</v>
      </c>
      <c r="F1704" t="s">
        <v>18</v>
      </c>
      <c r="G1704" t="s">
        <v>41</v>
      </c>
      <c r="H1704">
        <v>399</v>
      </c>
      <c r="I1704">
        <v>7</v>
      </c>
      <c r="J1704">
        <v>2793</v>
      </c>
    </row>
    <row r="1705" spans="1:10" x14ac:dyDescent="0.25">
      <c r="A1705" s="3" t="s">
        <v>1750</v>
      </c>
      <c r="B1705" s="4">
        <v>43652</v>
      </c>
      <c r="C1705">
        <v>18</v>
      </c>
      <c r="D1705" t="s">
        <v>26</v>
      </c>
      <c r="E1705" t="s">
        <v>36</v>
      </c>
      <c r="F1705" t="s">
        <v>28</v>
      </c>
      <c r="G1705" t="s">
        <v>24</v>
      </c>
      <c r="H1705">
        <v>159</v>
      </c>
      <c r="I1705">
        <v>0</v>
      </c>
      <c r="J1705">
        <v>0</v>
      </c>
    </row>
    <row r="1706" spans="1:10" x14ac:dyDescent="0.25">
      <c r="A1706" s="3" t="s">
        <v>1751</v>
      </c>
      <c r="B1706" s="4">
        <v>43653</v>
      </c>
      <c r="C1706">
        <v>9</v>
      </c>
      <c r="D1706" t="s">
        <v>21</v>
      </c>
      <c r="E1706" t="s">
        <v>22</v>
      </c>
      <c r="F1706" t="s">
        <v>23</v>
      </c>
      <c r="G1706" t="s">
        <v>14</v>
      </c>
      <c r="H1706">
        <v>199</v>
      </c>
      <c r="I1706">
        <v>2</v>
      </c>
      <c r="J1706">
        <v>398</v>
      </c>
    </row>
    <row r="1707" spans="1:10" x14ac:dyDescent="0.25">
      <c r="A1707" s="3" t="s">
        <v>1752</v>
      </c>
      <c r="B1707" s="4">
        <v>43654</v>
      </c>
      <c r="C1707">
        <v>7</v>
      </c>
      <c r="D1707" t="s">
        <v>88</v>
      </c>
      <c r="E1707" t="s">
        <v>46</v>
      </c>
      <c r="F1707" t="s">
        <v>23</v>
      </c>
      <c r="G1707" t="s">
        <v>31</v>
      </c>
      <c r="H1707">
        <v>69</v>
      </c>
      <c r="I1707">
        <v>3</v>
      </c>
      <c r="J1707">
        <v>207</v>
      </c>
    </row>
    <row r="1708" spans="1:10" x14ac:dyDescent="0.25">
      <c r="A1708" s="3" t="s">
        <v>1753</v>
      </c>
      <c r="B1708" s="4">
        <v>43655</v>
      </c>
      <c r="C1708">
        <v>19</v>
      </c>
      <c r="D1708" t="s">
        <v>56</v>
      </c>
      <c r="E1708" t="s">
        <v>36</v>
      </c>
      <c r="F1708" t="s">
        <v>28</v>
      </c>
      <c r="G1708" t="s">
        <v>24</v>
      </c>
      <c r="H1708">
        <v>159</v>
      </c>
      <c r="I1708">
        <v>0</v>
      </c>
      <c r="J1708">
        <v>0</v>
      </c>
    </row>
    <row r="1709" spans="1:10" x14ac:dyDescent="0.25">
      <c r="A1709" s="3" t="s">
        <v>1754</v>
      </c>
      <c r="B1709" s="4">
        <v>43656</v>
      </c>
      <c r="C1709">
        <v>5</v>
      </c>
      <c r="D1709" t="s">
        <v>60</v>
      </c>
      <c r="E1709" t="s">
        <v>17</v>
      </c>
      <c r="F1709" t="s">
        <v>18</v>
      </c>
      <c r="G1709" t="s">
        <v>14</v>
      </c>
      <c r="H1709">
        <v>199</v>
      </c>
      <c r="I1709">
        <v>3</v>
      </c>
      <c r="J1709">
        <v>597</v>
      </c>
    </row>
    <row r="1710" spans="1:10" x14ac:dyDescent="0.25">
      <c r="A1710" s="3" t="s">
        <v>1755</v>
      </c>
      <c r="B1710" s="4">
        <v>43656</v>
      </c>
      <c r="C1710">
        <v>8</v>
      </c>
      <c r="D1710" t="s">
        <v>45</v>
      </c>
      <c r="E1710" t="s">
        <v>46</v>
      </c>
      <c r="F1710" t="s">
        <v>23</v>
      </c>
      <c r="G1710" t="s">
        <v>14</v>
      </c>
      <c r="H1710">
        <v>199</v>
      </c>
      <c r="I1710">
        <v>6</v>
      </c>
      <c r="J1710">
        <v>1194</v>
      </c>
    </row>
    <row r="1711" spans="1:10" x14ac:dyDescent="0.25">
      <c r="A1711" s="3" t="s">
        <v>1756</v>
      </c>
      <c r="B1711" s="4">
        <v>43656</v>
      </c>
      <c r="C1711">
        <v>14</v>
      </c>
      <c r="D1711" t="s">
        <v>38</v>
      </c>
      <c r="E1711" t="s">
        <v>12</v>
      </c>
      <c r="F1711" t="s">
        <v>13</v>
      </c>
      <c r="G1711" t="s">
        <v>41</v>
      </c>
      <c r="H1711">
        <v>399</v>
      </c>
      <c r="I1711">
        <v>0</v>
      </c>
      <c r="J1711">
        <v>0</v>
      </c>
    </row>
    <row r="1712" spans="1:10" x14ac:dyDescent="0.25">
      <c r="A1712" s="3" t="s">
        <v>1757</v>
      </c>
      <c r="B1712" s="4">
        <v>43656</v>
      </c>
      <c r="C1712">
        <v>13</v>
      </c>
      <c r="D1712" t="s">
        <v>33</v>
      </c>
      <c r="E1712" t="s">
        <v>63</v>
      </c>
      <c r="F1712" t="s">
        <v>13</v>
      </c>
      <c r="G1712" t="s">
        <v>31</v>
      </c>
      <c r="H1712">
        <v>69</v>
      </c>
      <c r="I1712">
        <v>2</v>
      </c>
      <c r="J1712">
        <v>138</v>
      </c>
    </row>
    <row r="1713" spans="1:10" x14ac:dyDescent="0.25">
      <c r="A1713" s="3" t="s">
        <v>1758</v>
      </c>
      <c r="B1713" s="4">
        <v>43657</v>
      </c>
      <c r="C1713">
        <v>5</v>
      </c>
      <c r="D1713" t="s">
        <v>60</v>
      </c>
      <c r="E1713" t="s">
        <v>17</v>
      </c>
      <c r="F1713" t="s">
        <v>18</v>
      </c>
      <c r="G1713" t="s">
        <v>24</v>
      </c>
      <c r="H1713">
        <v>159</v>
      </c>
      <c r="I1713">
        <v>7</v>
      </c>
      <c r="J1713">
        <v>1113</v>
      </c>
    </row>
    <row r="1714" spans="1:10" x14ac:dyDescent="0.25">
      <c r="A1714" s="3" t="s">
        <v>1759</v>
      </c>
      <c r="B1714" s="4">
        <v>43657</v>
      </c>
      <c r="C1714">
        <v>19</v>
      </c>
      <c r="D1714" t="s">
        <v>56</v>
      </c>
      <c r="E1714" t="s">
        <v>27</v>
      </c>
      <c r="F1714" t="s">
        <v>28</v>
      </c>
      <c r="G1714" t="s">
        <v>41</v>
      </c>
      <c r="H1714">
        <v>399</v>
      </c>
      <c r="I1714">
        <v>9</v>
      </c>
      <c r="J1714">
        <v>3591</v>
      </c>
    </row>
    <row r="1715" spans="1:10" x14ac:dyDescent="0.25">
      <c r="A1715" s="3" t="s">
        <v>1760</v>
      </c>
      <c r="B1715" s="4">
        <v>43658</v>
      </c>
      <c r="C1715">
        <v>13</v>
      </c>
      <c r="D1715" t="s">
        <v>33</v>
      </c>
      <c r="E1715" t="s">
        <v>12</v>
      </c>
      <c r="F1715" t="s">
        <v>13</v>
      </c>
      <c r="G1715" t="s">
        <v>14</v>
      </c>
      <c r="H1715">
        <v>199</v>
      </c>
      <c r="I1715">
        <v>3</v>
      </c>
      <c r="J1715">
        <v>597</v>
      </c>
    </row>
    <row r="1716" spans="1:10" x14ac:dyDescent="0.25">
      <c r="A1716" s="3" t="s">
        <v>1761</v>
      </c>
      <c r="B1716" s="4">
        <v>43658</v>
      </c>
      <c r="C1716">
        <v>5</v>
      </c>
      <c r="D1716" t="s">
        <v>60</v>
      </c>
      <c r="E1716" t="s">
        <v>68</v>
      </c>
      <c r="F1716" t="s">
        <v>18</v>
      </c>
      <c r="G1716" t="s">
        <v>31</v>
      </c>
      <c r="H1716">
        <v>69</v>
      </c>
      <c r="I1716">
        <v>3</v>
      </c>
      <c r="J1716">
        <v>207</v>
      </c>
    </row>
    <row r="1717" spans="1:10" x14ac:dyDescent="0.25">
      <c r="A1717" s="3" t="s">
        <v>1762</v>
      </c>
      <c r="B1717" s="4">
        <v>43658</v>
      </c>
      <c r="C1717">
        <v>14</v>
      </c>
      <c r="D1717" t="s">
        <v>38</v>
      </c>
      <c r="E1717" t="s">
        <v>12</v>
      </c>
      <c r="F1717" t="s">
        <v>13</v>
      </c>
      <c r="G1717" t="s">
        <v>41</v>
      </c>
      <c r="H1717">
        <v>399</v>
      </c>
      <c r="I1717">
        <v>1</v>
      </c>
      <c r="J1717">
        <v>399</v>
      </c>
    </row>
    <row r="1718" spans="1:10" x14ac:dyDescent="0.25">
      <c r="A1718" s="3" t="s">
        <v>1763</v>
      </c>
      <c r="B1718" s="4">
        <v>43658</v>
      </c>
      <c r="C1718">
        <v>11</v>
      </c>
      <c r="D1718" t="s">
        <v>11</v>
      </c>
      <c r="E1718" t="s">
        <v>12</v>
      </c>
      <c r="F1718" t="s">
        <v>13</v>
      </c>
      <c r="G1718" t="s">
        <v>31</v>
      </c>
      <c r="H1718">
        <v>69</v>
      </c>
      <c r="I1718">
        <v>1</v>
      </c>
      <c r="J1718">
        <v>69</v>
      </c>
    </row>
    <row r="1719" spans="1:10" x14ac:dyDescent="0.25">
      <c r="A1719" s="3" t="s">
        <v>1764</v>
      </c>
      <c r="B1719" s="4">
        <v>43658</v>
      </c>
      <c r="C1719">
        <v>7</v>
      </c>
      <c r="D1719" t="s">
        <v>88</v>
      </c>
      <c r="E1719" t="s">
        <v>22</v>
      </c>
      <c r="F1719" t="s">
        <v>23</v>
      </c>
      <c r="G1719" t="s">
        <v>24</v>
      </c>
      <c r="H1719">
        <v>159</v>
      </c>
      <c r="I1719">
        <v>8</v>
      </c>
      <c r="J1719">
        <v>1272</v>
      </c>
    </row>
    <row r="1720" spans="1:10" x14ac:dyDescent="0.25">
      <c r="A1720" s="3" t="s">
        <v>1765</v>
      </c>
      <c r="B1720" s="4">
        <v>43658</v>
      </c>
      <c r="C1720">
        <v>5</v>
      </c>
      <c r="D1720" t="s">
        <v>60</v>
      </c>
      <c r="E1720" t="s">
        <v>68</v>
      </c>
      <c r="F1720" t="s">
        <v>18</v>
      </c>
      <c r="G1720" t="s">
        <v>19</v>
      </c>
      <c r="H1720">
        <v>289</v>
      </c>
      <c r="I1720">
        <v>0</v>
      </c>
      <c r="J1720">
        <v>0</v>
      </c>
    </row>
    <row r="1721" spans="1:10" x14ac:dyDescent="0.25">
      <c r="A1721" s="3" t="s">
        <v>1766</v>
      </c>
      <c r="B1721" s="4">
        <v>43658</v>
      </c>
      <c r="C1721">
        <v>1</v>
      </c>
      <c r="D1721" t="s">
        <v>16</v>
      </c>
      <c r="E1721" t="s">
        <v>68</v>
      </c>
      <c r="F1721" t="s">
        <v>18</v>
      </c>
      <c r="G1721" t="s">
        <v>19</v>
      </c>
      <c r="H1721">
        <v>289</v>
      </c>
      <c r="I1721">
        <v>3</v>
      </c>
      <c r="J1721">
        <v>867</v>
      </c>
    </row>
    <row r="1722" spans="1:10" x14ac:dyDescent="0.25">
      <c r="A1722" s="3" t="s">
        <v>1767</v>
      </c>
      <c r="B1722" s="4">
        <v>43659</v>
      </c>
      <c r="C1722">
        <v>6</v>
      </c>
      <c r="D1722" t="s">
        <v>48</v>
      </c>
      <c r="E1722" t="s">
        <v>46</v>
      </c>
      <c r="F1722" t="s">
        <v>23</v>
      </c>
      <c r="G1722" t="s">
        <v>14</v>
      </c>
      <c r="H1722">
        <v>199</v>
      </c>
      <c r="I1722">
        <v>1</v>
      </c>
      <c r="J1722">
        <v>199</v>
      </c>
    </row>
    <row r="1723" spans="1:10" x14ac:dyDescent="0.25">
      <c r="A1723" s="3" t="s">
        <v>1768</v>
      </c>
      <c r="B1723" s="4">
        <v>43660</v>
      </c>
      <c r="C1723">
        <v>16</v>
      </c>
      <c r="D1723" t="s">
        <v>30</v>
      </c>
      <c r="E1723" t="s">
        <v>36</v>
      </c>
      <c r="F1723" t="s">
        <v>28</v>
      </c>
      <c r="G1723" t="s">
        <v>14</v>
      </c>
      <c r="H1723">
        <v>199</v>
      </c>
      <c r="I1723">
        <v>8</v>
      </c>
      <c r="J1723">
        <v>1592</v>
      </c>
    </row>
    <row r="1724" spans="1:10" x14ac:dyDescent="0.25">
      <c r="A1724" s="3" t="s">
        <v>1769</v>
      </c>
      <c r="B1724" s="4">
        <v>43660</v>
      </c>
      <c r="C1724">
        <v>10</v>
      </c>
      <c r="D1724" t="s">
        <v>58</v>
      </c>
      <c r="E1724" t="s">
        <v>46</v>
      </c>
      <c r="F1724" t="s">
        <v>23</v>
      </c>
      <c r="G1724" t="s">
        <v>14</v>
      </c>
      <c r="H1724">
        <v>199</v>
      </c>
      <c r="I1724">
        <v>2</v>
      </c>
      <c r="J1724">
        <v>398</v>
      </c>
    </row>
    <row r="1725" spans="1:10" x14ac:dyDescent="0.25">
      <c r="A1725" s="3" t="s">
        <v>1770</v>
      </c>
      <c r="B1725" s="4">
        <v>43660</v>
      </c>
      <c r="C1725">
        <v>20</v>
      </c>
      <c r="D1725" t="s">
        <v>40</v>
      </c>
      <c r="E1725" t="s">
        <v>27</v>
      </c>
      <c r="F1725" t="s">
        <v>28</v>
      </c>
      <c r="G1725" t="s">
        <v>24</v>
      </c>
      <c r="H1725">
        <v>159</v>
      </c>
      <c r="I1725">
        <v>1</v>
      </c>
      <c r="J1725">
        <v>159</v>
      </c>
    </row>
    <row r="1726" spans="1:10" x14ac:dyDescent="0.25">
      <c r="A1726" s="3" t="s">
        <v>1771</v>
      </c>
      <c r="B1726" s="4">
        <v>43660</v>
      </c>
      <c r="C1726">
        <v>4</v>
      </c>
      <c r="D1726" t="s">
        <v>51</v>
      </c>
      <c r="E1726" t="s">
        <v>17</v>
      </c>
      <c r="F1726" t="s">
        <v>18</v>
      </c>
      <c r="G1726" t="s">
        <v>19</v>
      </c>
      <c r="H1726">
        <v>289</v>
      </c>
      <c r="I1726">
        <v>8</v>
      </c>
      <c r="J1726">
        <v>2312</v>
      </c>
    </row>
    <row r="1727" spans="1:10" x14ac:dyDescent="0.25">
      <c r="A1727" s="3" t="s">
        <v>1772</v>
      </c>
      <c r="B1727" s="4">
        <v>43660</v>
      </c>
      <c r="C1727">
        <v>10</v>
      </c>
      <c r="D1727" t="s">
        <v>58</v>
      </c>
      <c r="E1727" t="s">
        <v>46</v>
      </c>
      <c r="F1727" t="s">
        <v>23</v>
      </c>
      <c r="G1727" t="s">
        <v>41</v>
      </c>
      <c r="H1727">
        <v>399</v>
      </c>
      <c r="I1727">
        <v>9</v>
      </c>
      <c r="J1727">
        <v>3591</v>
      </c>
    </row>
    <row r="1728" spans="1:10" x14ac:dyDescent="0.25">
      <c r="A1728" s="3" t="s">
        <v>1773</v>
      </c>
      <c r="B1728" s="4">
        <v>43660</v>
      </c>
      <c r="C1728">
        <v>4</v>
      </c>
      <c r="D1728" t="s">
        <v>51</v>
      </c>
      <c r="E1728" t="s">
        <v>17</v>
      </c>
      <c r="F1728" t="s">
        <v>18</v>
      </c>
      <c r="G1728" t="s">
        <v>14</v>
      </c>
      <c r="H1728">
        <v>199</v>
      </c>
      <c r="I1728">
        <v>3</v>
      </c>
      <c r="J1728">
        <v>597</v>
      </c>
    </row>
    <row r="1729" spans="1:10" x14ac:dyDescent="0.25">
      <c r="A1729" s="3" t="s">
        <v>1774</v>
      </c>
      <c r="B1729" s="4">
        <v>43661</v>
      </c>
      <c r="C1729">
        <v>16</v>
      </c>
      <c r="D1729" t="s">
        <v>30</v>
      </c>
      <c r="E1729" t="s">
        <v>27</v>
      </c>
      <c r="F1729" t="s">
        <v>28</v>
      </c>
      <c r="G1729" t="s">
        <v>24</v>
      </c>
      <c r="H1729">
        <v>159</v>
      </c>
      <c r="I1729">
        <v>3</v>
      </c>
      <c r="J1729">
        <v>477</v>
      </c>
    </row>
    <row r="1730" spans="1:10" x14ac:dyDescent="0.25">
      <c r="A1730" s="3" t="s">
        <v>1775</v>
      </c>
      <c r="B1730" s="4">
        <v>43661</v>
      </c>
      <c r="C1730">
        <v>2</v>
      </c>
      <c r="D1730" t="s">
        <v>106</v>
      </c>
      <c r="E1730" t="s">
        <v>17</v>
      </c>
      <c r="F1730" t="s">
        <v>18</v>
      </c>
      <c r="G1730" t="s">
        <v>24</v>
      </c>
      <c r="H1730">
        <v>159</v>
      </c>
      <c r="I1730">
        <v>4</v>
      </c>
      <c r="J1730">
        <v>636</v>
      </c>
    </row>
    <row r="1731" spans="1:10" x14ac:dyDescent="0.25">
      <c r="A1731" s="3" t="s">
        <v>1776</v>
      </c>
      <c r="B1731" s="4">
        <v>43661</v>
      </c>
      <c r="C1731">
        <v>18</v>
      </c>
      <c r="D1731" t="s">
        <v>26</v>
      </c>
      <c r="E1731" t="s">
        <v>36</v>
      </c>
      <c r="F1731" t="s">
        <v>28</v>
      </c>
      <c r="G1731" t="s">
        <v>41</v>
      </c>
      <c r="H1731">
        <v>399</v>
      </c>
      <c r="I1731">
        <v>5</v>
      </c>
      <c r="J1731">
        <v>1995</v>
      </c>
    </row>
    <row r="1732" spans="1:10" x14ac:dyDescent="0.25">
      <c r="A1732" s="3" t="s">
        <v>1777</v>
      </c>
      <c r="B1732" s="4">
        <v>43662</v>
      </c>
      <c r="C1732">
        <v>9</v>
      </c>
      <c r="D1732" t="s">
        <v>21</v>
      </c>
      <c r="E1732" t="s">
        <v>46</v>
      </c>
      <c r="F1732" t="s">
        <v>23</v>
      </c>
      <c r="G1732" t="s">
        <v>41</v>
      </c>
      <c r="H1732">
        <v>399</v>
      </c>
      <c r="I1732">
        <v>0</v>
      </c>
      <c r="J1732">
        <v>0</v>
      </c>
    </row>
    <row r="1733" spans="1:10" x14ac:dyDescent="0.25">
      <c r="A1733" s="3" t="s">
        <v>1778</v>
      </c>
      <c r="B1733" s="4">
        <v>43663</v>
      </c>
      <c r="C1733">
        <v>4</v>
      </c>
      <c r="D1733" t="s">
        <v>51</v>
      </c>
      <c r="E1733" t="s">
        <v>17</v>
      </c>
      <c r="F1733" t="s">
        <v>18</v>
      </c>
      <c r="G1733" t="s">
        <v>41</v>
      </c>
      <c r="H1733">
        <v>399</v>
      </c>
      <c r="I1733">
        <v>8</v>
      </c>
      <c r="J1733">
        <v>3192</v>
      </c>
    </row>
    <row r="1734" spans="1:10" x14ac:dyDescent="0.25">
      <c r="A1734" s="3" t="s">
        <v>1779</v>
      </c>
      <c r="B1734" s="4">
        <v>43663</v>
      </c>
      <c r="C1734">
        <v>5</v>
      </c>
      <c r="D1734" t="s">
        <v>60</v>
      </c>
      <c r="E1734" t="s">
        <v>17</v>
      </c>
      <c r="F1734" t="s">
        <v>18</v>
      </c>
      <c r="G1734" t="s">
        <v>24</v>
      </c>
      <c r="H1734">
        <v>159</v>
      </c>
      <c r="I1734">
        <v>9</v>
      </c>
      <c r="J1734">
        <v>1431</v>
      </c>
    </row>
    <row r="1735" spans="1:10" x14ac:dyDescent="0.25">
      <c r="A1735" s="3" t="s">
        <v>1780</v>
      </c>
      <c r="B1735" s="4">
        <v>43664</v>
      </c>
      <c r="C1735">
        <v>5</v>
      </c>
      <c r="D1735" t="s">
        <v>60</v>
      </c>
      <c r="E1735" t="s">
        <v>17</v>
      </c>
      <c r="F1735" t="s">
        <v>18</v>
      </c>
      <c r="G1735" t="s">
        <v>41</v>
      </c>
      <c r="H1735">
        <v>399</v>
      </c>
      <c r="I1735">
        <v>2</v>
      </c>
      <c r="J1735">
        <v>798</v>
      </c>
    </row>
    <row r="1736" spans="1:10" x14ac:dyDescent="0.25">
      <c r="A1736" s="3" t="s">
        <v>1781</v>
      </c>
      <c r="B1736" s="4">
        <v>43664</v>
      </c>
      <c r="C1736">
        <v>12</v>
      </c>
      <c r="D1736" t="s">
        <v>66</v>
      </c>
      <c r="E1736" t="s">
        <v>63</v>
      </c>
      <c r="F1736" t="s">
        <v>13</v>
      </c>
      <c r="G1736" t="s">
        <v>41</v>
      </c>
      <c r="H1736">
        <v>399</v>
      </c>
      <c r="I1736">
        <v>7</v>
      </c>
      <c r="J1736">
        <v>2793</v>
      </c>
    </row>
    <row r="1737" spans="1:10" x14ac:dyDescent="0.25">
      <c r="A1737" s="3" t="s">
        <v>1782</v>
      </c>
      <c r="B1737" s="4">
        <v>43664</v>
      </c>
      <c r="C1737">
        <v>7</v>
      </c>
      <c r="D1737" t="s">
        <v>88</v>
      </c>
      <c r="E1737" t="s">
        <v>46</v>
      </c>
      <c r="F1737" t="s">
        <v>23</v>
      </c>
      <c r="G1737" t="s">
        <v>19</v>
      </c>
      <c r="H1737">
        <v>289</v>
      </c>
      <c r="I1737">
        <v>7</v>
      </c>
      <c r="J1737">
        <v>2023</v>
      </c>
    </row>
    <row r="1738" spans="1:10" x14ac:dyDescent="0.25">
      <c r="A1738" s="3" t="s">
        <v>1783</v>
      </c>
      <c r="B1738" s="4">
        <v>43664</v>
      </c>
      <c r="C1738">
        <v>1</v>
      </c>
      <c r="D1738" t="s">
        <v>16</v>
      </c>
      <c r="E1738" t="s">
        <v>68</v>
      </c>
      <c r="F1738" t="s">
        <v>18</v>
      </c>
      <c r="G1738" t="s">
        <v>31</v>
      </c>
      <c r="H1738">
        <v>69</v>
      </c>
      <c r="I1738">
        <v>3</v>
      </c>
      <c r="J1738">
        <v>207</v>
      </c>
    </row>
    <row r="1739" spans="1:10" x14ac:dyDescent="0.25">
      <c r="A1739" s="3" t="s">
        <v>1784</v>
      </c>
      <c r="B1739" s="4">
        <v>43665</v>
      </c>
      <c r="C1739">
        <v>18</v>
      </c>
      <c r="D1739" t="s">
        <v>26</v>
      </c>
      <c r="E1739" t="s">
        <v>36</v>
      </c>
      <c r="F1739" t="s">
        <v>28</v>
      </c>
      <c r="G1739" t="s">
        <v>24</v>
      </c>
      <c r="H1739">
        <v>159</v>
      </c>
      <c r="I1739">
        <v>6</v>
      </c>
      <c r="J1739">
        <v>954</v>
      </c>
    </row>
    <row r="1740" spans="1:10" x14ac:dyDescent="0.25">
      <c r="A1740" s="3" t="s">
        <v>1785</v>
      </c>
      <c r="B1740" s="4">
        <v>43666</v>
      </c>
      <c r="C1740">
        <v>3</v>
      </c>
      <c r="D1740" t="s">
        <v>43</v>
      </c>
      <c r="E1740" t="s">
        <v>68</v>
      </c>
      <c r="F1740" t="s">
        <v>18</v>
      </c>
      <c r="G1740" t="s">
        <v>31</v>
      </c>
      <c r="H1740">
        <v>69</v>
      </c>
      <c r="I1740">
        <v>3</v>
      </c>
      <c r="J1740">
        <v>207</v>
      </c>
    </row>
    <row r="1741" spans="1:10" x14ac:dyDescent="0.25">
      <c r="A1741" s="3" t="s">
        <v>1786</v>
      </c>
      <c r="B1741" s="4">
        <v>43666</v>
      </c>
      <c r="C1741">
        <v>2</v>
      </c>
      <c r="D1741" t="s">
        <v>106</v>
      </c>
      <c r="E1741" t="s">
        <v>17</v>
      </c>
      <c r="F1741" t="s">
        <v>18</v>
      </c>
      <c r="G1741" t="s">
        <v>14</v>
      </c>
      <c r="H1741">
        <v>199</v>
      </c>
      <c r="I1741">
        <v>4</v>
      </c>
      <c r="J1741">
        <v>796</v>
      </c>
    </row>
    <row r="1742" spans="1:10" x14ac:dyDescent="0.25">
      <c r="A1742" s="3" t="s">
        <v>1787</v>
      </c>
      <c r="B1742" s="4">
        <v>43666</v>
      </c>
      <c r="C1742">
        <v>17</v>
      </c>
      <c r="D1742" t="s">
        <v>35</v>
      </c>
      <c r="E1742" t="s">
        <v>27</v>
      </c>
      <c r="F1742" t="s">
        <v>28</v>
      </c>
      <c r="G1742" t="s">
        <v>19</v>
      </c>
      <c r="H1742">
        <v>289</v>
      </c>
      <c r="I1742">
        <v>2</v>
      </c>
      <c r="J1742">
        <v>578</v>
      </c>
    </row>
    <row r="1743" spans="1:10" x14ac:dyDescent="0.25">
      <c r="A1743" s="3" t="s">
        <v>1788</v>
      </c>
      <c r="B1743" s="4">
        <v>43667</v>
      </c>
      <c r="C1743">
        <v>14</v>
      </c>
      <c r="D1743" t="s">
        <v>38</v>
      </c>
      <c r="E1743" t="s">
        <v>63</v>
      </c>
      <c r="F1743" t="s">
        <v>13</v>
      </c>
      <c r="G1743" t="s">
        <v>19</v>
      </c>
      <c r="H1743">
        <v>289</v>
      </c>
      <c r="I1743">
        <v>9</v>
      </c>
      <c r="J1743">
        <v>2601</v>
      </c>
    </row>
    <row r="1744" spans="1:10" x14ac:dyDescent="0.25">
      <c r="A1744" s="3" t="s">
        <v>1789</v>
      </c>
      <c r="B1744" s="4">
        <v>43667</v>
      </c>
      <c r="C1744">
        <v>19</v>
      </c>
      <c r="D1744" t="s">
        <v>56</v>
      </c>
      <c r="E1744" t="s">
        <v>36</v>
      </c>
      <c r="F1744" t="s">
        <v>28</v>
      </c>
      <c r="G1744" t="s">
        <v>31</v>
      </c>
      <c r="H1744">
        <v>69</v>
      </c>
      <c r="I1744">
        <v>2</v>
      </c>
      <c r="J1744">
        <v>138</v>
      </c>
    </row>
    <row r="1745" spans="1:10" x14ac:dyDescent="0.25">
      <c r="A1745" s="3" t="s">
        <v>1790</v>
      </c>
      <c r="B1745" s="4">
        <v>43667</v>
      </c>
      <c r="C1745">
        <v>9</v>
      </c>
      <c r="D1745" t="s">
        <v>21</v>
      </c>
      <c r="E1745" t="s">
        <v>22</v>
      </c>
      <c r="F1745" t="s">
        <v>23</v>
      </c>
      <c r="G1745" t="s">
        <v>31</v>
      </c>
      <c r="H1745">
        <v>69</v>
      </c>
      <c r="I1745">
        <v>4</v>
      </c>
      <c r="J1745">
        <v>276</v>
      </c>
    </row>
    <row r="1746" spans="1:10" x14ac:dyDescent="0.25">
      <c r="A1746" s="3" t="s">
        <v>1791</v>
      </c>
      <c r="B1746" s="4">
        <v>43667</v>
      </c>
      <c r="C1746">
        <v>9</v>
      </c>
      <c r="D1746" t="s">
        <v>21</v>
      </c>
      <c r="E1746" t="s">
        <v>46</v>
      </c>
      <c r="F1746" t="s">
        <v>23</v>
      </c>
      <c r="G1746" t="s">
        <v>14</v>
      </c>
      <c r="H1746">
        <v>199</v>
      </c>
      <c r="I1746">
        <v>5</v>
      </c>
      <c r="J1746">
        <v>995</v>
      </c>
    </row>
    <row r="1747" spans="1:10" x14ac:dyDescent="0.25">
      <c r="A1747" s="3" t="s">
        <v>1792</v>
      </c>
      <c r="B1747" s="4">
        <v>43668</v>
      </c>
      <c r="C1747">
        <v>9</v>
      </c>
      <c r="D1747" t="s">
        <v>21</v>
      </c>
      <c r="E1747" t="s">
        <v>46</v>
      </c>
      <c r="F1747" t="s">
        <v>23</v>
      </c>
      <c r="G1747" t="s">
        <v>31</v>
      </c>
      <c r="H1747">
        <v>69</v>
      </c>
      <c r="I1747">
        <v>4</v>
      </c>
      <c r="J1747">
        <v>276</v>
      </c>
    </row>
    <row r="1748" spans="1:10" x14ac:dyDescent="0.25">
      <c r="A1748" s="3" t="s">
        <v>1793</v>
      </c>
      <c r="B1748" s="4">
        <v>43668</v>
      </c>
      <c r="C1748">
        <v>6</v>
      </c>
      <c r="D1748" t="s">
        <v>48</v>
      </c>
      <c r="E1748" t="s">
        <v>46</v>
      </c>
      <c r="F1748" t="s">
        <v>23</v>
      </c>
      <c r="G1748" t="s">
        <v>14</v>
      </c>
      <c r="H1748">
        <v>199</v>
      </c>
      <c r="I1748">
        <v>0</v>
      </c>
      <c r="J1748">
        <v>0</v>
      </c>
    </row>
    <row r="1749" spans="1:10" x14ac:dyDescent="0.25">
      <c r="A1749" s="3" t="s">
        <v>1794</v>
      </c>
      <c r="B1749" s="4">
        <v>43668</v>
      </c>
      <c r="C1749">
        <v>11</v>
      </c>
      <c r="D1749" t="s">
        <v>11</v>
      </c>
      <c r="E1749" t="s">
        <v>63</v>
      </c>
      <c r="F1749" t="s">
        <v>13</v>
      </c>
      <c r="G1749" t="s">
        <v>31</v>
      </c>
      <c r="H1749">
        <v>69</v>
      </c>
      <c r="I1749">
        <v>0</v>
      </c>
      <c r="J1749">
        <v>0</v>
      </c>
    </row>
    <row r="1750" spans="1:10" x14ac:dyDescent="0.25">
      <c r="A1750" s="3" t="s">
        <v>1795</v>
      </c>
      <c r="B1750" s="4">
        <v>43669</v>
      </c>
      <c r="C1750">
        <v>2</v>
      </c>
      <c r="D1750" t="s">
        <v>106</v>
      </c>
      <c r="E1750" t="s">
        <v>68</v>
      </c>
      <c r="F1750" t="s">
        <v>18</v>
      </c>
      <c r="G1750" t="s">
        <v>41</v>
      </c>
      <c r="H1750">
        <v>399</v>
      </c>
      <c r="I1750">
        <v>9</v>
      </c>
      <c r="J1750">
        <v>3591</v>
      </c>
    </row>
    <row r="1751" spans="1:10" x14ac:dyDescent="0.25">
      <c r="A1751" s="3" t="s">
        <v>1796</v>
      </c>
      <c r="B1751" s="4">
        <v>43670</v>
      </c>
      <c r="C1751">
        <v>19</v>
      </c>
      <c r="D1751" t="s">
        <v>56</v>
      </c>
      <c r="E1751" t="s">
        <v>36</v>
      </c>
      <c r="F1751" t="s">
        <v>28</v>
      </c>
      <c r="G1751" t="s">
        <v>31</v>
      </c>
      <c r="H1751">
        <v>69</v>
      </c>
      <c r="I1751">
        <v>1</v>
      </c>
      <c r="J1751">
        <v>69</v>
      </c>
    </row>
    <row r="1752" spans="1:10" x14ac:dyDescent="0.25">
      <c r="A1752" s="3" t="s">
        <v>1797</v>
      </c>
      <c r="B1752" s="4">
        <v>43671</v>
      </c>
      <c r="C1752">
        <v>15</v>
      </c>
      <c r="D1752" t="s">
        <v>118</v>
      </c>
      <c r="E1752" t="s">
        <v>12</v>
      </c>
      <c r="F1752" t="s">
        <v>13</v>
      </c>
      <c r="G1752" t="s">
        <v>31</v>
      </c>
      <c r="H1752">
        <v>69</v>
      </c>
      <c r="I1752">
        <v>4</v>
      </c>
      <c r="J1752">
        <v>276</v>
      </c>
    </row>
    <row r="1753" spans="1:10" x14ac:dyDescent="0.25">
      <c r="A1753" s="3" t="s">
        <v>1798</v>
      </c>
      <c r="B1753" s="4">
        <v>43671</v>
      </c>
      <c r="C1753">
        <v>6</v>
      </c>
      <c r="D1753" t="s">
        <v>48</v>
      </c>
      <c r="E1753" t="s">
        <v>22</v>
      </c>
      <c r="F1753" t="s">
        <v>23</v>
      </c>
      <c r="G1753" t="s">
        <v>19</v>
      </c>
      <c r="H1753">
        <v>289</v>
      </c>
      <c r="I1753">
        <v>7</v>
      </c>
      <c r="J1753">
        <v>2023</v>
      </c>
    </row>
    <row r="1754" spans="1:10" x14ac:dyDescent="0.25">
      <c r="A1754" s="3" t="s">
        <v>1799</v>
      </c>
      <c r="B1754" s="4">
        <v>43671</v>
      </c>
      <c r="C1754">
        <v>12</v>
      </c>
      <c r="D1754" t="s">
        <v>66</v>
      </c>
      <c r="E1754" t="s">
        <v>63</v>
      </c>
      <c r="F1754" t="s">
        <v>13</v>
      </c>
      <c r="G1754" t="s">
        <v>31</v>
      </c>
      <c r="H1754">
        <v>69</v>
      </c>
      <c r="I1754">
        <v>8</v>
      </c>
      <c r="J1754">
        <v>552</v>
      </c>
    </row>
    <row r="1755" spans="1:10" x14ac:dyDescent="0.25">
      <c r="A1755" s="3" t="s">
        <v>1800</v>
      </c>
      <c r="B1755" s="4">
        <v>43671</v>
      </c>
      <c r="C1755">
        <v>2</v>
      </c>
      <c r="D1755" t="s">
        <v>106</v>
      </c>
      <c r="E1755" t="s">
        <v>68</v>
      </c>
      <c r="F1755" t="s">
        <v>18</v>
      </c>
      <c r="G1755" t="s">
        <v>31</v>
      </c>
      <c r="H1755">
        <v>69</v>
      </c>
      <c r="I1755">
        <v>9</v>
      </c>
      <c r="J1755">
        <v>621</v>
      </c>
    </row>
    <row r="1756" spans="1:10" x14ac:dyDescent="0.25">
      <c r="A1756" s="3" t="s">
        <v>1801</v>
      </c>
      <c r="B1756" s="4">
        <v>43671</v>
      </c>
      <c r="C1756">
        <v>15</v>
      </c>
      <c r="D1756" t="s">
        <v>118</v>
      </c>
      <c r="E1756" t="s">
        <v>63</v>
      </c>
      <c r="F1756" t="s">
        <v>13</v>
      </c>
      <c r="G1756" t="s">
        <v>19</v>
      </c>
      <c r="H1756">
        <v>289</v>
      </c>
      <c r="I1756">
        <v>4</v>
      </c>
      <c r="J1756">
        <v>1156</v>
      </c>
    </row>
    <row r="1757" spans="1:10" x14ac:dyDescent="0.25">
      <c r="A1757" s="3" t="s">
        <v>1802</v>
      </c>
      <c r="B1757" s="4">
        <v>43671</v>
      </c>
      <c r="C1757">
        <v>2</v>
      </c>
      <c r="D1757" t="s">
        <v>106</v>
      </c>
      <c r="E1757" t="s">
        <v>17</v>
      </c>
      <c r="F1757" t="s">
        <v>18</v>
      </c>
      <c r="G1757" t="s">
        <v>41</v>
      </c>
      <c r="H1757">
        <v>399</v>
      </c>
      <c r="I1757">
        <v>9</v>
      </c>
      <c r="J1757">
        <v>3591</v>
      </c>
    </row>
    <row r="1758" spans="1:10" x14ac:dyDescent="0.25">
      <c r="A1758" s="3" t="s">
        <v>1803</v>
      </c>
      <c r="B1758" s="4">
        <v>43671</v>
      </c>
      <c r="C1758">
        <v>4</v>
      </c>
      <c r="D1758" t="s">
        <v>51</v>
      </c>
      <c r="E1758" t="s">
        <v>17</v>
      </c>
      <c r="F1758" t="s">
        <v>18</v>
      </c>
      <c r="G1758" t="s">
        <v>19</v>
      </c>
      <c r="H1758">
        <v>289</v>
      </c>
      <c r="I1758">
        <v>2</v>
      </c>
      <c r="J1758">
        <v>578</v>
      </c>
    </row>
    <row r="1759" spans="1:10" x14ac:dyDescent="0.25">
      <c r="A1759" s="3" t="s">
        <v>1804</v>
      </c>
      <c r="B1759" s="4">
        <v>43671</v>
      </c>
      <c r="C1759">
        <v>5</v>
      </c>
      <c r="D1759" t="s">
        <v>60</v>
      </c>
      <c r="E1759" t="s">
        <v>68</v>
      </c>
      <c r="F1759" t="s">
        <v>18</v>
      </c>
      <c r="G1759" t="s">
        <v>31</v>
      </c>
      <c r="H1759">
        <v>69</v>
      </c>
      <c r="I1759">
        <v>9</v>
      </c>
      <c r="J1759">
        <v>621</v>
      </c>
    </row>
    <row r="1760" spans="1:10" x14ac:dyDescent="0.25">
      <c r="A1760" s="3" t="s">
        <v>1805</v>
      </c>
      <c r="B1760" s="4">
        <v>43672</v>
      </c>
      <c r="C1760">
        <v>18</v>
      </c>
      <c r="D1760" t="s">
        <v>26</v>
      </c>
      <c r="E1760" t="s">
        <v>36</v>
      </c>
      <c r="F1760" t="s">
        <v>28</v>
      </c>
      <c r="G1760" t="s">
        <v>24</v>
      </c>
      <c r="H1760">
        <v>159</v>
      </c>
      <c r="I1760">
        <v>5</v>
      </c>
      <c r="J1760">
        <v>795</v>
      </c>
    </row>
    <row r="1761" spans="1:10" x14ac:dyDescent="0.25">
      <c r="A1761" s="3" t="s">
        <v>1806</v>
      </c>
      <c r="B1761" s="4">
        <v>43673</v>
      </c>
      <c r="C1761">
        <v>18</v>
      </c>
      <c r="D1761" t="s">
        <v>26</v>
      </c>
      <c r="E1761" t="s">
        <v>27</v>
      </c>
      <c r="F1761" t="s">
        <v>28</v>
      </c>
      <c r="G1761" t="s">
        <v>14</v>
      </c>
      <c r="H1761">
        <v>199</v>
      </c>
      <c r="I1761">
        <v>0</v>
      </c>
      <c r="J1761">
        <v>0</v>
      </c>
    </row>
    <row r="1762" spans="1:10" x14ac:dyDescent="0.25">
      <c r="A1762" s="3" t="s">
        <v>1807</v>
      </c>
      <c r="B1762" s="4">
        <v>43674</v>
      </c>
      <c r="C1762">
        <v>11</v>
      </c>
      <c r="D1762" t="s">
        <v>11</v>
      </c>
      <c r="E1762" t="s">
        <v>12</v>
      </c>
      <c r="F1762" t="s">
        <v>13</v>
      </c>
      <c r="G1762" t="s">
        <v>14</v>
      </c>
      <c r="H1762">
        <v>199</v>
      </c>
      <c r="I1762">
        <v>4</v>
      </c>
      <c r="J1762">
        <v>796</v>
      </c>
    </row>
    <row r="1763" spans="1:10" x14ac:dyDescent="0.25">
      <c r="A1763" s="3" t="s">
        <v>1808</v>
      </c>
      <c r="B1763" s="4">
        <v>43674</v>
      </c>
      <c r="C1763">
        <v>19</v>
      </c>
      <c r="D1763" t="s">
        <v>56</v>
      </c>
      <c r="E1763" t="s">
        <v>27</v>
      </c>
      <c r="F1763" t="s">
        <v>28</v>
      </c>
      <c r="G1763" t="s">
        <v>31</v>
      </c>
      <c r="H1763">
        <v>69</v>
      </c>
      <c r="I1763">
        <v>8</v>
      </c>
      <c r="J1763">
        <v>552</v>
      </c>
    </row>
    <row r="1764" spans="1:10" x14ac:dyDescent="0.25">
      <c r="A1764" s="3" t="s">
        <v>1809</v>
      </c>
      <c r="B1764" s="4">
        <v>43675</v>
      </c>
      <c r="C1764">
        <v>2</v>
      </c>
      <c r="D1764" t="s">
        <v>106</v>
      </c>
      <c r="E1764" t="s">
        <v>17</v>
      </c>
      <c r="F1764" t="s">
        <v>18</v>
      </c>
      <c r="G1764" t="s">
        <v>14</v>
      </c>
      <c r="H1764">
        <v>199</v>
      </c>
      <c r="I1764">
        <v>7</v>
      </c>
      <c r="J1764">
        <v>1393</v>
      </c>
    </row>
    <row r="1765" spans="1:10" x14ac:dyDescent="0.25">
      <c r="A1765" s="3" t="s">
        <v>1810</v>
      </c>
      <c r="B1765" s="4">
        <v>43675</v>
      </c>
      <c r="C1765">
        <v>9</v>
      </c>
      <c r="D1765" t="s">
        <v>21</v>
      </c>
      <c r="E1765" t="s">
        <v>22</v>
      </c>
      <c r="F1765" t="s">
        <v>23</v>
      </c>
      <c r="G1765" t="s">
        <v>31</v>
      </c>
      <c r="H1765">
        <v>69</v>
      </c>
      <c r="I1765">
        <v>2</v>
      </c>
      <c r="J1765">
        <v>138</v>
      </c>
    </row>
    <row r="1766" spans="1:10" x14ac:dyDescent="0.25">
      <c r="A1766" s="3" t="s">
        <v>1811</v>
      </c>
      <c r="B1766" s="4">
        <v>43676</v>
      </c>
      <c r="C1766">
        <v>9</v>
      </c>
      <c r="D1766" t="s">
        <v>21</v>
      </c>
      <c r="E1766" t="s">
        <v>46</v>
      </c>
      <c r="F1766" t="s">
        <v>23</v>
      </c>
      <c r="G1766" t="s">
        <v>14</v>
      </c>
      <c r="H1766">
        <v>199</v>
      </c>
      <c r="I1766">
        <v>3</v>
      </c>
      <c r="J1766">
        <v>597</v>
      </c>
    </row>
    <row r="1767" spans="1:10" x14ac:dyDescent="0.25">
      <c r="A1767" s="3" t="s">
        <v>1812</v>
      </c>
      <c r="B1767" s="4">
        <v>43677</v>
      </c>
      <c r="C1767">
        <v>13</v>
      </c>
      <c r="D1767" t="s">
        <v>33</v>
      </c>
      <c r="E1767" t="s">
        <v>12</v>
      </c>
      <c r="F1767" t="s">
        <v>13</v>
      </c>
      <c r="G1767" t="s">
        <v>41</v>
      </c>
      <c r="H1767">
        <v>399</v>
      </c>
      <c r="I1767">
        <v>8</v>
      </c>
      <c r="J1767">
        <v>3192</v>
      </c>
    </row>
    <row r="1768" spans="1:10" x14ac:dyDescent="0.25">
      <c r="A1768" s="3" t="s">
        <v>1813</v>
      </c>
      <c r="B1768" s="4">
        <v>43677</v>
      </c>
      <c r="C1768">
        <v>6</v>
      </c>
      <c r="D1768" t="s">
        <v>48</v>
      </c>
      <c r="E1768" t="s">
        <v>22</v>
      </c>
      <c r="F1768" t="s">
        <v>23</v>
      </c>
      <c r="G1768" t="s">
        <v>41</v>
      </c>
      <c r="H1768">
        <v>399</v>
      </c>
      <c r="I1768">
        <v>9</v>
      </c>
      <c r="J1768">
        <v>3591</v>
      </c>
    </row>
    <row r="1769" spans="1:10" x14ac:dyDescent="0.25">
      <c r="A1769" s="3" t="s">
        <v>1814</v>
      </c>
      <c r="B1769" s="4">
        <v>43678</v>
      </c>
      <c r="C1769">
        <v>15</v>
      </c>
      <c r="D1769" t="s">
        <v>118</v>
      </c>
      <c r="E1769" t="s">
        <v>63</v>
      </c>
      <c r="F1769" t="s">
        <v>13</v>
      </c>
      <c r="G1769" t="s">
        <v>24</v>
      </c>
      <c r="H1769">
        <v>159</v>
      </c>
      <c r="I1769">
        <v>1</v>
      </c>
      <c r="J1769">
        <v>159</v>
      </c>
    </row>
    <row r="1770" spans="1:10" x14ac:dyDescent="0.25">
      <c r="A1770" s="3" t="s">
        <v>1815</v>
      </c>
      <c r="B1770" s="4">
        <v>43679</v>
      </c>
      <c r="C1770">
        <v>6</v>
      </c>
      <c r="D1770" t="s">
        <v>48</v>
      </c>
      <c r="E1770" t="s">
        <v>46</v>
      </c>
      <c r="F1770" t="s">
        <v>23</v>
      </c>
      <c r="G1770" t="s">
        <v>41</v>
      </c>
      <c r="H1770">
        <v>399</v>
      </c>
      <c r="I1770">
        <v>2</v>
      </c>
      <c r="J1770">
        <v>798</v>
      </c>
    </row>
    <row r="1771" spans="1:10" x14ac:dyDescent="0.25">
      <c r="A1771" s="3" t="s">
        <v>1816</v>
      </c>
      <c r="B1771" s="4">
        <v>43680</v>
      </c>
      <c r="C1771">
        <v>1</v>
      </c>
      <c r="D1771" t="s">
        <v>16</v>
      </c>
      <c r="E1771" t="s">
        <v>68</v>
      </c>
      <c r="F1771" t="s">
        <v>18</v>
      </c>
      <c r="G1771" t="s">
        <v>24</v>
      </c>
      <c r="H1771">
        <v>159</v>
      </c>
      <c r="I1771">
        <v>8</v>
      </c>
      <c r="J1771">
        <v>1272</v>
      </c>
    </row>
    <row r="1772" spans="1:10" x14ac:dyDescent="0.25">
      <c r="A1772" s="3" t="s">
        <v>1817</v>
      </c>
      <c r="B1772" s="4">
        <v>43680</v>
      </c>
      <c r="C1772">
        <v>4</v>
      </c>
      <c r="D1772" t="s">
        <v>51</v>
      </c>
      <c r="E1772" t="s">
        <v>17</v>
      </c>
      <c r="F1772" t="s">
        <v>18</v>
      </c>
      <c r="G1772" t="s">
        <v>14</v>
      </c>
      <c r="H1772">
        <v>199</v>
      </c>
      <c r="I1772">
        <v>7</v>
      </c>
      <c r="J1772">
        <v>1393</v>
      </c>
    </row>
    <row r="1773" spans="1:10" x14ac:dyDescent="0.25">
      <c r="A1773" s="3" t="s">
        <v>1818</v>
      </c>
      <c r="B1773" s="4">
        <v>43681</v>
      </c>
      <c r="C1773">
        <v>18</v>
      </c>
      <c r="D1773" t="s">
        <v>26</v>
      </c>
      <c r="E1773" t="s">
        <v>36</v>
      </c>
      <c r="F1773" t="s">
        <v>28</v>
      </c>
      <c r="G1773" t="s">
        <v>14</v>
      </c>
      <c r="H1773">
        <v>199</v>
      </c>
      <c r="I1773">
        <v>8</v>
      </c>
      <c r="J1773">
        <v>1592</v>
      </c>
    </row>
    <row r="1774" spans="1:10" x14ac:dyDescent="0.25">
      <c r="A1774" s="3" t="s">
        <v>1819</v>
      </c>
      <c r="B1774" s="4">
        <v>43681</v>
      </c>
      <c r="C1774">
        <v>5</v>
      </c>
      <c r="D1774" t="s">
        <v>60</v>
      </c>
      <c r="E1774" t="s">
        <v>17</v>
      </c>
      <c r="F1774" t="s">
        <v>18</v>
      </c>
      <c r="G1774" t="s">
        <v>14</v>
      </c>
      <c r="H1774">
        <v>199</v>
      </c>
      <c r="I1774">
        <v>2</v>
      </c>
      <c r="J1774">
        <v>398</v>
      </c>
    </row>
    <row r="1775" spans="1:10" x14ac:dyDescent="0.25">
      <c r="A1775" s="3" t="s">
        <v>1820</v>
      </c>
      <c r="B1775" s="4">
        <v>43681</v>
      </c>
      <c r="C1775">
        <v>8</v>
      </c>
      <c r="D1775" t="s">
        <v>45</v>
      </c>
      <c r="E1775" t="s">
        <v>46</v>
      </c>
      <c r="F1775" t="s">
        <v>23</v>
      </c>
      <c r="G1775" t="s">
        <v>14</v>
      </c>
      <c r="H1775">
        <v>199</v>
      </c>
      <c r="I1775">
        <v>1</v>
      </c>
      <c r="J1775">
        <v>199</v>
      </c>
    </row>
    <row r="1776" spans="1:10" x14ac:dyDescent="0.25">
      <c r="A1776" s="3" t="s">
        <v>1821</v>
      </c>
      <c r="B1776" s="4">
        <v>43681</v>
      </c>
      <c r="C1776">
        <v>7</v>
      </c>
      <c r="D1776" t="s">
        <v>88</v>
      </c>
      <c r="E1776" t="s">
        <v>46</v>
      </c>
      <c r="F1776" t="s">
        <v>23</v>
      </c>
      <c r="G1776" t="s">
        <v>31</v>
      </c>
      <c r="H1776">
        <v>69</v>
      </c>
      <c r="I1776">
        <v>9</v>
      </c>
      <c r="J1776">
        <v>621</v>
      </c>
    </row>
    <row r="1777" spans="1:10" x14ac:dyDescent="0.25">
      <c r="A1777" s="3" t="s">
        <v>1822</v>
      </c>
      <c r="B1777" s="4">
        <v>43682</v>
      </c>
      <c r="C1777">
        <v>2</v>
      </c>
      <c r="D1777" t="s">
        <v>106</v>
      </c>
      <c r="E1777" t="s">
        <v>17</v>
      </c>
      <c r="F1777" t="s">
        <v>18</v>
      </c>
      <c r="G1777" t="s">
        <v>19</v>
      </c>
      <c r="H1777">
        <v>289</v>
      </c>
      <c r="I1777">
        <v>8</v>
      </c>
      <c r="J1777">
        <v>2312</v>
      </c>
    </row>
    <row r="1778" spans="1:10" x14ac:dyDescent="0.25">
      <c r="A1778" s="3" t="s">
        <v>1823</v>
      </c>
      <c r="B1778" s="4">
        <v>43683</v>
      </c>
      <c r="C1778">
        <v>7</v>
      </c>
      <c r="D1778" t="s">
        <v>88</v>
      </c>
      <c r="E1778" t="s">
        <v>22</v>
      </c>
      <c r="F1778" t="s">
        <v>23</v>
      </c>
      <c r="G1778" t="s">
        <v>41</v>
      </c>
      <c r="H1778">
        <v>399</v>
      </c>
      <c r="I1778">
        <v>6</v>
      </c>
      <c r="J1778">
        <v>2394</v>
      </c>
    </row>
    <row r="1779" spans="1:10" x14ac:dyDescent="0.25">
      <c r="A1779" s="3" t="s">
        <v>1824</v>
      </c>
      <c r="B1779" s="4">
        <v>43684</v>
      </c>
      <c r="C1779">
        <v>2</v>
      </c>
      <c r="D1779" t="s">
        <v>106</v>
      </c>
      <c r="E1779" t="s">
        <v>17</v>
      </c>
      <c r="F1779" t="s">
        <v>18</v>
      </c>
      <c r="G1779" t="s">
        <v>24</v>
      </c>
      <c r="H1779">
        <v>159</v>
      </c>
      <c r="I1779">
        <v>6</v>
      </c>
      <c r="J1779">
        <v>954</v>
      </c>
    </row>
    <row r="1780" spans="1:10" x14ac:dyDescent="0.25">
      <c r="A1780" s="3" t="s">
        <v>1825</v>
      </c>
      <c r="B1780" s="4">
        <v>43684</v>
      </c>
      <c r="C1780">
        <v>10</v>
      </c>
      <c r="D1780" t="s">
        <v>58</v>
      </c>
      <c r="E1780" t="s">
        <v>22</v>
      </c>
      <c r="F1780" t="s">
        <v>23</v>
      </c>
      <c r="G1780" t="s">
        <v>24</v>
      </c>
      <c r="H1780">
        <v>159</v>
      </c>
      <c r="I1780">
        <v>3</v>
      </c>
      <c r="J1780">
        <v>477</v>
      </c>
    </row>
    <row r="1781" spans="1:10" x14ac:dyDescent="0.25">
      <c r="A1781" s="3" t="s">
        <v>1826</v>
      </c>
      <c r="B1781" s="4">
        <v>43684</v>
      </c>
      <c r="C1781">
        <v>18</v>
      </c>
      <c r="D1781" t="s">
        <v>26</v>
      </c>
      <c r="E1781" t="s">
        <v>36</v>
      </c>
      <c r="F1781" t="s">
        <v>28</v>
      </c>
      <c r="G1781" t="s">
        <v>19</v>
      </c>
      <c r="H1781">
        <v>289</v>
      </c>
      <c r="I1781">
        <v>0</v>
      </c>
      <c r="J1781">
        <v>0</v>
      </c>
    </row>
    <row r="1782" spans="1:10" x14ac:dyDescent="0.25">
      <c r="A1782" s="3" t="s">
        <v>1827</v>
      </c>
      <c r="B1782" s="4">
        <v>43684</v>
      </c>
      <c r="C1782">
        <v>19</v>
      </c>
      <c r="D1782" t="s">
        <v>56</v>
      </c>
      <c r="E1782" t="s">
        <v>27</v>
      </c>
      <c r="F1782" t="s">
        <v>28</v>
      </c>
      <c r="G1782" t="s">
        <v>19</v>
      </c>
      <c r="H1782">
        <v>289</v>
      </c>
      <c r="I1782">
        <v>8</v>
      </c>
      <c r="J1782">
        <v>2312</v>
      </c>
    </row>
    <row r="1783" spans="1:10" x14ac:dyDescent="0.25">
      <c r="A1783" s="3" t="s">
        <v>1828</v>
      </c>
      <c r="B1783" s="4">
        <v>43685</v>
      </c>
      <c r="C1783">
        <v>13</v>
      </c>
      <c r="D1783" t="s">
        <v>33</v>
      </c>
      <c r="E1783" t="s">
        <v>12</v>
      </c>
      <c r="F1783" t="s">
        <v>13</v>
      </c>
      <c r="G1783" t="s">
        <v>14</v>
      </c>
      <c r="H1783">
        <v>199</v>
      </c>
      <c r="I1783">
        <v>3</v>
      </c>
      <c r="J1783">
        <v>597</v>
      </c>
    </row>
    <row r="1784" spans="1:10" x14ac:dyDescent="0.25">
      <c r="A1784" s="3" t="s">
        <v>1829</v>
      </c>
      <c r="B1784" s="4">
        <v>43685</v>
      </c>
      <c r="C1784">
        <v>5</v>
      </c>
      <c r="D1784" t="s">
        <v>60</v>
      </c>
      <c r="E1784" t="s">
        <v>17</v>
      </c>
      <c r="F1784" t="s">
        <v>18</v>
      </c>
      <c r="G1784" t="s">
        <v>41</v>
      </c>
      <c r="H1784">
        <v>399</v>
      </c>
      <c r="I1784">
        <v>1</v>
      </c>
      <c r="J1784">
        <v>399</v>
      </c>
    </row>
    <row r="1785" spans="1:10" x14ac:dyDescent="0.25">
      <c r="A1785" s="3" t="s">
        <v>1830</v>
      </c>
      <c r="B1785" s="4">
        <v>43685</v>
      </c>
      <c r="C1785">
        <v>14</v>
      </c>
      <c r="D1785" t="s">
        <v>38</v>
      </c>
      <c r="E1785" t="s">
        <v>12</v>
      </c>
      <c r="F1785" t="s">
        <v>13</v>
      </c>
      <c r="G1785" t="s">
        <v>24</v>
      </c>
      <c r="H1785">
        <v>159</v>
      </c>
      <c r="I1785">
        <v>1</v>
      </c>
      <c r="J1785">
        <v>159</v>
      </c>
    </row>
    <row r="1786" spans="1:10" x14ac:dyDescent="0.25">
      <c r="A1786" s="3" t="s">
        <v>1831</v>
      </c>
      <c r="B1786" s="4">
        <v>43685</v>
      </c>
      <c r="C1786">
        <v>9</v>
      </c>
      <c r="D1786" t="s">
        <v>21</v>
      </c>
      <c r="E1786" t="s">
        <v>46</v>
      </c>
      <c r="F1786" t="s">
        <v>23</v>
      </c>
      <c r="G1786" t="s">
        <v>31</v>
      </c>
      <c r="H1786">
        <v>69</v>
      </c>
      <c r="I1786">
        <v>0</v>
      </c>
      <c r="J1786">
        <v>0</v>
      </c>
    </row>
    <row r="1787" spans="1:10" x14ac:dyDescent="0.25">
      <c r="A1787" s="3" t="s">
        <v>1832</v>
      </c>
      <c r="B1787" s="4">
        <v>43685</v>
      </c>
      <c r="C1787">
        <v>15</v>
      </c>
      <c r="D1787" t="s">
        <v>118</v>
      </c>
      <c r="E1787" t="s">
        <v>12</v>
      </c>
      <c r="F1787" t="s">
        <v>13</v>
      </c>
      <c r="G1787" t="s">
        <v>41</v>
      </c>
      <c r="H1787">
        <v>399</v>
      </c>
      <c r="I1787">
        <v>2</v>
      </c>
      <c r="J1787">
        <v>798</v>
      </c>
    </row>
    <row r="1788" spans="1:10" x14ac:dyDescent="0.25">
      <c r="A1788" s="3" t="s">
        <v>1833</v>
      </c>
      <c r="B1788" s="4">
        <v>43686</v>
      </c>
      <c r="C1788">
        <v>15</v>
      </c>
      <c r="D1788" t="s">
        <v>118</v>
      </c>
      <c r="E1788" t="s">
        <v>63</v>
      </c>
      <c r="F1788" t="s">
        <v>13</v>
      </c>
      <c r="G1788" t="s">
        <v>19</v>
      </c>
      <c r="H1788">
        <v>289</v>
      </c>
      <c r="I1788">
        <v>8</v>
      </c>
      <c r="J1788">
        <v>2312</v>
      </c>
    </row>
    <row r="1789" spans="1:10" x14ac:dyDescent="0.25">
      <c r="A1789" s="3" t="s">
        <v>1834</v>
      </c>
      <c r="B1789" s="4">
        <v>43686</v>
      </c>
      <c r="C1789">
        <v>11</v>
      </c>
      <c r="D1789" t="s">
        <v>11</v>
      </c>
      <c r="E1789" t="s">
        <v>63</v>
      </c>
      <c r="F1789" t="s">
        <v>13</v>
      </c>
      <c r="G1789" t="s">
        <v>41</v>
      </c>
      <c r="H1789">
        <v>399</v>
      </c>
      <c r="I1789">
        <v>5</v>
      </c>
      <c r="J1789">
        <v>1995</v>
      </c>
    </row>
    <row r="1790" spans="1:10" x14ac:dyDescent="0.25">
      <c r="A1790" s="3" t="s">
        <v>1835</v>
      </c>
      <c r="B1790" s="4">
        <v>43687</v>
      </c>
      <c r="C1790">
        <v>4</v>
      </c>
      <c r="D1790" t="s">
        <v>51</v>
      </c>
      <c r="E1790" t="s">
        <v>68</v>
      </c>
      <c r="F1790" t="s">
        <v>18</v>
      </c>
      <c r="G1790" t="s">
        <v>14</v>
      </c>
      <c r="H1790">
        <v>199</v>
      </c>
      <c r="I1790">
        <v>9</v>
      </c>
      <c r="J1790">
        <v>1791</v>
      </c>
    </row>
    <row r="1791" spans="1:10" x14ac:dyDescent="0.25">
      <c r="A1791" s="3" t="s">
        <v>1836</v>
      </c>
      <c r="B1791" s="4">
        <v>43687</v>
      </c>
      <c r="C1791">
        <v>14</v>
      </c>
      <c r="D1791" t="s">
        <v>38</v>
      </c>
      <c r="E1791" t="s">
        <v>63</v>
      </c>
      <c r="F1791" t="s">
        <v>13</v>
      </c>
      <c r="G1791" t="s">
        <v>24</v>
      </c>
      <c r="H1791">
        <v>159</v>
      </c>
      <c r="I1791">
        <v>8</v>
      </c>
      <c r="J1791">
        <v>1272</v>
      </c>
    </row>
    <row r="1792" spans="1:10" x14ac:dyDescent="0.25">
      <c r="A1792" s="3" t="s">
        <v>1837</v>
      </c>
      <c r="B1792" s="4">
        <v>43688</v>
      </c>
      <c r="C1792">
        <v>17</v>
      </c>
      <c r="D1792" t="s">
        <v>35</v>
      </c>
      <c r="E1792" t="s">
        <v>27</v>
      </c>
      <c r="F1792" t="s">
        <v>28</v>
      </c>
      <c r="G1792" t="s">
        <v>41</v>
      </c>
      <c r="H1792">
        <v>399</v>
      </c>
      <c r="I1792">
        <v>8</v>
      </c>
      <c r="J1792">
        <v>3192</v>
      </c>
    </row>
    <row r="1793" spans="1:10" x14ac:dyDescent="0.25">
      <c r="A1793" s="3" t="s">
        <v>1838</v>
      </c>
      <c r="B1793" s="4">
        <v>43688</v>
      </c>
      <c r="C1793">
        <v>3</v>
      </c>
      <c r="D1793" t="s">
        <v>43</v>
      </c>
      <c r="E1793" t="s">
        <v>17</v>
      </c>
      <c r="F1793" t="s">
        <v>18</v>
      </c>
      <c r="G1793" t="s">
        <v>41</v>
      </c>
      <c r="H1793">
        <v>399</v>
      </c>
      <c r="I1793">
        <v>2</v>
      </c>
      <c r="J1793">
        <v>798</v>
      </c>
    </row>
    <row r="1794" spans="1:10" x14ac:dyDescent="0.25">
      <c r="A1794" s="3" t="s">
        <v>1839</v>
      </c>
      <c r="B1794" s="4">
        <v>43688</v>
      </c>
      <c r="C1794">
        <v>17</v>
      </c>
      <c r="D1794" t="s">
        <v>35</v>
      </c>
      <c r="E1794" t="s">
        <v>36</v>
      </c>
      <c r="F1794" t="s">
        <v>28</v>
      </c>
      <c r="G1794" t="s">
        <v>31</v>
      </c>
      <c r="H1794">
        <v>69</v>
      </c>
      <c r="I1794">
        <v>0</v>
      </c>
      <c r="J1794">
        <v>0</v>
      </c>
    </row>
    <row r="1795" spans="1:10" x14ac:dyDescent="0.25">
      <c r="A1795" s="3" t="s">
        <v>1840</v>
      </c>
      <c r="B1795" s="4">
        <v>43688</v>
      </c>
      <c r="C1795">
        <v>2</v>
      </c>
      <c r="D1795" t="s">
        <v>106</v>
      </c>
      <c r="E1795" t="s">
        <v>68</v>
      </c>
      <c r="F1795" t="s">
        <v>18</v>
      </c>
      <c r="G1795" t="s">
        <v>31</v>
      </c>
      <c r="H1795">
        <v>69</v>
      </c>
      <c r="I1795">
        <v>9</v>
      </c>
      <c r="J1795">
        <v>621</v>
      </c>
    </row>
    <row r="1796" spans="1:10" x14ac:dyDescent="0.25">
      <c r="A1796" s="3" t="s">
        <v>1841</v>
      </c>
      <c r="B1796" s="4">
        <v>43688</v>
      </c>
      <c r="C1796">
        <v>7</v>
      </c>
      <c r="D1796" t="s">
        <v>88</v>
      </c>
      <c r="E1796" t="s">
        <v>46</v>
      </c>
      <c r="F1796" t="s">
        <v>23</v>
      </c>
      <c r="G1796" t="s">
        <v>31</v>
      </c>
      <c r="H1796">
        <v>69</v>
      </c>
      <c r="I1796">
        <v>5</v>
      </c>
      <c r="J1796">
        <v>345</v>
      </c>
    </row>
    <row r="1797" spans="1:10" x14ac:dyDescent="0.25">
      <c r="A1797" s="3" t="s">
        <v>1842</v>
      </c>
      <c r="B1797" s="4">
        <v>43689</v>
      </c>
      <c r="C1797">
        <v>2</v>
      </c>
      <c r="D1797" t="s">
        <v>106</v>
      </c>
      <c r="E1797" t="s">
        <v>68</v>
      </c>
      <c r="F1797" t="s">
        <v>18</v>
      </c>
      <c r="G1797" t="s">
        <v>19</v>
      </c>
      <c r="H1797">
        <v>289</v>
      </c>
      <c r="I1797">
        <v>5</v>
      </c>
      <c r="J1797">
        <v>1445</v>
      </c>
    </row>
    <row r="1798" spans="1:10" x14ac:dyDescent="0.25">
      <c r="A1798" s="3" t="s">
        <v>1843</v>
      </c>
      <c r="B1798" s="4">
        <v>43689</v>
      </c>
      <c r="C1798">
        <v>10</v>
      </c>
      <c r="D1798" t="s">
        <v>58</v>
      </c>
      <c r="E1798" t="s">
        <v>22</v>
      </c>
      <c r="F1798" t="s">
        <v>23</v>
      </c>
      <c r="G1798" t="s">
        <v>14</v>
      </c>
      <c r="H1798">
        <v>199</v>
      </c>
      <c r="I1798">
        <v>2</v>
      </c>
      <c r="J1798">
        <v>398</v>
      </c>
    </row>
    <row r="1799" spans="1:10" x14ac:dyDescent="0.25">
      <c r="A1799" s="3" t="s">
        <v>1844</v>
      </c>
      <c r="B1799" s="4">
        <v>43689</v>
      </c>
      <c r="C1799">
        <v>13</v>
      </c>
      <c r="D1799" t="s">
        <v>33</v>
      </c>
      <c r="E1799" t="s">
        <v>63</v>
      </c>
      <c r="F1799" t="s">
        <v>13</v>
      </c>
      <c r="G1799" t="s">
        <v>19</v>
      </c>
      <c r="H1799">
        <v>289</v>
      </c>
      <c r="I1799">
        <v>4</v>
      </c>
      <c r="J1799">
        <v>1156</v>
      </c>
    </row>
    <row r="1800" spans="1:10" x14ac:dyDescent="0.25">
      <c r="A1800" s="3" t="s">
        <v>1845</v>
      </c>
      <c r="B1800" s="4">
        <v>43689</v>
      </c>
      <c r="C1800">
        <v>15</v>
      </c>
      <c r="D1800" t="s">
        <v>118</v>
      </c>
      <c r="E1800" t="s">
        <v>12</v>
      </c>
      <c r="F1800" t="s">
        <v>13</v>
      </c>
      <c r="G1800" t="s">
        <v>41</v>
      </c>
      <c r="H1800">
        <v>399</v>
      </c>
      <c r="I1800">
        <v>4</v>
      </c>
      <c r="J1800">
        <v>1596</v>
      </c>
    </row>
    <row r="1801" spans="1:10" x14ac:dyDescent="0.25">
      <c r="A1801" s="3" t="s">
        <v>1846</v>
      </c>
      <c r="B1801" s="4">
        <v>43689</v>
      </c>
      <c r="C1801">
        <v>9</v>
      </c>
      <c r="D1801" t="s">
        <v>21</v>
      </c>
      <c r="E1801" t="s">
        <v>22</v>
      </c>
      <c r="F1801" t="s">
        <v>23</v>
      </c>
      <c r="G1801" t="s">
        <v>14</v>
      </c>
      <c r="H1801">
        <v>199</v>
      </c>
      <c r="I1801">
        <v>8</v>
      </c>
      <c r="J1801">
        <v>1592</v>
      </c>
    </row>
    <row r="1802" spans="1:10" x14ac:dyDescent="0.25">
      <c r="A1802" s="3" t="s">
        <v>1847</v>
      </c>
      <c r="B1802" s="4">
        <v>43689</v>
      </c>
      <c r="C1802">
        <v>17</v>
      </c>
      <c r="D1802" t="s">
        <v>35</v>
      </c>
      <c r="E1802" t="s">
        <v>36</v>
      </c>
      <c r="F1802" t="s">
        <v>28</v>
      </c>
      <c r="G1802" t="s">
        <v>41</v>
      </c>
      <c r="H1802">
        <v>399</v>
      </c>
      <c r="I1802">
        <v>1</v>
      </c>
      <c r="J1802">
        <v>399</v>
      </c>
    </row>
    <row r="1803" spans="1:10" x14ac:dyDescent="0.25">
      <c r="A1803" s="3" t="s">
        <v>1848</v>
      </c>
      <c r="B1803" s="4">
        <v>43689</v>
      </c>
      <c r="C1803">
        <v>6</v>
      </c>
      <c r="D1803" t="s">
        <v>48</v>
      </c>
      <c r="E1803" t="s">
        <v>46</v>
      </c>
      <c r="F1803" t="s">
        <v>23</v>
      </c>
      <c r="G1803" t="s">
        <v>14</v>
      </c>
      <c r="H1803">
        <v>199</v>
      </c>
      <c r="I1803">
        <v>6</v>
      </c>
      <c r="J1803">
        <v>1194</v>
      </c>
    </row>
    <row r="1804" spans="1:10" x14ac:dyDescent="0.25">
      <c r="A1804" s="3" t="s">
        <v>1849</v>
      </c>
      <c r="B1804" s="4">
        <v>43689</v>
      </c>
      <c r="C1804">
        <v>18</v>
      </c>
      <c r="D1804" t="s">
        <v>26</v>
      </c>
      <c r="E1804" t="s">
        <v>27</v>
      </c>
      <c r="F1804" t="s">
        <v>28</v>
      </c>
      <c r="G1804" t="s">
        <v>41</v>
      </c>
      <c r="H1804">
        <v>399</v>
      </c>
      <c r="I1804">
        <v>5</v>
      </c>
      <c r="J1804">
        <v>1995</v>
      </c>
    </row>
    <row r="1805" spans="1:10" x14ac:dyDescent="0.25">
      <c r="A1805" s="3" t="s">
        <v>1850</v>
      </c>
      <c r="B1805" s="4">
        <v>43689</v>
      </c>
      <c r="C1805">
        <v>8</v>
      </c>
      <c r="D1805" t="s">
        <v>45</v>
      </c>
      <c r="E1805" t="s">
        <v>46</v>
      </c>
      <c r="F1805" t="s">
        <v>23</v>
      </c>
      <c r="G1805" t="s">
        <v>14</v>
      </c>
      <c r="H1805">
        <v>199</v>
      </c>
      <c r="I1805">
        <v>6</v>
      </c>
      <c r="J1805">
        <v>1194</v>
      </c>
    </row>
    <row r="1806" spans="1:10" x14ac:dyDescent="0.25">
      <c r="A1806" s="3" t="s">
        <v>1851</v>
      </c>
      <c r="B1806" s="4">
        <v>43689</v>
      </c>
      <c r="C1806">
        <v>13</v>
      </c>
      <c r="D1806" t="s">
        <v>33</v>
      </c>
      <c r="E1806" t="s">
        <v>63</v>
      </c>
      <c r="F1806" t="s">
        <v>13</v>
      </c>
      <c r="G1806" t="s">
        <v>24</v>
      </c>
      <c r="H1806">
        <v>159</v>
      </c>
      <c r="I1806">
        <v>3</v>
      </c>
      <c r="J1806">
        <v>477</v>
      </c>
    </row>
    <row r="1807" spans="1:10" x14ac:dyDescent="0.25">
      <c r="A1807" s="3" t="s">
        <v>1852</v>
      </c>
      <c r="B1807" s="4">
        <v>43689</v>
      </c>
      <c r="C1807">
        <v>17</v>
      </c>
      <c r="D1807" t="s">
        <v>35</v>
      </c>
      <c r="E1807" t="s">
        <v>36</v>
      </c>
      <c r="F1807" t="s">
        <v>28</v>
      </c>
      <c r="G1807" t="s">
        <v>31</v>
      </c>
      <c r="H1807">
        <v>69</v>
      </c>
      <c r="I1807">
        <v>7</v>
      </c>
      <c r="J1807">
        <v>483</v>
      </c>
    </row>
    <row r="1808" spans="1:10" x14ac:dyDescent="0.25">
      <c r="A1808" s="3" t="s">
        <v>1853</v>
      </c>
      <c r="B1808" s="4">
        <v>43689</v>
      </c>
      <c r="C1808">
        <v>4</v>
      </c>
      <c r="D1808" t="s">
        <v>51</v>
      </c>
      <c r="E1808" t="s">
        <v>68</v>
      </c>
      <c r="F1808" t="s">
        <v>18</v>
      </c>
      <c r="G1808" t="s">
        <v>31</v>
      </c>
      <c r="H1808">
        <v>69</v>
      </c>
      <c r="I1808">
        <v>3</v>
      </c>
      <c r="J1808">
        <v>207</v>
      </c>
    </row>
    <row r="1809" spans="1:10" x14ac:dyDescent="0.25">
      <c r="A1809" s="3" t="s">
        <v>1854</v>
      </c>
      <c r="B1809" s="4">
        <v>43690</v>
      </c>
      <c r="C1809">
        <v>9</v>
      </c>
      <c r="D1809" t="s">
        <v>21</v>
      </c>
      <c r="E1809" t="s">
        <v>46</v>
      </c>
      <c r="F1809" t="s">
        <v>23</v>
      </c>
      <c r="G1809" t="s">
        <v>14</v>
      </c>
      <c r="H1809">
        <v>199</v>
      </c>
      <c r="I1809">
        <v>3</v>
      </c>
      <c r="J1809">
        <v>597</v>
      </c>
    </row>
    <row r="1810" spans="1:10" x14ac:dyDescent="0.25">
      <c r="A1810" s="3" t="s">
        <v>1855</v>
      </c>
      <c r="B1810" s="4">
        <v>43691</v>
      </c>
      <c r="C1810">
        <v>8</v>
      </c>
      <c r="D1810" t="s">
        <v>45</v>
      </c>
      <c r="E1810" t="s">
        <v>22</v>
      </c>
      <c r="F1810" t="s">
        <v>23</v>
      </c>
      <c r="G1810" t="s">
        <v>31</v>
      </c>
      <c r="H1810">
        <v>69</v>
      </c>
      <c r="I1810">
        <v>5</v>
      </c>
      <c r="J1810">
        <v>345</v>
      </c>
    </row>
    <row r="1811" spans="1:10" x14ac:dyDescent="0.25">
      <c r="A1811" s="3" t="s">
        <v>1856</v>
      </c>
      <c r="B1811" s="4">
        <v>43691</v>
      </c>
      <c r="C1811">
        <v>3</v>
      </c>
      <c r="D1811" t="s">
        <v>43</v>
      </c>
      <c r="E1811" t="s">
        <v>68</v>
      </c>
      <c r="F1811" t="s">
        <v>18</v>
      </c>
      <c r="G1811" t="s">
        <v>19</v>
      </c>
      <c r="H1811">
        <v>289</v>
      </c>
      <c r="I1811">
        <v>3</v>
      </c>
      <c r="J1811">
        <v>867</v>
      </c>
    </row>
    <row r="1812" spans="1:10" x14ac:dyDescent="0.25">
      <c r="A1812" s="3" t="s">
        <v>1857</v>
      </c>
      <c r="B1812" s="4">
        <v>43692</v>
      </c>
      <c r="C1812">
        <v>15</v>
      </c>
      <c r="D1812" t="s">
        <v>118</v>
      </c>
      <c r="E1812" t="s">
        <v>63</v>
      </c>
      <c r="F1812" t="s">
        <v>13</v>
      </c>
      <c r="G1812" t="s">
        <v>31</v>
      </c>
      <c r="H1812">
        <v>69</v>
      </c>
      <c r="I1812">
        <v>4</v>
      </c>
      <c r="J1812">
        <v>276</v>
      </c>
    </row>
    <row r="1813" spans="1:10" x14ac:dyDescent="0.25">
      <c r="A1813" s="3" t="s">
        <v>1858</v>
      </c>
      <c r="B1813" s="4">
        <v>43692</v>
      </c>
      <c r="C1813">
        <v>11</v>
      </c>
      <c r="D1813" t="s">
        <v>11</v>
      </c>
      <c r="E1813" t="s">
        <v>63</v>
      </c>
      <c r="F1813" t="s">
        <v>13</v>
      </c>
      <c r="G1813" t="s">
        <v>31</v>
      </c>
      <c r="H1813">
        <v>69</v>
      </c>
      <c r="I1813">
        <v>8</v>
      </c>
      <c r="J1813">
        <v>552</v>
      </c>
    </row>
    <row r="1814" spans="1:10" x14ac:dyDescent="0.25">
      <c r="A1814" s="3" t="s">
        <v>1859</v>
      </c>
      <c r="B1814" s="4">
        <v>43692</v>
      </c>
      <c r="C1814">
        <v>6</v>
      </c>
      <c r="D1814" t="s">
        <v>48</v>
      </c>
      <c r="E1814" t="s">
        <v>22</v>
      </c>
      <c r="F1814" t="s">
        <v>23</v>
      </c>
      <c r="G1814" t="s">
        <v>24</v>
      </c>
      <c r="H1814">
        <v>159</v>
      </c>
      <c r="I1814">
        <v>6</v>
      </c>
      <c r="J1814">
        <v>954</v>
      </c>
    </row>
    <row r="1815" spans="1:10" x14ac:dyDescent="0.25">
      <c r="A1815" s="3" t="s">
        <v>1860</v>
      </c>
      <c r="B1815" s="4">
        <v>43692</v>
      </c>
      <c r="C1815">
        <v>9</v>
      </c>
      <c r="D1815" t="s">
        <v>21</v>
      </c>
      <c r="E1815" t="s">
        <v>22</v>
      </c>
      <c r="F1815" t="s">
        <v>23</v>
      </c>
      <c r="G1815" t="s">
        <v>24</v>
      </c>
      <c r="H1815">
        <v>159</v>
      </c>
      <c r="I1815">
        <v>6</v>
      </c>
      <c r="J1815">
        <v>954</v>
      </c>
    </row>
    <row r="1816" spans="1:10" x14ac:dyDescent="0.25">
      <c r="A1816" s="3" t="s">
        <v>1861</v>
      </c>
      <c r="B1816" s="4">
        <v>43693</v>
      </c>
      <c r="C1816">
        <v>5</v>
      </c>
      <c r="D1816" t="s">
        <v>60</v>
      </c>
      <c r="E1816" t="s">
        <v>68</v>
      </c>
      <c r="F1816" t="s">
        <v>18</v>
      </c>
      <c r="G1816" t="s">
        <v>14</v>
      </c>
      <c r="H1816">
        <v>199</v>
      </c>
      <c r="I1816">
        <v>2</v>
      </c>
      <c r="J1816">
        <v>398</v>
      </c>
    </row>
    <row r="1817" spans="1:10" x14ac:dyDescent="0.25">
      <c r="A1817" s="3" t="s">
        <v>1862</v>
      </c>
      <c r="B1817" s="4">
        <v>43694</v>
      </c>
      <c r="C1817">
        <v>10</v>
      </c>
      <c r="D1817" t="s">
        <v>58</v>
      </c>
      <c r="E1817" t="s">
        <v>22</v>
      </c>
      <c r="F1817" t="s">
        <v>23</v>
      </c>
      <c r="G1817" t="s">
        <v>24</v>
      </c>
      <c r="H1817">
        <v>159</v>
      </c>
      <c r="I1817">
        <v>9</v>
      </c>
      <c r="J1817">
        <v>1431</v>
      </c>
    </row>
    <row r="1818" spans="1:10" x14ac:dyDescent="0.25">
      <c r="A1818" s="3" t="s">
        <v>1863</v>
      </c>
      <c r="B1818" s="4">
        <v>43694</v>
      </c>
      <c r="C1818">
        <v>8</v>
      </c>
      <c r="D1818" t="s">
        <v>45</v>
      </c>
      <c r="E1818" t="s">
        <v>46</v>
      </c>
      <c r="F1818" t="s">
        <v>23</v>
      </c>
      <c r="G1818" t="s">
        <v>31</v>
      </c>
      <c r="H1818">
        <v>69</v>
      </c>
      <c r="I1818">
        <v>8</v>
      </c>
      <c r="J1818">
        <v>552</v>
      </c>
    </row>
    <row r="1819" spans="1:10" x14ac:dyDescent="0.25">
      <c r="A1819" s="3" t="s">
        <v>1864</v>
      </c>
      <c r="B1819" s="4">
        <v>43694</v>
      </c>
      <c r="C1819">
        <v>5</v>
      </c>
      <c r="D1819" t="s">
        <v>60</v>
      </c>
      <c r="E1819" t="s">
        <v>17</v>
      </c>
      <c r="F1819" t="s">
        <v>18</v>
      </c>
      <c r="G1819" t="s">
        <v>14</v>
      </c>
      <c r="H1819">
        <v>199</v>
      </c>
      <c r="I1819">
        <v>4</v>
      </c>
      <c r="J1819">
        <v>796</v>
      </c>
    </row>
    <row r="1820" spans="1:10" x14ac:dyDescent="0.25">
      <c r="A1820" s="3" t="s">
        <v>1865</v>
      </c>
      <c r="B1820" s="4">
        <v>43694</v>
      </c>
      <c r="C1820">
        <v>9</v>
      </c>
      <c r="D1820" t="s">
        <v>21</v>
      </c>
      <c r="E1820" t="s">
        <v>22</v>
      </c>
      <c r="F1820" t="s">
        <v>23</v>
      </c>
      <c r="G1820" t="s">
        <v>14</v>
      </c>
      <c r="H1820">
        <v>199</v>
      </c>
      <c r="I1820">
        <v>9</v>
      </c>
      <c r="J1820">
        <v>1791</v>
      </c>
    </row>
    <row r="1821" spans="1:10" x14ac:dyDescent="0.25">
      <c r="A1821" s="3" t="s">
        <v>1866</v>
      </c>
      <c r="B1821" s="4">
        <v>43694</v>
      </c>
      <c r="C1821">
        <v>2</v>
      </c>
      <c r="D1821" t="s">
        <v>106</v>
      </c>
      <c r="E1821" t="s">
        <v>17</v>
      </c>
      <c r="F1821" t="s">
        <v>18</v>
      </c>
      <c r="G1821" t="s">
        <v>31</v>
      </c>
      <c r="H1821">
        <v>69</v>
      </c>
      <c r="I1821">
        <v>9</v>
      </c>
      <c r="J1821">
        <v>621</v>
      </c>
    </row>
    <row r="1822" spans="1:10" x14ac:dyDescent="0.25">
      <c r="A1822" s="3" t="s">
        <v>1867</v>
      </c>
      <c r="B1822" s="4">
        <v>43694</v>
      </c>
      <c r="C1822">
        <v>7</v>
      </c>
      <c r="D1822" t="s">
        <v>88</v>
      </c>
      <c r="E1822" t="s">
        <v>46</v>
      </c>
      <c r="F1822" t="s">
        <v>23</v>
      </c>
      <c r="G1822" t="s">
        <v>14</v>
      </c>
      <c r="H1822">
        <v>199</v>
      </c>
      <c r="I1822">
        <v>6</v>
      </c>
      <c r="J1822">
        <v>1194</v>
      </c>
    </row>
    <row r="1823" spans="1:10" x14ac:dyDescent="0.25">
      <c r="A1823" s="3" t="s">
        <v>1868</v>
      </c>
      <c r="B1823" s="4">
        <v>43695</v>
      </c>
      <c r="C1823">
        <v>17</v>
      </c>
      <c r="D1823" t="s">
        <v>35</v>
      </c>
      <c r="E1823" t="s">
        <v>27</v>
      </c>
      <c r="F1823" t="s">
        <v>28</v>
      </c>
      <c r="G1823" t="s">
        <v>19</v>
      </c>
      <c r="H1823">
        <v>289</v>
      </c>
      <c r="I1823">
        <v>7</v>
      </c>
      <c r="J1823">
        <v>2023</v>
      </c>
    </row>
    <row r="1824" spans="1:10" x14ac:dyDescent="0.25">
      <c r="A1824" s="3" t="s">
        <v>1869</v>
      </c>
      <c r="B1824" s="4">
        <v>43695</v>
      </c>
      <c r="C1824">
        <v>9</v>
      </c>
      <c r="D1824" t="s">
        <v>21</v>
      </c>
      <c r="E1824" t="s">
        <v>22</v>
      </c>
      <c r="F1824" t="s">
        <v>23</v>
      </c>
      <c r="G1824" t="s">
        <v>14</v>
      </c>
      <c r="H1824">
        <v>199</v>
      </c>
      <c r="I1824">
        <v>3</v>
      </c>
      <c r="J1824">
        <v>597</v>
      </c>
    </row>
    <row r="1825" spans="1:10" x14ac:dyDescent="0.25">
      <c r="A1825" s="3" t="s">
        <v>1870</v>
      </c>
      <c r="B1825" s="4">
        <v>43695</v>
      </c>
      <c r="C1825">
        <v>15</v>
      </c>
      <c r="D1825" t="s">
        <v>118</v>
      </c>
      <c r="E1825" t="s">
        <v>12</v>
      </c>
      <c r="F1825" t="s">
        <v>13</v>
      </c>
      <c r="G1825" t="s">
        <v>24</v>
      </c>
      <c r="H1825">
        <v>159</v>
      </c>
      <c r="I1825">
        <v>3</v>
      </c>
      <c r="J1825">
        <v>477</v>
      </c>
    </row>
    <row r="1826" spans="1:10" x14ac:dyDescent="0.25">
      <c r="A1826" s="3" t="s">
        <v>1871</v>
      </c>
      <c r="B1826" s="4">
        <v>43696</v>
      </c>
      <c r="C1826">
        <v>11</v>
      </c>
      <c r="D1826" t="s">
        <v>11</v>
      </c>
      <c r="E1826" t="s">
        <v>12</v>
      </c>
      <c r="F1826" t="s">
        <v>13</v>
      </c>
      <c r="G1826" t="s">
        <v>14</v>
      </c>
      <c r="H1826">
        <v>199</v>
      </c>
      <c r="I1826">
        <v>5</v>
      </c>
      <c r="J1826">
        <v>995</v>
      </c>
    </row>
    <row r="1827" spans="1:10" x14ac:dyDescent="0.25">
      <c r="A1827" s="3" t="s">
        <v>1872</v>
      </c>
      <c r="B1827" s="4">
        <v>43696</v>
      </c>
      <c r="C1827">
        <v>18</v>
      </c>
      <c r="D1827" t="s">
        <v>26</v>
      </c>
      <c r="E1827" t="s">
        <v>36</v>
      </c>
      <c r="F1827" t="s">
        <v>28</v>
      </c>
      <c r="G1827" t="s">
        <v>19</v>
      </c>
      <c r="H1827">
        <v>289</v>
      </c>
      <c r="I1827">
        <v>4</v>
      </c>
      <c r="J1827">
        <v>1156</v>
      </c>
    </row>
    <row r="1828" spans="1:10" x14ac:dyDescent="0.25">
      <c r="A1828" s="3" t="s">
        <v>1873</v>
      </c>
      <c r="B1828" s="4">
        <v>43696</v>
      </c>
      <c r="C1828">
        <v>2</v>
      </c>
      <c r="D1828" t="s">
        <v>106</v>
      </c>
      <c r="E1828" t="s">
        <v>17</v>
      </c>
      <c r="F1828" t="s">
        <v>18</v>
      </c>
      <c r="G1828" t="s">
        <v>19</v>
      </c>
      <c r="H1828">
        <v>289</v>
      </c>
      <c r="I1828">
        <v>2</v>
      </c>
      <c r="J1828">
        <v>578</v>
      </c>
    </row>
    <row r="1829" spans="1:10" x14ac:dyDescent="0.25">
      <c r="A1829" s="3" t="s">
        <v>1874</v>
      </c>
      <c r="B1829" s="4">
        <v>43696</v>
      </c>
      <c r="C1829">
        <v>18</v>
      </c>
      <c r="D1829" t="s">
        <v>26</v>
      </c>
      <c r="E1829" t="s">
        <v>36</v>
      </c>
      <c r="F1829" t="s">
        <v>28</v>
      </c>
      <c r="G1829" t="s">
        <v>31</v>
      </c>
      <c r="H1829">
        <v>69</v>
      </c>
      <c r="I1829">
        <v>6</v>
      </c>
      <c r="J1829">
        <v>414</v>
      </c>
    </row>
    <row r="1830" spans="1:10" x14ac:dyDescent="0.25">
      <c r="A1830" s="3" t="s">
        <v>1875</v>
      </c>
      <c r="B1830" s="4">
        <v>43696</v>
      </c>
      <c r="C1830">
        <v>13</v>
      </c>
      <c r="D1830" t="s">
        <v>33</v>
      </c>
      <c r="E1830" t="s">
        <v>63</v>
      </c>
      <c r="F1830" t="s">
        <v>13</v>
      </c>
      <c r="G1830" t="s">
        <v>31</v>
      </c>
      <c r="H1830">
        <v>69</v>
      </c>
      <c r="I1830">
        <v>4</v>
      </c>
      <c r="J1830">
        <v>276</v>
      </c>
    </row>
    <row r="1831" spans="1:10" x14ac:dyDescent="0.25">
      <c r="A1831" s="3" t="s">
        <v>1876</v>
      </c>
      <c r="B1831" s="4">
        <v>43697</v>
      </c>
      <c r="C1831">
        <v>5</v>
      </c>
      <c r="D1831" t="s">
        <v>60</v>
      </c>
      <c r="E1831" t="s">
        <v>17</v>
      </c>
      <c r="F1831" t="s">
        <v>18</v>
      </c>
      <c r="G1831" t="s">
        <v>19</v>
      </c>
      <c r="H1831">
        <v>289</v>
      </c>
      <c r="I1831">
        <v>2</v>
      </c>
      <c r="J1831">
        <v>578</v>
      </c>
    </row>
    <row r="1832" spans="1:10" x14ac:dyDescent="0.25">
      <c r="A1832" s="3" t="s">
        <v>1877</v>
      </c>
      <c r="B1832" s="4">
        <v>43698</v>
      </c>
      <c r="C1832">
        <v>8</v>
      </c>
      <c r="D1832" t="s">
        <v>45</v>
      </c>
      <c r="E1832" t="s">
        <v>22</v>
      </c>
      <c r="F1832" t="s">
        <v>23</v>
      </c>
      <c r="G1832" t="s">
        <v>14</v>
      </c>
      <c r="H1832">
        <v>199</v>
      </c>
      <c r="I1832">
        <v>3</v>
      </c>
      <c r="J1832">
        <v>597</v>
      </c>
    </row>
    <row r="1833" spans="1:10" x14ac:dyDescent="0.25">
      <c r="A1833" s="3" t="s">
        <v>1878</v>
      </c>
      <c r="B1833" s="4">
        <v>43698</v>
      </c>
      <c r="C1833">
        <v>14</v>
      </c>
      <c r="D1833" t="s">
        <v>38</v>
      </c>
      <c r="E1833" t="s">
        <v>63</v>
      </c>
      <c r="F1833" t="s">
        <v>13</v>
      </c>
      <c r="G1833" t="s">
        <v>24</v>
      </c>
      <c r="H1833">
        <v>159</v>
      </c>
      <c r="I1833">
        <v>1</v>
      </c>
      <c r="J1833">
        <v>159</v>
      </c>
    </row>
    <row r="1834" spans="1:10" x14ac:dyDescent="0.25">
      <c r="A1834" s="3" t="s">
        <v>1879</v>
      </c>
      <c r="B1834" s="4">
        <v>43698</v>
      </c>
      <c r="C1834">
        <v>8</v>
      </c>
      <c r="D1834" t="s">
        <v>45</v>
      </c>
      <c r="E1834" t="s">
        <v>46</v>
      </c>
      <c r="F1834" t="s">
        <v>23</v>
      </c>
      <c r="G1834" t="s">
        <v>31</v>
      </c>
      <c r="H1834">
        <v>69</v>
      </c>
      <c r="I1834">
        <v>5</v>
      </c>
      <c r="J1834">
        <v>345</v>
      </c>
    </row>
    <row r="1835" spans="1:10" x14ac:dyDescent="0.25">
      <c r="A1835" s="3" t="s">
        <v>1880</v>
      </c>
      <c r="B1835" s="4">
        <v>43698</v>
      </c>
      <c r="C1835">
        <v>5</v>
      </c>
      <c r="D1835" t="s">
        <v>60</v>
      </c>
      <c r="E1835" t="s">
        <v>68</v>
      </c>
      <c r="F1835" t="s">
        <v>18</v>
      </c>
      <c r="G1835" t="s">
        <v>14</v>
      </c>
      <c r="H1835">
        <v>199</v>
      </c>
      <c r="I1835">
        <v>7</v>
      </c>
      <c r="J1835">
        <v>1393</v>
      </c>
    </row>
    <row r="1836" spans="1:10" x14ac:dyDescent="0.25">
      <c r="A1836" s="3" t="s">
        <v>1881</v>
      </c>
      <c r="B1836" s="4">
        <v>43698</v>
      </c>
      <c r="C1836">
        <v>5</v>
      </c>
      <c r="D1836" t="s">
        <v>60</v>
      </c>
      <c r="E1836" t="s">
        <v>68</v>
      </c>
      <c r="F1836" t="s">
        <v>18</v>
      </c>
      <c r="G1836" t="s">
        <v>19</v>
      </c>
      <c r="H1836">
        <v>289</v>
      </c>
      <c r="I1836">
        <v>3</v>
      </c>
      <c r="J1836">
        <v>867</v>
      </c>
    </row>
    <row r="1837" spans="1:10" x14ac:dyDescent="0.25">
      <c r="A1837" s="3" t="s">
        <v>1882</v>
      </c>
      <c r="B1837" s="4">
        <v>43698</v>
      </c>
      <c r="C1837">
        <v>9</v>
      </c>
      <c r="D1837" t="s">
        <v>21</v>
      </c>
      <c r="E1837" t="s">
        <v>46</v>
      </c>
      <c r="F1837" t="s">
        <v>23</v>
      </c>
      <c r="G1837" t="s">
        <v>14</v>
      </c>
      <c r="H1837">
        <v>199</v>
      </c>
      <c r="I1837">
        <v>5</v>
      </c>
      <c r="J1837">
        <v>995</v>
      </c>
    </row>
    <row r="1838" spans="1:10" x14ac:dyDescent="0.25">
      <c r="A1838" s="3" t="s">
        <v>1883</v>
      </c>
      <c r="B1838" s="4">
        <v>43699</v>
      </c>
      <c r="C1838">
        <v>6</v>
      </c>
      <c r="D1838" t="s">
        <v>48</v>
      </c>
      <c r="E1838" t="s">
        <v>22</v>
      </c>
      <c r="F1838" t="s">
        <v>23</v>
      </c>
      <c r="G1838" t="s">
        <v>31</v>
      </c>
      <c r="H1838">
        <v>69</v>
      </c>
      <c r="I1838">
        <v>3</v>
      </c>
      <c r="J1838">
        <v>207</v>
      </c>
    </row>
    <row r="1839" spans="1:10" x14ac:dyDescent="0.25">
      <c r="A1839" s="3" t="s">
        <v>1884</v>
      </c>
      <c r="B1839" s="4">
        <v>43699</v>
      </c>
      <c r="C1839">
        <v>20</v>
      </c>
      <c r="D1839" t="s">
        <v>40</v>
      </c>
      <c r="E1839" t="s">
        <v>36</v>
      </c>
      <c r="F1839" t="s">
        <v>28</v>
      </c>
      <c r="G1839" t="s">
        <v>41</v>
      </c>
      <c r="H1839">
        <v>399</v>
      </c>
      <c r="I1839">
        <v>9</v>
      </c>
      <c r="J1839">
        <v>3591</v>
      </c>
    </row>
    <row r="1840" spans="1:10" x14ac:dyDescent="0.25">
      <c r="A1840" s="3" t="s">
        <v>1885</v>
      </c>
      <c r="B1840" s="4">
        <v>43699</v>
      </c>
      <c r="C1840">
        <v>19</v>
      </c>
      <c r="D1840" t="s">
        <v>56</v>
      </c>
      <c r="E1840" t="s">
        <v>27</v>
      </c>
      <c r="F1840" t="s">
        <v>28</v>
      </c>
      <c r="G1840" t="s">
        <v>19</v>
      </c>
      <c r="H1840">
        <v>289</v>
      </c>
      <c r="I1840">
        <v>5</v>
      </c>
      <c r="J1840">
        <v>1445</v>
      </c>
    </row>
    <row r="1841" spans="1:10" x14ac:dyDescent="0.25">
      <c r="A1841" s="3" t="s">
        <v>1886</v>
      </c>
      <c r="B1841" s="4">
        <v>43699</v>
      </c>
      <c r="C1841">
        <v>17</v>
      </c>
      <c r="D1841" t="s">
        <v>35</v>
      </c>
      <c r="E1841" t="s">
        <v>36</v>
      </c>
      <c r="F1841" t="s">
        <v>28</v>
      </c>
      <c r="G1841" t="s">
        <v>14</v>
      </c>
      <c r="H1841">
        <v>199</v>
      </c>
      <c r="I1841">
        <v>5</v>
      </c>
      <c r="J1841">
        <v>995</v>
      </c>
    </row>
    <row r="1842" spans="1:10" x14ac:dyDescent="0.25">
      <c r="A1842" s="3" t="s">
        <v>1887</v>
      </c>
      <c r="B1842" s="4">
        <v>43699</v>
      </c>
      <c r="C1842">
        <v>3</v>
      </c>
      <c r="D1842" t="s">
        <v>43</v>
      </c>
      <c r="E1842" t="s">
        <v>68</v>
      </c>
      <c r="F1842" t="s">
        <v>18</v>
      </c>
      <c r="G1842" t="s">
        <v>14</v>
      </c>
      <c r="H1842">
        <v>199</v>
      </c>
      <c r="I1842">
        <v>4</v>
      </c>
      <c r="J1842">
        <v>796</v>
      </c>
    </row>
    <row r="1843" spans="1:10" x14ac:dyDescent="0.25">
      <c r="A1843" s="3" t="s">
        <v>1888</v>
      </c>
      <c r="B1843" s="4">
        <v>43699</v>
      </c>
      <c r="C1843">
        <v>2</v>
      </c>
      <c r="D1843" t="s">
        <v>106</v>
      </c>
      <c r="E1843" t="s">
        <v>17</v>
      </c>
      <c r="F1843" t="s">
        <v>18</v>
      </c>
      <c r="G1843" t="s">
        <v>24</v>
      </c>
      <c r="H1843">
        <v>159</v>
      </c>
      <c r="I1843">
        <v>3</v>
      </c>
      <c r="J1843">
        <v>477</v>
      </c>
    </row>
    <row r="1844" spans="1:10" x14ac:dyDescent="0.25">
      <c r="A1844" s="3" t="s">
        <v>1889</v>
      </c>
      <c r="B1844" s="4">
        <v>43699</v>
      </c>
      <c r="C1844">
        <v>20</v>
      </c>
      <c r="D1844" t="s">
        <v>40</v>
      </c>
      <c r="E1844" t="s">
        <v>27</v>
      </c>
      <c r="F1844" t="s">
        <v>28</v>
      </c>
      <c r="G1844" t="s">
        <v>14</v>
      </c>
      <c r="H1844">
        <v>199</v>
      </c>
      <c r="I1844">
        <v>1</v>
      </c>
      <c r="J1844">
        <v>199</v>
      </c>
    </row>
    <row r="1845" spans="1:10" x14ac:dyDescent="0.25">
      <c r="A1845" s="3" t="s">
        <v>1890</v>
      </c>
      <c r="B1845" s="4">
        <v>43699</v>
      </c>
      <c r="C1845">
        <v>5</v>
      </c>
      <c r="D1845" t="s">
        <v>60</v>
      </c>
      <c r="E1845" t="s">
        <v>17</v>
      </c>
      <c r="F1845" t="s">
        <v>18</v>
      </c>
      <c r="G1845" t="s">
        <v>14</v>
      </c>
      <c r="H1845">
        <v>199</v>
      </c>
      <c r="I1845">
        <v>4</v>
      </c>
      <c r="J1845">
        <v>796</v>
      </c>
    </row>
    <row r="1846" spans="1:10" x14ac:dyDescent="0.25">
      <c r="A1846" s="3" t="s">
        <v>1891</v>
      </c>
      <c r="B1846" s="4">
        <v>43699</v>
      </c>
      <c r="C1846">
        <v>5</v>
      </c>
      <c r="D1846" t="s">
        <v>60</v>
      </c>
      <c r="E1846" t="s">
        <v>68</v>
      </c>
      <c r="F1846" t="s">
        <v>18</v>
      </c>
      <c r="G1846" t="s">
        <v>24</v>
      </c>
      <c r="H1846">
        <v>159</v>
      </c>
      <c r="I1846">
        <v>2</v>
      </c>
      <c r="J1846">
        <v>318</v>
      </c>
    </row>
    <row r="1847" spans="1:10" x14ac:dyDescent="0.25">
      <c r="A1847" s="3" t="s">
        <v>1892</v>
      </c>
      <c r="B1847" s="4">
        <v>43700</v>
      </c>
      <c r="C1847">
        <v>7</v>
      </c>
      <c r="D1847" t="s">
        <v>88</v>
      </c>
      <c r="E1847" t="s">
        <v>22</v>
      </c>
      <c r="F1847" t="s">
        <v>23</v>
      </c>
      <c r="G1847" t="s">
        <v>24</v>
      </c>
      <c r="H1847">
        <v>159</v>
      </c>
      <c r="I1847">
        <v>1</v>
      </c>
      <c r="J1847">
        <v>159</v>
      </c>
    </row>
    <row r="1848" spans="1:10" x14ac:dyDescent="0.25">
      <c r="A1848" s="3" t="s">
        <v>1893</v>
      </c>
      <c r="B1848" s="4">
        <v>43700</v>
      </c>
      <c r="C1848">
        <v>2</v>
      </c>
      <c r="D1848" t="s">
        <v>106</v>
      </c>
      <c r="E1848" t="s">
        <v>17</v>
      </c>
      <c r="F1848" t="s">
        <v>18</v>
      </c>
      <c r="G1848" t="s">
        <v>24</v>
      </c>
      <c r="H1848">
        <v>159</v>
      </c>
      <c r="I1848">
        <v>6</v>
      </c>
      <c r="J1848">
        <v>954</v>
      </c>
    </row>
    <row r="1849" spans="1:10" x14ac:dyDescent="0.25">
      <c r="A1849" s="3" t="s">
        <v>1894</v>
      </c>
      <c r="B1849" s="4">
        <v>43701</v>
      </c>
      <c r="C1849">
        <v>1</v>
      </c>
      <c r="D1849" t="s">
        <v>16</v>
      </c>
      <c r="E1849" t="s">
        <v>68</v>
      </c>
      <c r="F1849" t="s">
        <v>18</v>
      </c>
      <c r="G1849" t="s">
        <v>31</v>
      </c>
      <c r="H1849">
        <v>69</v>
      </c>
      <c r="I1849">
        <v>5</v>
      </c>
      <c r="J1849">
        <v>345</v>
      </c>
    </row>
    <row r="1850" spans="1:10" x14ac:dyDescent="0.25">
      <c r="A1850" s="3" t="s">
        <v>1895</v>
      </c>
      <c r="B1850" s="4">
        <v>43701</v>
      </c>
      <c r="C1850">
        <v>4</v>
      </c>
      <c r="D1850" t="s">
        <v>51</v>
      </c>
      <c r="E1850" t="s">
        <v>17</v>
      </c>
      <c r="F1850" t="s">
        <v>18</v>
      </c>
      <c r="G1850" t="s">
        <v>41</v>
      </c>
      <c r="H1850">
        <v>399</v>
      </c>
      <c r="I1850">
        <v>7</v>
      </c>
      <c r="J1850">
        <v>2793</v>
      </c>
    </row>
    <row r="1851" spans="1:10" x14ac:dyDescent="0.25">
      <c r="A1851" s="3" t="s">
        <v>1896</v>
      </c>
      <c r="B1851" s="4">
        <v>43702</v>
      </c>
      <c r="C1851">
        <v>4</v>
      </c>
      <c r="D1851" t="s">
        <v>51</v>
      </c>
      <c r="E1851" t="s">
        <v>68</v>
      </c>
      <c r="F1851" t="s">
        <v>18</v>
      </c>
      <c r="G1851" t="s">
        <v>24</v>
      </c>
      <c r="H1851">
        <v>159</v>
      </c>
      <c r="I1851">
        <v>1</v>
      </c>
      <c r="J1851">
        <v>159</v>
      </c>
    </row>
    <row r="1852" spans="1:10" x14ac:dyDescent="0.25">
      <c r="A1852" s="3" t="s">
        <v>1897</v>
      </c>
      <c r="B1852" s="4">
        <v>43703</v>
      </c>
      <c r="C1852">
        <v>14</v>
      </c>
      <c r="D1852" t="s">
        <v>38</v>
      </c>
      <c r="E1852" t="s">
        <v>63</v>
      </c>
      <c r="F1852" t="s">
        <v>13</v>
      </c>
      <c r="G1852" t="s">
        <v>31</v>
      </c>
      <c r="H1852">
        <v>69</v>
      </c>
      <c r="I1852">
        <v>2</v>
      </c>
      <c r="J1852">
        <v>138</v>
      </c>
    </row>
    <row r="1853" spans="1:10" x14ac:dyDescent="0.25">
      <c r="A1853" s="3" t="s">
        <v>1898</v>
      </c>
      <c r="B1853" s="4">
        <v>43704</v>
      </c>
      <c r="C1853">
        <v>11</v>
      </c>
      <c r="D1853" t="s">
        <v>11</v>
      </c>
      <c r="E1853" t="s">
        <v>12</v>
      </c>
      <c r="F1853" t="s">
        <v>13</v>
      </c>
      <c r="G1853" t="s">
        <v>31</v>
      </c>
      <c r="H1853">
        <v>69</v>
      </c>
      <c r="I1853">
        <v>9</v>
      </c>
      <c r="J1853">
        <v>621</v>
      </c>
    </row>
    <row r="1854" spans="1:10" x14ac:dyDescent="0.25">
      <c r="A1854" s="3" t="s">
        <v>1899</v>
      </c>
      <c r="B1854" s="4">
        <v>43705</v>
      </c>
      <c r="C1854">
        <v>16</v>
      </c>
      <c r="D1854" t="s">
        <v>30</v>
      </c>
      <c r="E1854" t="s">
        <v>36</v>
      </c>
      <c r="F1854" t="s">
        <v>28</v>
      </c>
      <c r="G1854" t="s">
        <v>31</v>
      </c>
      <c r="H1854">
        <v>69</v>
      </c>
      <c r="I1854">
        <v>2</v>
      </c>
      <c r="J1854">
        <v>138</v>
      </c>
    </row>
    <row r="1855" spans="1:10" x14ac:dyDescent="0.25">
      <c r="A1855" s="3" t="s">
        <v>1900</v>
      </c>
      <c r="B1855" s="4">
        <v>43706</v>
      </c>
      <c r="C1855">
        <v>16</v>
      </c>
      <c r="D1855" t="s">
        <v>30</v>
      </c>
      <c r="E1855" t="s">
        <v>27</v>
      </c>
      <c r="F1855" t="s">
        <v>28</v>
      </c>
      <c r="G1855" t="s">
        <v>24</v>
      </c>
      <c r="H1855">
        <v>159</v>
      </c>
      <c r="I1855">
        <v>8</v>
      </c>
      <c r="J1855">
        <v>1272</v>
      </c>
    </row>
    <row r="1856" spans="1:10" x14ac:dyDescent="0.25">
      <c r="A1856" s="3" t="s">
        <v>1901</v>
      </c>
      <c r="B1856" s="4">
        <v>43706</v>
      </c>
      <c r="C1856">
        <v>4</v>
      </c>
      <c r="D1856" t="s">
        <v>51</v>
      </c>
      <c r="E1856" t="s">
        <v>68</v>
      </c>
      <c r="F1856" t="s">
        <v>18</v>
      </c>
      <c r="G1856" t="s">
        <v>24</v>
      </c>
      <c r="H1856">
        <v>159</v>
      </c>
      <c r="I1856">
        <v>0</v>
      </c>
      <c r="J1856">
        <v>0</v>
      </c>
    </row>
    <row r="1857" spans="1:10" x14ac:dyDescent="0.25">
      <c r="A1857" s="3" t="s">
        <v>1902</v>
      </c>
      <c r="B1857" s="4">
        <v>43707</v>
      </c>
      <c r="C1857">
        <v>19</v>
      </c>
      <c r="D1857" t="s">
        <v>56</v>
      </c>
      <c r="E1857" t="s">
        <v>36</v>
      </c>
      <c r="F1857" t="s">
        <v>28</v>
      </c>
      <c r="G1857" t="s">
        <v>24</v>
      </c>
      <c r="H1857">
        <v>159</v>
      </c>
      <c r="I1857">
        <v>7</v>
      </c>
      <c r="J1857">
        <v>1113</v>
      </c>
    </row>
    <row r="1858" spans="1:10" x14ac:dyDescent="0.25">
      <c r="A1858" s="3" t="s">
        <v>1903</v>
      </c>
      <c r="B1858" s="4">
        <v>43707</v>
      </c>
      <c r="C1858">
        <v>7</v>
      </c>
      <c r="D1858" t="s">
        <v>88</v>
      </c>
      <c r="E1858" t="s">
        <v>46</v>
      </c>
      <c r="F1858" t="s">
        <v>23</v>
      </c>
      <c r="G1858" t="s">
        <v>14</v>
      </c>
      <c r="H1858">
        <v>199</v>
      </c>
      <c r="I1858">
        <v>1</v>
      </c>
      <c r="J1858">
        <v>199</v>
      </c>
    </row>
    <row r="1859" spans="1:10" x14ac:dyDescent="0.25">
      <c r="A1859" s="3" t="s">
        <v>1904</v>
      </c>
      <c r="B1859" s="4">
        <v>43707</v>
      </c>
      <c r="C1859">
        <v>17</v>
      </c>
      <c r="D1859" t="s">
        <v>35</v>
      </c>
      <c r="E1859" t="s">
        <v>36</v>
      </c>
      <c r="F1859" t="s">
        <v>28</v>
      </c>
      <c r="G1859" t="s">
        <v>41</v>
      </c>
      <c r="H1859">
        <v>399</v>
      </c>
      <c r="I1859">
        <v>1</v>
      </c>
      <c r="J1859">
        <v>399</v>
      </c>
    </row>
    <row r="1860" spans="1:10" x14ac:dyDescent="0.25">
      <c r="A1860" s="3" t="s">
        <v>1905</v>
      </c>
      <c r="B1860" s="4">
        <v>43707</v>
      </c>
      <c r="C1860">
        <v>6</v>
      </c>
      <c r="D1860" t="s">
        <v>48</v>
      </c>
      <c r="E1860" t="s">
        <v>22</v>
      </c>
      <c r="F1860" t="s">
        <v>23</v>
      </c>
      <c r="G1860" t="s">
        <v>31</v>
      </c>
      <c r="H1860">
        <v>69</v>
      </c>
      <c r="I1860">
        <v>0</v>
      </c>
      <c r="J1860">
        <v>0</v>
      </c>
    </row>
    <row r="1861" spans="1:10" x14ac:dyDescent="0.25">
      <c r="A1861" s="3" t="s">
        <v>1906</v>
      </c>
      <c r="B1861" s="4">
        <v>43707</v>
      </c>
      <c r="C1861">
        <v>14</v>
      </c>
      <c r="D1861" t="s">
        <v>38</v>
      </c>
      <c r="E1861" t="s">
        <v>63</v>
      </c>
      <c r="F1861" t="s">
        <v>13</v>
      </c>
      <c r="G1861" t="s">
        <v>41</v>
      </c>
      <c r="H1861">
        <v>399</v>
      </c>
      <c r="I1861">
        <v>4</v>
      </c>
      <c r="J1861">
        <v>1596</v>
      </c>
    </row>
    <row r="1862" spans="1:10" x14ac:dyDescent="0.25">
      <c r="A1862" s="3" t="s">
        <v>1907</v>
      </c>
      <c r="B1862" s="4">
        <v>43707</v>
      </c>
      <c r="C1862">
        <v>20</v>
      </c>
      <c r="D1862" t="s">
        <v>40</v>
      </c>
      <c r="E1862" t="s">
        <v>27</v>
      </c>
      <c r="F1862" t="s">
        <v>28</v>
      </c>
      <c r="G1862" t="s">
        <v>41</v>
      </c>
      <c r="H1862">
        <v>399</v>
      </c>
      <c r="I1862">
        <v>8</v>
      </c>
      <c r="J1862">
        <v>3192</v>
      </c>
    </row>
    <row r="1863" spans="1:10" x14ac:dyDescent="0.25">
      <c r="A1863" s="3" t="s">
        <v>1908</v>
      </c>
      <c r="B1863" s="4">
        <v>43707</v>
      </c>
      <c r="C1863">
        <v>10</v>
      </c>
      <c r="D1863" t="s">
        <v>58</v>
      </c>
      <c r="E1863" t="s">
        <v>22</v>
      </c>
      <c r="F1863" t="s">
        <v>23</v>
      </c>
      <c r="G1863" t="s">
        <v>19</v>
      </c>
      <c r="H1863">
        <v>289</v>
      </c>
      <c r="I1863">
        <v>3</v>
      </c>
      <c r="J1863">
        <v>867</v>
      </c>
    </row>
    <row r="1864" spans="1:10" x14ac:dyDescent="0.25">
      <c r="A1864" s="3" t="s">
        <v>1909</v>
      </c>
      <c r="B1864" s="4">
        <v>43708</v>
      </c>
      <c r="C1864">
        <v>11</v>
      </c>
      <c r="D1864" t="s">
        <v>11</v>
      </c>
      <c r="E1864" t="s">
        <v>12</v>
      </c>
      <c r="F1864" t="s">
        <v>13</v>
      </c>
      <c r="G1864" t="s">
        <v>41</v>
      </c>
      <c r="H1864">
        <v>399</v>
      </c>
      <c r="I1864">
        <v>5</v>
      </c>
      <c r="J1864">
        <v>1995</v>
      </c>
    </row>
    <row r="1865" spans="1:10" x14ac:dyDescent="0.25">
      <c r="A1865" s="3" t="s">
        <v>1910</v>
      </c>
      <c r="B1865" s="4">
        <v>43709</v>
      </c>
      <c r="C1865">
        <v>16</v>
      </c>
      <c r="D1865" t="s">
        <v>30</v>
      </c>
      <c r="E1865" t="s">
        <v>27</v>
      </c>
      <c r="F1865" t="s">
        <v>28</v>
      </c>
      <c r="G1865" t="s">
        <v>19</v>
      </c>
      <c r="H1865">
        <v>289</v>
      </c>
      <c r="I1865">
        <v>3</v>
      </c>
      <c r="J1865">
        <v>867</v>
      </c>
    </row>
    <row r="1866" spans="1:10" x14ac:dyDescent="0.25">
      <c r="A1866" s="3" t="s">
        <v>1911</v>
      </c>
      <c r="B1866" s="4">
        <v>43709</v>
      </c>
      <c r="C1866">
        <v>11</v>
      </c>
      <c r="D1866" t="s">
        <v>11</v>
      </c>
      <c r="E1866" t="s">
        <v>63</v>
      </c>
      <c r="F1866" t="s">
        <v>13</v>
      </c>
      <c r="G1866" t="s">
        <v>41</v>
      </c>
      <c r="H1866">
        <v>399</v>
      </c>
      <c r="I1866">
        <v>4</v>
      </c>
      <c r="J1866">
        <v>1596</v>
      </c>
    </row>
    <row r="1867" spans="1:10" x14ac:dyDescent="0.25">
      <c r="A1867" s="3" t="s">
        <v>1912</v>
      </c>
      <c r="B1867" s="4">
        <v>43709</v>
      </c>
      <c r="C1867">
        <v>7</v>
      </c>
      <c r="D1867" t="s">
        <v>88</v>
      </c>
      <c r="E1867" t="s">
        <v>46</v>
      </c>
      <c r="F1867" t="s">
        <v>23</v>
      </c>
      <c r="G1867" t="s">
        <v>31</v>
      </c>
      <c r="H1867">
        <v>69</v>
      </c>
      <c r="I1867">
        <v>6</v>
      </c>
      <c r="J1867">
        <v>414</v>
      </c>
    </row>
    <row r="1868" spans="1:10" x14ac:dyDescent="0.25">
      <c r="A1868" s="3" t="s">
        <v>1913</v>
      </c>
      <c r="B1868" s="4">
        <v>43710</v>
      </c>
      <c r="C1868">
        <v>3</v>
      </c>
      <c r="D1868" t="s">
        <v>43</v>
      </c>
      <c r="E1868" t="s">
        <v>17</v>
      </c>
      <c r="F1868" t="s">
        <v>18</v>
      </c>
      <c r="G1868" t="s">
        <v>19</v>
      </c>
      <c r="H1868">
        <v>289</v>
      </c>
      <c r="I1868">
        <v>6</v>
      </c>
      <c r="J1868">
        <v>1734</v>
      </c>
    </row>
    <row r="1869" spans="1:10" x14ac:dyDescent="0.25">
      <c r="A1869" s="3" t="s">
        <v>1914</v>
      </c>
      <c r="B1869" s="4">
        <v>43710</v>
      </c>
      <c r="C1869">
        <v>15</v>
      </c>
      <c r="D1869" t="s">
        <v>118</v>
      </c>
      <c r="E1869" t="s">
        <v>12</v>
      </c>
      <c r="F1869" t="s">
        <v>13</v>
      </c>
      <c r="G1869" t="s">
        <v>14</v>
      </c>
      <c r="H1869">
        <v>199</v>
      </c>
      <c r="I1869">
        <v>5</v>
      </c>
      <c r="J1869">
        <v>995</v>
      </c>
    </row>
    <row r="1870" spans="1:10" x14ac:dyDescent="0.25">
      <c r="A1870" s="3" t="s">
        <v>1915</v>
      </c>
      <c r="B1870" s="4">
        <v>43711</v>
      </c>
      <c r="C1870">
        <v>7</v>
      </c>
      <c r="D1870" t="s">
        <v>88</v>
      </c>
      <c r="E1870" t="s">
        <v>22</v>
      </c>
      <c r="F1870" t="s">
        <v>23</v>
      </c>
      <c r="G1870" t="s">
        <v>41</v>
      </c>
      <c r="H1870">
        <v>399</v>
      </c>
      <c r="I1870">
        <v>1</v>
      </c>
      <c r="J1870">
        <v>399</v>
      </c>
    </row>
    <row r="1871" spans="1:10" x14ac:dyDescent="0.25">
      <c r="A1871" s="3" t="s">
        <v>1916</v>
      </c>
      <c r="B1871" s="4">
        <v>43712</v>
      </c>
      <c r="C1871">
        <v>19</v>
      </c>
      <c r="D1871" t="s">
        <v>56</v>
      </c>
      <c r="E1871" t="s">
        <v>36</v>
      </c>
      <c r="F1871" t="s">
        <v>28</v>
      </c>
      <c r="G1871" t="s">
        <v>41</v>
      </c>
      <c r="H1871">
        <v>399</v>
      </c>
      <c r="I1871">
        <v>9</v>
      </c>
      <c r="J1871">
        <v>3591</v>
      </c>
    </row>
    <row r="1872" spans="1:10" x14ac:dyDescent="0.25">
      <c r="A1872" s="3" t="s">
        <v>1917</v>
      </c>
      <c r="B1872" s="4">
        <v>43712</v>
      </c>
      <c r="C1872">
        <v>20</v>
      </c>
      <c r="D1872" t="s">
        <v>40</v>
      </c>
      <c r="E1872" t="s">
        <v>27</v>
      </c>
      <c r="F1872" t="s">
        <v>28</v>
      </c>
      <c r="G1872" t="s">
        <v>24</v>
      </c>
      <c r="H1872">
        <v>159</v>
      </c>
      <c r="I1872">
        <v>4</v>
      </c>
      <c r="J1872">
        <v>636</v>
      </c>
    </row>
    <row r="1873" spans="1:10" x14ac:dyDescent="0.25">
      <c r="A1873" s="3" t="s">
        <v>1918</v>
      </c>
      <c r="B1873" s="4">
        <v>43713</v>
      </c>
      <c r="C1873">
        <v>10</v>
      </c>
      <c r="D1873" t="s">
        <v>58</v>
      </c>
      <c r="E1873" t="s">
        <v>46</v>
      </c>
      <c r="F1873" t="s">
        <v>23</v>
      </c>
      <c r="G1873" t="s">
        <v>31</v>
      </c>
      <c r="H1873">
        <v>69</v>
      </c>
      <c r="I1873">
        <v>7</v>
      </c>
      <c r="J1873">
        <v>483</v>
      </c>
    </row>
    <row r="1874" spans="1:10" x14ac:dyDescent="0.25">
      <c r="A1874" s="3" t="s">
        <v>1919</v>
      </c>
      <c r="B1874" s="4">
        <v>43713</v>
      </c>
      <c r="C1874">
        <v>8</v>
      </c>
      <c r="D1874" t="s">
        <v>45</v>
      </c>
      <c r="E1874" t="s">
        <v>46</v>
      </c>
      <c r="F1874" t="s">
        <v>23</v>
      </c>
      <c r="G1874" t="s">
        <v>14</v>
      </c>
      <c r="H1874">
        <v>199</v>
      </c>
      <c r="I1874">
        <v>6</v>
      </c>
      <c r="J1874">
        <v>1194</v>
      </c>
    </row>
    <row r="1875" spans="1:10" x14ac:dyDescent="0.25">
      <c r="A1875" s="3" t="s">
        <v>1920</v>
      </c>
      <c r="B1875" s="4">
        <v>43714</v>
      </c>
      <c r="C1875">
        <v>9</v>
      </c>
      <c r="D1875" t="s">
        <v>21</v>
      </c>
      <c r="E1875" t="s">
        <v>22</v>
      </c>
      <c r="F1875" t="s">
        <v>23</v>
      </c>
      <c r="G1875" t="s">
        <v>19</v>
      </c>
      <c r="H1875">
        <v>289</v>
      </c>
      <c r="I1875">
        <v>2</v>
      </c>
      <c r="J1875">
        <v>578</v>
      </c>
    </row>
    <row r="1876" spans="1:10" x14ac:dyDescent="0.25">
      <c r="A1876" s="3" t="s">
        <v>1921</v>
      </c>
      <c r="B1876" s="4">
        <v>43714</v>
      </c>
      <c r="C1876">
        <v>3</v>
      </c>
      <c r="D1876" t="s">
        <v>43</v>
      </c>
      <c r="E1876" t="s">
        <v>68</v>
      </c>
      <c r="F1876" t="s">
        <v>18</v>
      </c>
      <c r="G1876" t="s">
        <v>24</v>
      </c>
      <c r="H1876">
        <v>159</v>
      </c>
      <c r="I1876">
        <v>9</v>
      </c>
      <c r="J1876">
        <v>1431</v>
      </c>
    </row>
    <row r="1877" spans="1:10" x14ac:dyDescent="0.25">
      <c r="A1877" s="3" t="s">
        <v>1922</v>
      </c>
      <c r="B1877" s="4">
        <v>43714</v>
      </c>
      <c r="C1877">
        <v>16</v>
      </c>
      <c r="D1877" t="s">
        <v>30</v>
      </c>
      <c r="E1877" t="s">
        <v>27</v>
      </c>
      <c r="F1877" t="s">
        <v>28</v>
      </c>
      <c r="G1877" t="s">
        <v>14</v>
      </c>
      <c r="H1877">
        <v>199</v>
      </c>
      <c r="I1877">
        <v>8</v>
      </c>
      <c r="J1877">
        <v>1592</v>
      </c>
    </row>
    <row r="1878" spans="1:10" x14ac:dyDescent="0.25">
      <c r="A1878" s="3" t="s">
        <v>1923</v>
      </c>
      <c r="B1878" s="4">
        <v>43714</v>
      </c>
      <c r="C1878">
        <v>1</v>
      </c>
      <c r="D1878" t="s">
        <v>16</v>
      </c>
      <c r="E1878" t="s">
        <v>17</v>
      </c>
      <c r="F1878" t="s">
        <v>18</v>
      </c>
      <c r="G1878" t="s">
        <v>41</v>
      </c>
      <c r="H1878">
        <v>399</v>
      </c>
      <c r="I1878">
        <v>3</v>
      </c>
      <c r="J1878">
        <v>1197</v>
      </c>
    </row>
    <row r="1879" spans="1:10" x14ac:dyDescent="0.25">
      <c r="A1879" s="3" t="s">
        <v>1924</v>
      </c>
      <c r="B1879" s="4">
        <v>43714</v>
      </c>
      <c r="C1879">
        <v>9</v>
      </c>
      <c r="D1879" t="s">
        <v>21</v>
      </c>
      <c r="E1879" t="s">
        <v>22</v>
      </c>
      <c r="F1879" t="s">
        <v>23</v>
      </c>
      <c r="G1879" t="s">
        <v>31</v>
      </c>
      <c r="H1879">
        <v>69</v>
      </c>
      <c r="I1879">
        <v>1</v>
      </c>
      <c r="J1879">
        <v>69</v>
      </c>
    </row>
    <row r="1880" spans="1:10" x14ac:dyDescent="0.25">
      <c r="A1880" s="3" t="s">
        <v>1925</v>
      </c>
      <c r="B1880" s="4">
        <v>43714</v>
      </c>
      <c r="C1880">
        <v>4</v>
      </c>
      <c r="D1880" t="s">
        <v>51</v>
      </c>
      <c r="E1880" t="s">
        <v>68</v>
      </c>
      <c r="F1880" t="s">
        <v>18</v>
      </c>
      <c r="G1880" t="s">
        <v>41</v>
      </c>
      <c r="H1880">
        <v>399</v>
      </c>
      <c r="I1880">
        <v>4</v>
      </c>
      <c r="J1880">
        <v>1596</v>
      </c>
    </row>
    <row r="1881" spans="1:10" x14ac:dyDescent="0.25">
      <c r="A1881" s="3" t="s">
        <v>1926</v>
      </c>
      <c r="B1881" s="4">
        <v>43714</v>
      </c>
      <c r="C1881">
        <v>11</v>
      </c>
      <c r="D1881" t="s">
        <v>11</v>
      </c>
      <c r="E1881" t="s">
        <v>12</v>
      </c>
      <c r="F1881" t="s">
        <v>13</v>
      </c>
      <c r="G1881" t="s">
        <v>24</v>
      </c>
      <c r="H1881">
        <v>159</v>
      </c>
      <c r="I1881">
        <v>3</v>
      </c>
      <c r="J1881">
        <v>477</v>
      </c>
    </row>
    <row r="1882" spans="1:10" x14ac:dyDescent="0.25">
      <c r="A1882" s="3" t="s">
        <v>1927</v>
      </c>
      <c r="B1882" s="4">
        <v>43715</v>
      </c>
      <c r="C1882">
        <v>9</v>
      </c>
      <c r="D1882" t="s">
        <v>21</v>
      </c>
      <c r="E1882" t="s">
        <v>22</v>
      </c>
      <c r="F1882" t="s">
        <v>23</v>
      </c>
      <c r="G1882" t="s">
        <v>31</v>
      </c>
      <c r="H1882">
        <v>69</v>
      </c>
      <c r="I1882">
        <v>8</v>
      </c>
      <c r="J1882">
        <v>552</v>
      </c>
    </row>
    <row r="1883" spans="1:10" x14ac:dyDescent="0.25">
      <c r="A1883" s="3" t="s">
        <v>1928</v>
      </c>
      <c r="B1883" s="4">
        <v>43715</v>
      </c>
      <c r="C1883">
        <v>2</v>
      </c>
      <c r="D1883" t="s">
        <v>106</v>
      </c>
      <c r="E1883" t="s">
        <v>17</v>
      </c>
      <c r="F1883" t="s">
        <v>18</v>
      </c>
      <c r="G1883" t="s">
        <v>14</v>
      </c>
      <c r="H1883">
        <v>199</v>
      </c>
      <c r="I1883">
        <v>1</v>
      </c>
      <c r="J1883">
        <v>199</v>
      </c>
    </row>
    <row r="1884" spans="1:10" x14ac:dyDescent="0.25">
      <c r="A1884" s="3" t="s">
        <v>1929</v>
      </c>
      <c r="B1884" s="4">
        <v>43716</v>
      </c>
      <c r="C1884">
        <v>8</v>
      </c>
      <c r="D1884" t="s">
        <v>45</v>
      </c>
      <c r="E1884" t="s">
        <v>46</v>
      </c>
      <c r="F1884" t="s">
        <v>23</v>
      </c>
      <c r="G1884" t="s">
        <v>31</v>
      </c>
      <c r="H1884">
        <v>69</v>
      </c>
      <c r="I1884">
        <v>4</v>
      </c>
      <c r="J1884">
        <v>276</v>
      </c>
    </row>
    <row r="1885" spans="1:10" x14ac:dyDescent="0.25">
      <c r="A1885" s="3" t="s">
        <v>1930</v>
      </c>
      <c r="B1885" s="4">
        <v>43716</v>
      </c>
      <c r="C1885">
        <v>13</v>
      </c>
      <c r="D1885" t="s">
        <v>33</v>
      </c>
      <c r="E1885" t="s">
        <v>12</v>
      </c>
      <c r="F1885" t="s">
        <v>13</v>
      </c>
      <c r="G1885" t="s">
        <v>41</v>
      </c>
      <c r="H1885">
        <v>399</v>
      </c>
      <c r="I1885">
        <v>4</v>
      </c>
      <c r="J1885">
        <v>1596</v>
      </c>
    </row>
    <row r="1886" spans="1:10" x14ac:dyDescent="0.25">
      <c r="A1886" s="3" t="s">
        <v>1931</v>
      </c>
      <c r="B1886" s="4">
        <v>43716</v>
      </c>
      <c r="C1886">
        <v>14</v>
      </c>
      <c r="D1886" t="s">
        <v>38</v>
      </c>
      <c r="E1886" t="s">
        <v>63</v>
      </c>
      <c r="F1886" t="s">
        <v>13</v>
      </c>
      <c r="G1886" t="s">
        <v>14</v>
      </c>
      <c r="H1886">
        <v>199</v>
      </c>
      <c r="I1886">
        <v>3</v>
      </c>
      <c r="J1886">
        <v>597</v>
      </c>
    </row>
    <row r="1887" spans="1:10" x14ac:dyDescent="0.25">
      <c r="A1887" s="3" t="s">
        <v>1932</v>
      </c>
      <c r="B1887" s="4">
        <v>43716</v>
      </c>
      <c r="C1887">
        <v>10</v>
      </c>
      <c r="D1887" t="s">
        <v>58</v>
      </c>
      <c r="E1887" t="s">
        <v>46</v>
      </c>
      <c r="F1887" t="s">
        <v>23</v>
      </c>
      <c r="G1887" t="s">
        <v>19</v>
      </c>
      <c r="H1887">
        <v>289</v>
      </c>
      <c r="I1887">
        <v>2</v>
      </c>
      <c r="J1887">
        <v>578</v>
      </c>
    </row>
    <row r="1888" spans="1:10" x14ac:dyDescent="0.25">
      <c r="A1888" s="3" t="s">
        <v>1933</v>
      </c>
      <c r="B1888" s="4">
        <v>43716</v>
      </c>
      <c r="C1888">
        <v>8</v>
      </c>
      <c r="D1888" t="s">
        <v>45</v>
      </c>
      <c r="E1888" t="s">
        <v>46</v>
      </c>
      <c r="F1888" t="s">
        <v>23</v>
      </c>
      <c r="G1888" t="s">
        <v>41</v>
      </c>
      <c r="H1888">
        <v>399</v>
      </c>
      <c r="I1888">
        <v>1</v>
      </c>
      <c r="J1888">
        <v>399</v>
      </c>
    </row>
    <row r="1889" spans="1:10" x14ac:dyDescent="0.25">
      <c r="A1889" s="3" t="s">
        <v>1934</v>
      </c>
      <c r="B1889" s="4">
        <v>43716</v>
      </c>
      <c r="C1889">
        <v>3</v>
      </c>
      <c r="D1889" t="s">
        <v>43</v>
      </c>
      <c r="E1889" t="s">
        <v>17</v>
      </c>
      <c r="F1889" t="s">
        <v>18</v>
      </c>
      <c r="G1889" t="s">
        <v>31</v>
      </c>
      <c r="H1889">
        <v>69</v>
      </c>
      <c r="I1889">
        <v>7</v>
      </c>
      <c r="J1889">
        <v>483</v>
      </c>
    </row>
    <row r="1890" spans="1:10" x14ac:dyDescent="0.25">
      <c r="A1890" s="3" t="s">
        <v>1935</v>
      </c>
      <c r="B1890" s="4">
        <v>43717</v>
      </c>
      <c r="C1890">
        <v>18</v>
      </c>
      <c r="D1890" t="s">
        <v>26</v>
      </c>
      <c r="E1890" t="s">
        <v>27</v>
      </c>
      <c r="F1890" t="s">
        <v>28</v>
      </c>
      <c r="G1890" t="s">
        <v>31</v>
      </c>
      <c r="H1890">
        <v>69</v>
      </c>
      <c r="I1890">
        <v>3</v>
      </c>
      <c r="J1890">
        <v>207</v>
      </c>
    </row>
    <row r="1891" spans="1:10" x14ac:dyDescent="0.25">
      <c r="A1891" s="3" t="s">
        <v>1936</v>
      </c>
      <c r="B1891" s="4">
        <v>43718</v>
      </c>
      <c r="C1891">
        <v>10</v>
      </c>
      <c r="D1891" t="s">
        <v>58</v>
      </c>
      <c r="E1891" t="s">
        <v>46</v>
      </c>
      <c r="F1891" t="s">
        <v>23</v>
      </c>
      <c r="G1891" t="s">
        <v>14</v>
      </c>
      <c r="H1891">
        <v>199</v>
      </c>
      <c r="I1891">
        <v>5</v>
      </c>
      <c r="J1891">
        <v>995</v>
      </c>
    </row>
    <row r="1892" spans="1:10" x14ac:dyDescent="0.25">
      <c r="A1892" s="3" t="s">
        <v>1937</v>
      </c>
      <c r="B1892" s="4">
        <v>43718</v>
      </c>
      <c r="C1892">
        <v>17</v>
      </c>
      <c r="D1892" t="s">
        <v>35</v>
      </c>
      <c r="E1892" t="s">
        <v>36</v>
      </c>
      <c r="F1892" t="s">
        <v>28</v>
      </c>
      <c r="G1892" t="s">
        <v>24</v>
      </c>
      <c r="H1892">
        <v>159</v>
      </c>
      <c r="I1892">
        <v>7</v>
      </c>
      <c r="J1892">
        <v>1113</v>
      </c>
    </row>
    <row r="1893" spans="1:10" x14ac:dyDescent="0.25">
      <c r="A1893" s="3" t="s">
        <v>1938</v>
      </c>
      <c r="B1893" s="4">
        <v>43719</v>
      </c>
      <c r="C1893">
        <v>5</v>
      </c>
      <c r="D1893" t="s">
        <v>60</v>
      </c>
      <c r="E1893" t="s">
        <v>17</v>
      </c>
      <c r="F1893" t="s">
        <v>18</v>
      </c>
      <c r="G1893" t="s">
        <v>41</v>
      </c>
      <c r="H1893">
        <v>399</v>
      </c>
      <c r="I1893">
        <v>9</v>
      </c>
      <c r="J1893">
        <v>3591</v>
      </c>
    </row>
    <row r="1894" spans="1:10" x14ac:dyDescent="0.25">
      <c r="A1894" s="3" t="s">
        <v>1939</v>
      </c>
      <c r="B1894" s="4">
        <v>43719</v>
      </c>
      <c r="C1894">
        <v>15</v>
      </c>
      <c r="D1894" t="s">
        <v>118</v>
      </c>
      <c r="E1894" t="s">
        <v>63</v>
      </c>
      <c r="F1894" t="s">
        <v>13</v>
      </c>
      <c r="G1894" t="s">
        <v>14</v>
      </c>
      <c r="H1894">
        <v>199</v>
      </c>
      <c r="I1894">
        <v>1</v>
      </c>
      <c r="J1894">
        <v>199</v>
      </c>
    </row>
    <row r="1895" spans="1:10" x14ac:dyDescent="0.25">
      <c r="A1895" s="3" t="s">
        <v>1940</v>
      </c>
      <c r="B1895" s="4">
        <v>43720</v>
      </c>
      <c r="C1895">
        <v>8</v>
      </c>
      <c r="D1895" t="s">
        <v>45</v>
      </c>
      <c r="E1895" t="s">
        <v>46</v>
      </c>
      <c r="F1895" t="s">
        <v>23</v>
      </c>
      <c r="G1895" t="s">
        <v>24</v>
      </c>
      <c r="H1895">
        <v>159</v>
      </c>
      <c r="I1895">
        <v>0</v>
      </c>
      <c r="J1895">
        <v>0</v>
      </c>
    </row>
    <row r="1896" spans="1:10" x14ac:dyDescent="0.25">
      <c r="A1896" s="3" t="s">
        <v>1941</v>
      </c>
      <c r="B1896" s="4">
        <v>43720</v>
      </c>
      <c r="C1896">
        <v>15</v>
      </c>
      <c r="D1896" t="s">
        <v>118</v>
      </c>
      <c r="E1896" t="s">
        <v>63</v>
      </c>
      <c r="F1896" t="s">
        <v>13</v>
      </c>
      <c r="G1896" t="s">
        <v>41</v>
      </c>
      <c r="H1896">
        <v>399</v>
      </c>
      <c r="I1896">
        <v>1</v>
      </c>
      <c r="J1896">
        <v>399</v>
      </c>
    </row>
    <row r="1897" spans="1:10" x14ac:dyDescent="0.25">
      <c r="A1897" s="3" t="s">
        <v>1942</v>
      </c>
      <c r="B1897" s="4">
        <v>43720</v>
      </c>
      <c r="C1897">
        <v>20</v>
      </c>
      <c r="D1897" t="s">
        <v>40</v>
      </c>
      <c r="E1897" t="s">
        <v>36</v>
      </c>
      <c r="F1897" t="s">
        <v>28</v>
      </c>
      <c r="G1897" t="s">
        <v>19</v>
      </c>
      <c r="H1897">
        <v>289</v>
      </c>
      <c r="I1897">
        <v>0</v>
      </c>
      <c r="J1897">
        <v>0</v>
      </c>
    </row>
    <row r="1898" spans="1:10" x14ac:dyDescent="0.25">
      <c r="A1898" s="3" t="s">
        <v>1943</v>
      </c>
      <c r="B1898" s="4">
        <v>43720</v>
      </c>
      <c r="C1898">
        <v>1</v>
      </c>
      <c r="D1898" t="s">
        <v>16</v>
      </c>
      <c r="E1898" t="s">
        <v>17</v>
      </c>
      <c r="F1898" t="s">
        <v>18</v>
      </c>
      <c r="G1898" t="s">
        <v>24</v>
      </c>
      <c r="H1898">
        <v>159</v>
      </c>
      <c r="I1898">
        <v>3</v>
      </c>
      <c r="J1898">
        <v>477</v>
      </c>
    </row>
    <row r="1899" spans="1:10" x14ac:dyDescent="0.25">
      <c r="A1899" s="3" t="s">
        <v>1944</v>
      </c>
      <c r="B1899" s="4">
        <v>43721</v>
      </c>
      <c r="C1899">
        <v>3</v>
      </c>
      <c r="D1899" t="s">
        <v>43</v>
      </c>
      <c r="E1899" t="s">
        <v>68</v>
      </c>
      <c r="F1899" t="s">
        <v>18</v>
      </c>
      <c r="G1899" t="s">
        <v>14</v>
      </c>
      <c r="H1899">
        <v>199</v>
      </c>
      <c r="I1899">
        <v>1</v>
      </c>
      <c r="J1899">
        <v>199</v>
      </c>
    </row>
    <row r="1900" spans="1:10" x14ac:dyDescent="0.25">
      <c r="A1900" s="3" t="s">
        <v>1945</v>
      </c>
      <c r="B1900" s="4">
        <v>43722</v>
      </c>
      <c r="C1900">
        <v>9</v>
      </c>
      <c r="D1900" t="s">
        <v>21</v>
      </c>
      <c r="E1900" t="s">
        <v>46</v>
      </c>
      <c r="F1900" t="s">
        <v>23</v>
      </c>
      <c r="G1900" t="s">
        <v>14</v>
      </c>
      <c r="H1900">
        <v>199</v>
      </c>
      <c r="I1900">
        <v>0</v>
      </c>
      <c r="J1900">
        <v>0</v>
      </c>
    </row>
    <row r="1901" spans="1:10" x14ac:dyDescent="0.25">
      <c r="A1901" s="3" t="s">
        <v>1946</v>
      </c>
      <c r="B1901" s="4">
        <v>43723</v>
      </c>
      <c r="C1901">
        <v>2</v>
      </c>
      <c r="D1901" t="s">
        <v>106</v>
      </c>
      <c r="E1901" t="s">
        <v>17</v>
      </c>
      <c r="F1901" t="s">
        <v>18</v>
      </c>
      <c r="G1901" t="s">
        <v>14</v>
      </c>
      <c r="H1901">
        <v>199</v>
      </c>
      <c r="I1901">
        <v>6</v>
      </c>
      <c r="J1901">
        <v>1194</v>
      </c>
    </row>
    <row r="1902" spans="1:10" x14ac:dyDescent="0.25">
      <c r="A1902" s="3" t="s">
        <v>1947</v>
      </c>
      <c r="B1902" s="4">
        <v>43724</v>
      </c>
      <c r="C1902">
        <v>18</v>
      </c>
      <c r="D1902" t="s">
        <v>26</v>
      </c>
      <c r="E1902" t="s">
        <v>36</v>
      </c>
      <c r="F1902" t="s">
        <v>28</v>
      </c>
      <c r="G1902" t="s">
        <v>41</v>
      </c>
      <c r="H1902">
        <v>399</v>
      </c>
      <c r="I1902">
        <v>3</v>
      </c>
      <c r="J1902">
        <v>1197</v>
      </c>
    </row>
    <row r="1903" spans="1:10" x14ac:dyDescent="0.25">
      <c r="A1903" s="3" t="s">
        <v>1948</v>
      </c>
      <c r="B1903" s="4">
        <v>43724</v>
      </c>
      <c r="C1903">
        <v>14</v>
      </c>
      <c r="D1903" t="s">
        <v>38</v>
      </c>
      <c r="E1903" t="s">
        <v>12</v>
      </c>
      <c r="F1903" t="s">
        <v>13</v>
      </c>
      <c r="G1903" t="s">
        <v>41</v>
      </c>
      <c r="H1903">
        <v>399</v>
      </c>
      <c r="I1903">
        <v>8</v>
      </c>
      <c r="J1903">
        <v>3192</v>
      </c>
    </row>
    <row r="1904" spans="1:10" x14ac:dyDescent="0.25">
      <c r="A1904" s="3" t="s">
        <v>1949</v>
      </c>
      <c r="B1904" s="4">
        <v>43724</v>
      </c>
      <c r="C1904">
        <v>15</v>
      </c>
      <c r="D1904" t="s">
        <v>118</v>
      </c>
      <c r="E1904" t="s">
        <v>63</v>
      </c>
      <c r="F1904" t="s">
        <v>13</v>
      </c>
      <c r="G1904" t="s">
        <v>41</v>
      </c>
      <c r="H1904">
        <v>399</v>
      </c>
      <c r="I1904">
        <v>0</v>
      </c>
      <c r="J1904">
        <v>0</v>
      </c>
    </row>
    <row r="1905" spans="1:10" x14ac:dyDescent="0.25">
      <c r="A1905" s="3" t="s">
        <v>1950</v>
      </c>
      <c r="B1905" s="4">
        <v>43725</v>
      </c>
      <c r="C1905">
        <v>15</v>
      </c>
      <c r="D1905" t="s">
        <v>118</v>
      </c>
      <c r="E1905" t="s">
        <v>63</v>
      </c>
      <c r="F1905" t="s">
        <v>13</v>
      </c>
      <c r="G1905" t="s">
        <v>41</v>
      </c>
      <c r="H1905">
        <v>399</v>
      </c>
      <c r="I1905">
        <v>2</v>
      </c>
      <c r="J1905">
        <v>798</v>
      </c>
    </row>
    <row r="1906" spans="1:10" x14ac:dyDescent="0.25">
      <c r="A1906" s="3" t="s">
        <v>1951</v>
      </c>
      <c r="B1906" s="4">
        <v>43725</v>
      </c>
      <c r="C1906">
        <v>14</v>
      </c>
      <c r="D1906" t="s">
        <v>38</v>
      </c>
      <c r="E1906" t="s">
        <v>63</v>
      </c>
      <c r="F1906" t="s">
        <v>13</v>
      </c>
      <c r="G1906" t="s">
        <v>31</v>
      </c>
      <c r="H1906">
        <v>69</v>
      </c>
      <c r="I1906">
        <v>5</v>
      </c>
      <c r="J1906">
        <v>345</v>
      </c>
    </row>
    <row r="1907" spans="1:10" x14ac:dyDescent="0.25">
      <c r="A1907" s="3" t="s">
        <v>1952</v>
      </c>
      <c r="B1907" s="4">
        <v>43725</v>
      </c>
      <c r="C1907">
        <v>16</v>
      </c>
      <c r="D1907" t="s">
        <v>30</v>
      </c>
      <c r="E1907" t="s">
        <v>36</v>
      </c>
      <c r="F1907" t="s">
        <v>28</v>
      </c>
      <c r="G1907" t="s">
        <v>31</v>
      </c>
      <c r="H1907">
        <v>69</v>
      </c>
      <c r="I1907">
        <v>8</v>
      </c>
      <c r="J1907">
        <v>552</v>
      </c>
    </row>
    <row r="1908" spans="1:10" x14ac:dyDescent="0.25">
      <c r="A1908" s="3" t="s">
        <v>1953</v>
      </c>
      <c r="B1908" s="4">
        <v>43725</v>
      </c>
      <c r="C1908">
        <v>1</v>
      </c>
      <c r="D1908" t="s">
        <v>16</v>
      </c>
      <c r="E1908" t="s">
        <v>17</v>
      </c>
      <c r="F1908" t="s">
        <v>18</v>
      </c>
      <c r="G1908" t="s">
        <v>31</v>
      </c>
      <c r="H1908">
        <v>69</v>
      </c>
      <c r="I1908">
        <v>2</v>
      </c>
      <c r="J1908">
        <v>138</v>
      </c>
    </row>
    <row r="1909" spans="1:10" x14ac:dyDescent="0.25">
      <c r="A1909" s="3" t="s">
        <v>1954</v>
      </c>
      <c r="B1909" s="4">
        <v>43726</v>
      </c>
      <c r="C1909">
        <v>20</v>
      </c>
      <c r="D1909" t="s">
        <v>40</v>
      </c>
      <c r="E1909" t="s">
        <v>36</v>
      </c>
      <c r="F1909" t="s">
        <v>28</v>
      </c>
      <c r="G1909" t="s">
        <v>14</v>
      </c>
      <c r="H1909">
        <v>199</v>
      </c>
      <c r="I1909">
        <v>7</v>
      </c>
      <c r="J1909">
        <v>1393</v>
      </c>
    </row>
    <row r="1910" spans="1:10" x14ac:dyDescent="0.25">
      <c r="A1910" s="3" t="s">
        <v>1955</v>
      </c>
      <c r="B1910" s="4">
        <v>43726</v>
      </c>
      <c r="C1910">
        <v>15</v>
      </c>
      <c r="D1910" t="s">
        <v>118</v>
      </c>
      <c r="E1910" t="s">
        <v>63</v>
      </c>
      <c r="F1910" t="s">
        <v>13</v>
      </c>
      <c r="G1910" t="s">
        <v>31</v>
      </c>
      <c r="H1910">
        <v>69</v>
      </c>
      <c r="I1910">
        <v>8</v>
      </c>
      <c r="J1910">
        <v>552</v>
      </c>
    </row>
    <row r="1911" spans="1:10" x14ac:dyDescent="0.25">
      <c r="A1911" s="3" t="s">
        <v>1956</v>
      </c>
      <c r="B1911" s="4">
        <v>43726</v>
      </c>
      <c r="C1911">
        <v>14</v>
      </c>
      <c r="D1911" t="s">
        <v>38</v>
      </c>
      <c r="E1911" t="s">
        <v>12</v>
      </c>
      <c r="F1911" t="s">
        <v>13</v>
      </c>
      <c r="G1911" t="s">
        <v>24</v>
      </c>
      <c r="H1911">
        <v>159</v>
      </c>
      <c r="I1911">
        <v>7</v>
      </c>
      <c r="J1911">
        <v>1113</v>
      </c>
    </row>
    <row r="1912" spans="1:10" x14ac:dyDescent="0.25">
      <c r="A1912" s="3" t="s">
        <v>1957</v>
      </c>
      <c r="B1912" s="4">
        <v>43726</v>
      </c>
      <c r="C1912">
        <v>1</v>
      </c>
      <c r="D1912" t="s">
        <v>16</v>
      </c>
      <c r="E1912" t="s">
        <v>68</v>
      </c>
      <c r="F1912" t="s">
        <v>18</v>
      </c>
      <c r="G1912" t="s">
        <v>41</v>
      </c>
      <c r="H1912">
        <v>399</v>
      </c>
      <c r="I1912">
        <v>6</v>
      </c>
      <c r="J1912">
        <v>2394</v>
      </c>
    </row>
    <row r="1913" spans="1:10" x14ac:dyDescent="0.25">
      <c r="A1913" s="3" t="s">
        <v>1958</v>
      </c>
      <c r="B1913" s="4">
        <v>43727</v>
      </c>
      <c r="C1913">
        <v>6</v>
      </c>
      <c r="D1913" t="s">
        <v>48</v>
      </c>
      <c r="E1913" t="s">
        <v>22</v>
      </c>
      <c r="F1913" t="s">
        <v>23</v>
      </c>
      <c r="G1913" t="s">
        <v>19</v>
      </c>
      <c r="H1913">
        <v>289</v>
      </c>
      <c r="I1913">
        <v>7</v>
      </c>
      <c r="J1913">
        <v>2023</v>
      </c>
    </row>
    <row r="1914" spans="1:10" x14ac:dyDescent="0.25">
      <c r="A1914" s="3" t="s">
        <v>1959</v>
      </c>
      <c r="B1914" s="4">
        <v>43727</v>
      </c>
      <c r="C1914">
        <v>16</v>
      </c>
      <c r="D1914" t="s">
        <v>30</v>
      </c>
      <c r="E1914" t="s">
        <v>27</v>
      </c>
      <c r="F1914" t="s">
        <v>28</v>
      </c>
      <c r="G1914" t="s">
        <v>31</v>
      </c>
      <c r="H1914">
        <v>69</v>
      </c>
      <c r="I1914">
        <v>5</v>
      </c>
      <c r="J1914">
        <v>345</v>
      </c>
    </row>
    <row r="1915" spans="1:10" x14ac:dyDescent="0.25">
      <c r="A1915" s="3" t="s">
        <v>1960</v>
      </c>
      <c r="B1915" s="4">
        <v>43727</v>
      </c>
      <c r="C1915">
        <v>9</v>
      </c>
      <c r="D1915" t="s">
        <v>21</v>
      </c>
      <c r="E1915" t="s">
        <v>46</v>
      </c>
      <c r="F1915" t="s">
        <v>23</v>
      </c>
      <c r="G1915" t="s">
        <v>31</v>
      </c>
      <c r="H1915">
        <v>69</v>
      </c>
      <c r="I1915">
        <v>0</v>
      </c>
      <c r="J1915">
        <v>0</v>
      </c>
    </row>
    <row r="1916" spans="1:10" x14ac:dyDescent="0.25">
      <c r="A1916" s="3" t="s">
        <v>1961</v>
      </c>
      <c r="B1916" s="4">
        <v>43727</v>
      </c>
      <c r="C1916">
        <v>11</v>
      </c>
      <c r="D1916" t="s">
        <v>11</v>
      </c>
      <c r="E1916" t="s">
        <v>12</v>
      </c>
      <c r="F1916" t="s">
        <v>13</v>
      </c>
      <c r="G1916" t="s">
        <v>14</v>
      </c>
      <c r="H1916">
        <v>199</v>
      </c>
      <c r="I1916">
        <v>9</v>
      </c>
      <c r="J1916">
        <v>1791</v>
      </c>
    </row>
    <row r="1917" spans="1:10" x14ac:dyDescent="0.25">
      <c r="A1917" s="3" t="s">
        <v>1962</v>
      </c>
      <c r="B1917" s="4">
        <v>43728</v>
      </c>
      <c r="C1917">
        <v>5</v>
      </c>
      <c r="D1917" t="s">
        <v>60</v>
      </c>
      <c r="E1917" t="s">
        <v>17</v>
      </c>
      <c r="F1917" t="s">
        <v>18</v>
      </c>
      <c r="G1917" t="s">
        <v>41</v>
      </c>
      <c r="H1917">
        <v>399</v>
      </c>
      <c r="I1917">
        <v>4</v>
      </c>
      <c r="J1917">
        <v>1596</v>
      </c>
    </row>
    <row r="1918" spans="1:10" x14ac:dyDescent="0.25">
      <c r="A1918" s="3" t="s">
        <v>1963</v>
      </c>
      <c r="B1918" s="4">
        <v>43728</v>
      </c>
      <c r="C1918">
        <v>4</v>
      </c>
      <c r="D1918" t="s">
        <v>51</v>
      </c>
      <c r="E1918" t="s">
        <v>17</v>
      </c>
      <c r="F1918" t="s">
        <v>18</v>
      </c>
      <c r="G1918" t="s">
        <v>19</v>
      </c>
      <c r="H1918">
        <v>289</v>
      </c>
      <c r="I1918">
        <v>8</v>
      </c>
      <c r="J1918">
        <v>2312</v>
      </c>
    </row>
    <row r="1919" spans="1:10" x14ac:dyDescent="0.25">
      <c r="A1919" s="3" t="s">
        <v>1964</v>
      </c>
      <c r="B1919" s="4">
        <v>43728</v>
      </c>
      <c r="C1919">
        <v>1</v>
      </c>
      <c r="D1919" t="s">
        <v>16</v>
      </c>
      <c r="E1919" t="s">
        <v>17</v>
      </c>
      <c r="F1919" t="s">
        <v>18</v>
      </c>
      <c r="G1919" t="s">
        <v>41</v>
      </c>
      <c r="H1919">
        <v>399</v>
      </c>
      <c r="I1919">
        <v>1</v>
      </c>
      <c r="J1919">
        <v>399</v>
      </c>
    </row>
    <row r="1920" spans="1:10" x14ac:dyDescent="0.25">
      <c r="A1920" s="3" t="s">
        <v>1965</v>
      </c>
      <c r="B1920" s="4">
        <v>43728</v>
      </c>
      <c r="C1920">
        <v>11</v>
      </c>
      <c r="D1920" t="s">
        <v>11</v>
      </c>
      <c r="E1920" t="s">
        <v>63</v>
      </c>
      <c r="F1920" t="s">
        <v>13</v>
      </c>
      <c r="G1920" t="s">
        <v>14</v>
      </c>
      <c r="H1920">
        <v>199</v>
      </c>
      <c r="I1920">
        <v>4</v>
      </c>
      <c r="J1920">
        <v>796</v>
      </c>
    </row>
    <row r="1921" spans="1:10" x14ac:dyDescent="0.25">
      <c r="A1921" s="3" t="s">
        <v>1966</v>
      </c>
      <c r="B1921" s="4">
        <v>43728</v>
      </c>
      <c r="C1921">
        <v>10</v>
      </c>
      <c r="D1921" t="s">
        <v>58</v>
      </c>
      <c r="E1921" t="s">
        <v>46</v>
      </c>
      <c r="F1921" t="s">
        <v>23</v>
      </c>
      <c r="G1921" t="s">
        <v>24</v>
      </c>
      <c r="H1921">
        <v>159</v>
      </c>
      <c r="I1921">
        <v>9</v>
      </c>
      <c r="J1921">
        <v>1431</v>
      </c>
    </row>
    <row r="1922" spans="1:10" x14ac:dyDescent="0.25">
      <c r="A1922" s="3" t="s">
        <v>1967</v>
      </c>
      <c r="B1922" s="4">
        <v>43728</v>
      </c>
      <c r="C1922">
        <v>17</v>
      </c>
      <c r="D1922" t="s">
        <v>35</v>
      </c>
      <c r="E1922" t="s">
        <v>27</v>
      </c>
      <c r="F1922" t="s">
        <v>28</v>
      </c>
      <c r="G1922" t="s">
        <v>41</v>
      </c>
      <c r="H1922">
        <v>399</v>
      </c>
      <c r="I1922">
        <v>1</v>
      </c>
      <c r="J1922">
        <v>399</v>
      </c>
    </row>
    <row r="1923" spans="1:10" x14ac:dyDescent="0.25">
      <c r="A1923" s="3" t="s">
        <v>1968</v>
      </c>
      <c r="B1923" s="4">
        <v>43728</v>
      </c>
      <c r="C1923">
        <v>8</v>
      </c>
      <c r="D1923" t="s">
        <v>45</v>
      </c>
      <c r="E1923" t="s">
        <v>22</v>
      </c>
      <c r="F1923" t="s">
        <v>23</v>
      </c>
      <c r="G1923" t="s">
        <v>41</v>
      </c>
      <c r="H1923">
        <v>399</v>
      </c>
      <c r="I1923">
        <v>3</v>
      </c>
      <c r="J1923">
        <v>1197</v>
      </c>
    </row>
    <row r="1924" spans="1:10" x14ac:dyDescent="0.25">
      <c r="A1924" s="3" t="s">
        <v>1969</v>
      </c>
      <c r="B1924" s="4">
        <v>43728</v>
      </c>
      <c r="C1924">
        <v>12</v>
      </c>
      <c r="D1924" t="s">
        <v>66</v>
      </c>
      <c r="E1924" t="s">
        <v>63</v>
      </c>
      <c r="F1924" t="s">
        <v>13</v>
      </c>
      <c r="G1924" t="s">
        <v>24</v>
      </c>
      <c r="H1924">
        <v>159</v>
      </c>
      <c r="I1924">
        <v>8</v>
      </c>
      <c r="J1924">
        <v>1272</v>
      </c>
    </row>
    <row r="1925" spans="1:10" x14ac:dyDescent="0.25">
      <c r="A1925" s="3" t="s">
        <v>1970</v>
      </c>
      <c r="B1925" s="4">
        <v>43728</v>
      </c>
      <c r="C1925">
        <v>6</v>
      </c>
      <c r="D1925" t="s">
        <v>48</v>
      </c>
      <c r="E1925" t="s">
        <v>22</v>
      </c>
      <c r="F1925" t="s">
        <v>23</v>
      </c>
      <c r="G1925" t="s">
        <v>14</v>
      </c>
      <c r="H1925">
        <v>199</v>
      </c>
      <c r="I1925">
        <v>0</v>
      </c>
      <c r="J1925">
        <v>0</v>
      </c>
    </row>
    <row r="1926" spans="1:10" x14ac:dyDescent="0.25">
      <c r="A1926" s="3" t="s">
        <v>1971</v>
      </c>
      <c r="B1926" s="4">
        <v>43729</v>
      </c>
      <c r="C1926">
        <v>19</v>
      </c>
      <c r="D1926" t="s">
        <v>56</v>
      </c>
      <c r="E1926" t="s">
        <v>27</v>
      </c>
      <c r="F1926" t="s">
        <v>28</v>
      </c>
      <c r="G1926" t="s">
        <v>19</v>
      </c>
      <c r="H1926">
        <v>289</v>
      </c>
      <c r="I1926">
        <v>1</v>
      </c>
      <c r="J1926">
        <v>289</v>
      </c>
    </row>
    <row r="1927" spans="1:10" x14ac:dyDescent="0.25">
      <c r="A1927" s="3" t="s">
        <v>1972</v>
      </c>
      <c r="B1927" s="4">
        <v>43730</v>
      </c>
      <c r="C1927">
        <v>1</v>
      </c>
      <c r="D1927" t="s">
        <v>16</v>
      </c>
      <c r="E1927" t="s">
        <v>17</v>
      </c>
      <c r="F1927" t="s">
        <v>18</v>
      </c>
      <c r="G1927" t="s">
        <v>14</v>
      </c>
      <c r="H1927">
        <v>199</v>
      </c>
      <c r="I1927">
        <v>3</v>
      </c>
      <c r="J1927">
        <v>597</v>
      </c>
    </row>
    <row r="1928" spans="1:10" x14ac:dyDescent="0.25">
      <c r="A1928" s="3" t="s">
        <v>1973</v>
      </c>
      <c r="B1928" s="4">
        <v>43730</v>
      </c>
      <c r="C1928">
        <v>6</v>
      </c>
      <c r="D1928" t="s">
        <v>48</v>
      </c>
      <c r="E1928" t="s">
        <v>46</v>
      </c>
      <c r="F1928" t="s">
        <v>23</v>
      </c>
      <c r="G1928" t="s">
        <v>19</v>
      </c>
      <c r="H1928">
        <v>289</v>
      </c>
      <c r="I1928">
        <v>2</v>
      </c>
      <c r="J1928">
        <v>578</v>
      </c>
    </row>
    <row r="1929" spans="1:10" x14ac:dyDescent="0.25">
      <c r="A1929" s="3" t="s">
        <v>1974</v>
      </c>
      <c r="B1929" s="4">
        <v>43730</v>
      </c>
      <c r="C1929">
        <v>13</v>
      </c>
      <c r="D1929" t="s">
        <v>33</v>
      </c>
      <c r="E1929" t="s">
        <v>63</v>
      </c>
      <c r="F1929" t="s">
        <v>13</v>
      </c>
      <c r="G1929" t="s">
        <v>41</v>
      </c>
      <c r="H1929">
        <v>399</v>
      </c>
      <c r="I1929">
        <v>6</v>
      </c>
      <c r="J1929">
        <v>2394</v>
      </c>
    </row>
    <row r="1930" spans="1:10" x14ac:dyDescent="0.25">
      <c r="A1930" s="3" t="s">
        <v>1975</v>
      </c>
      <c r="B1930" s="4">
        <v>43730</v>
      </c>
      <c r="C1930">
        <v>9</v>
      </c>
      <c r="D1930" t="s">
        <v>21</v>
      </c>
      <c r="E1930" t="s">
        <v>46</v>
      </c>
      <c r="F1930" t="s">
        <v>23</v>
      </c>
      <c r="G1930" t="s">
        <v>14</v>
      </c>
      <c r="H1930">
        <v>199</v>
      </c>
      <c r="I1930">
        <v>3</v>
      </c>
      <c r="J1930">
        <v>597</v>
      </c>
    </row>
    <row r="1931" spans="1:10" x14ac:dyDescent="0.25">
      <c r="A1931" s="3" t="s">
        <v>1976</v>
      </c>
      <c r="B1931" s="4">
        <v>43731</v>
      </c>
      <c r="C1931">
        <v>4</v>
      </c>
      <c r="D1931" t="s">
        <v>51</v>
      </c>
      <c r="E1931" t="s">
        <v>17</v>
      </c>
      <c r="F1931" t="s">
        <v>18</v>
      </c>
      <c r="G1931" t="s">
        <v>41</v>
      </c>
      <c r="H1931">
        <v>399</v>
      </c>
      <c r="I1931">
        <v>7</v>
      </c>
      <c r="J1931">
        <v>2793</v>
      </c>
    </row>
    <row r="1932" spans="1:10" x14ac:dyDescent="0.25">
      <c r="A1932" s="3" t="s">
        <v>1977</v>
      </c>
      <c r="B1932" s="4">
        <v>43731</v>
      </c>
      <c r="C1932">
        <v>2</v>
      </c>
      <c r="D1932" t="s">
        <v>106</v>
      </c>
      <c r="E1932" t="s">
        <v>17</v>
      </c>
      <c r="F1932" t="s">
        <v>18</v>
      </c>
      <c r="G1932" t="s">
        <v>41</v>
      </c>
      <c r="H1932">
        <v>399</v>
      </c>
      <c r="I1932">
        <v>0</v>
      </c>
      <c r="J1932">
        <v>0</v>
      </c>
    </row>
    <row r="1933" spans="1:10" x14ac:dyDescent="0.25">
      <c r="A1933" s="3" t="s">
        <v>1978</v>
      </c>
      <c r="B1933" s="4">
        <v>43732</v>
      </c>
      <c r="C1933">
        <v>7</v>
      </c>
      <c r="D1933" t="s">
        <v>88</v>
      </c>
      <c r="E1933" t="s">
        <v>22</v>
      </c>
      <c r="F1933" t="s">
        <v>23</v>
      </c>
      <c r="G1933" t="s">
        <v>24</v>
      </c>
      <c r="H1933">
        <v>159</v>
      </c>
      <c r="I1933">
        <v>5</v>
      </c>
      <c r="J1933">
        <v>795</v>
      </c>
    </row>
    <row r="1934" spans="1:10" x14ac:dyDescent="0.25">
      <c r="A1934" s="3" t="s">
        <v>1979</v>
      </c>
      <c r="B1934" s="4">
        <v>43732</v>
      </c>
      <c r="C1934">
        <v>2</v>
      </c>
      <c r="D1934" t="s">
        <v>106</v>
      </c>
      <c r="E1934" t="s">
        <v>68</v>
      </c>
      <c r="F1934" t="s">
        <v>18</v>
      </c>
      <c r="G1934" t="s">
        <v>24</v>
      </c>
      <c r="H1934">
        <v>159</v>
      </c>
      <c r="I1934">
        <v>7</v>
      </c>
      <c r="J1934">
        <v>1113</v>
      </c>
    </row>
    <row r="1935" spans="1:10" x14ac:dyDescent="0.25">
      <c r="A1935" s="3" t="s">
        <v>1980</v>
      </c>
      <c r="B1935" s="4">
        <v>43733</v>
      </c>
      <c r="C1935">
        <v>6</v>
      </c>
      <c r="D1935" t="s">
        <v>48</v>
      </c>
      <c r="E1935" t="s">
        <v>46</v>
      </c>
      <c r="F1935" t="s">
        <v>23</v>
      </c>
      <c r="G1935" t="s">
        <v>19</v>
      </c>
      <c r="H1935">
        <v>289</v>
      </c>
      <c r="I1935">
        <v>8</v>
      </c>
      <c r="J1935">
        <v>2312</v>
      </c>
    </row>
    <row r="1936" spans="1:10" x14ac:dyDescent="0.25">
      <c r="A1936" s="3" t="s">
        <v>1981</v>
      </c>
      <c r="B1936" s="4">
        <v>43733</v>
      </c>
      <c r="C1936">
        <v>12</v>
      </c>
      <c r="D1936" t="s">
        <v>66</v>
      </c>
      <c r="E1936" t="s">
        <v>12</v>
      </c>
      <c r="F1936" t="s">
        <v>13</v>
      </c>
      <c r="G1936" t="s">
        <v>19</v>
      </c>
      <c r="H1936">
        <v>289</v>
      </c>
      <c r="I1936">
        <v>5</v>
      </c>
      <c r="J1936">
        <v>1445</v>
      </c>
    </row>
    <row r="1937" spans="1:10" x14ac:dyDescent="0.25">
      <c r="A1937" s="3" t="s">
        <v>1982</v>
      </c>
      <c r="B1937" s="4">
        <v>43734</v>
      </c>
      <c r="C1937">
        <v>17</v>
      </c>
      <c r="D1937" t="s">
        <v>35</v>
      </c>
      <c r="E1937" t="s">
        <v>36</v>
      </c>
      <c r="F1937" t="s">
        <v>28</v>
      </c>
      <c r="G1937" t="s">
        <v>19</v>
      </c>
      <c r="H1937">
        <v>289</v>
      </c>
      <c r="I1937">
        <v>6</v>
      </c>
      <c r="J1937">
        <v>1734</v>
      </c>
    </row>
    <row r="1938" spans="1:10" x14ac:dyDescent="0.25">
      <c r="A1938" s="3" t="s">
        <v>1983</v>
      </c>
      <c r="B1938" s="4">
        <v>43735</v>
      </c>
      <c r="C1938">
        <v>15</v>
      </c>
      <c r="D1938" t="s">
        <v>118</v>
      </c>
      <c r="E1938" t="s">
        <v>12</v>
      </c>
      <c r="F1938" t="s">
        <v>13</v>
      </c>
      <c r="G1938" t="s">
        <v>19</v>
      </c>
      <c r="H1938">
        <v>289</v>
      </c>
      <c r="I1938">
        <v>2</v>
      </c>
      <c r="J1938">
        <v>578</v>
      </c>
    </row>
    <row r="1939" spans="1:10" x14ac:dyDescent="0.25">
      <c r="A1939" s="3" t="s">
        <v>1984</v>
      </c>
      <c r="B1939" s="4">
        <v>43735</v>
      </c>
      <c r="C1939">
        <v>13</v>
      </c>
      <c r="D1939" t="s">
        <v>33</v>
      </c>
      <c r="E1939" t="s">
        <v>63</v>
      </c>
      <c r="F1939" t="s">
        <v>13</v>
      </c>
      <c r="G1939" t="s">
        <v>19</v>
      </c>
      <c r="H1939">
        <v>289</v>
      </c>
      <c r="I1939">
        <v>5</v>
      </c>
      <c r="J1939">
        <v>1445</v>
      </c>
    </row>
    <row r="1940" spans="1:10" x14ac:dyDescent="0.25">
      <c r="A1940" s="3" t="s">
        <v>1985</v>
      </c>
      <c r="B1940" s="4">
        <v>43735</v>
      </c>
      <c r="C1940">
        <v>13</v>
      </c>
      <c r="D1940" t="s">
        <v>33</v>
      </c>
      <c r="E1940" t="s">
        <v>63</v>
      </c>
      <c r="F1940" t="s">
        <v>13</v>
      </c>
      <c r="G1940" t="s">
        <v>41</v>
      </c>
      <c r="H1940">
        <v>399</v>
      </c>
      <c r="I1940">
        <v>6</v>
      </c>
      <c r="J1940">
        <v>2394</v>
      </c>
    </row>
    <row r="1941" spans="1:10" x14ac:dyDescent="0.25">
      <c r="A1941" s="3" t="s">
        <v>1986</v>
      </c>
      <c r="B1941" s="4">
        <v>43736</v>
      </c>
      <c r="C1941">
        <v>12</v>
      </c>
      <c r="D1941" t="s">
        <v>66</v>
      </c>
      <c r="E1941" t="s">
        <v>12</v>
      </c>
      <c r="F1941" t="s">
        <v>13</v>
      </c>
      <c r="G1941" t="s">
        <v>24</v>
      </c>
      <c r="H1941">
        <v>159</v>
      </c>
      <c r="I1941">
        <v>1</v>
      </c>
      <c r="J1941">
        <v>159</v>
      </c>
    </row>
    <row r="1942" spans="1:10" x14ac:dyDescent="0.25">
      <c r="A1942" s="3" t="s">
        <v>1987</v>
      </c>
      <c r="B1942" s="4">
        <v>43736</v>
      </c>
      <c r="C1942">
        <v>11</v>
      </c>
      <c r="D1942" t="s">
        <v>11</v>
      </c>
      <c r="E1942" t="s">
        <v>63</v>
      </c>
      <c r="F1942" t="s">
        <v>13</v>
      </c>
      <c r="G1942" t="s">
        <v>31</v>
      </c>
      <c r="H1942">
        <v>69</v>
      </c>
      <c r="I1942">
        <v>3</v>
      </c>
      <c r="J1942">
        <v>207</v>
      </c>
    </row>
    <row r="1943" spans="1:10" x14ac:dyDescent="0.25">
      <c r="A1943" s="3" t="s">
        <v>1988</v>
      </c>
      <c r="B1943" s="4">
        <v>43736</v>
      </c>
      <c r="C1943">
        <v>4</v>
      </c>
      <c r="D1943" t="s">
        <v>51</v>
      </c>
      <c r="E1943" t="s">
        <v>17</v>
      </c>
      <c r="F1943" t="s">
        <v>18</v>
      </c>
      <c r="G1943" t="s">
        <v>14</v>
      </c>
      <c r="H1943">
        <v>199</v>
      </c>
      <c r="I1943">
        <v>0</v>
      </c>
      <c r="J1943">
        <v>0</v>
      </c>
    </row>
    <row r="1944" spans="1:10" x14ac:dyDescent="0.25">
      <c r="A1944" s="3" t="s">
        <v>1989</v>
      </c>
      <c r="B1944" s="4">
        <v>43737</v>
      </c>
      <c r="C1944">
        <v>18</v>
      </c>
      <c r="D1944" t="s">
        <v>26</v>
      </c>
      <c r="E1944" t="s">
        <v>27</v>
      </c>
      <c r="F1944" t="s">
        <v>28</v>
      </c>
      <c r="G1944" t="s">
        <v>31</v>
      </c>
      <c r="H1944">
        <v>69</v>
      </c>
      <c r="I1944">
        <v>3</v>
      </c>
      <c r="J1944">
        <v>207</v>
      </c>
    </row>
    <row r="1945" spans="1:10" x14ac:dyDescent="0.25">
      <c r="A1945" s="3" t="s">
        <v>1990</v>
      </c>
      <c r="B1945" s="4">
        <v>43737</v>
      </c>
      <c r="C1945">
        <v>12</v>
      </c>
      <c r="D1945" t="s">
        <v>66</v>
      </c>
      <c r="E1945" t="s">
        <v>63</v>
      </c>
      <c r="F1945" t="s">
        <v>13</v>
      </c>
      <c r="G1945" t="s">
        <v>14</v>
      </c>
      <c r="H1945">
        <v>199</v>
      </c>
      <c r="I1945">
        <v>2</v>
      </c>
      <c r="J1945">
        <v>398</v>
      </c>
    </row>
    <row r="1946" spans="1:10" x14ac:dyDescent="0.25">
      <c r="A1946" s="3" t="s">
        <v>1991</v>
      </c>
      <c r="B1946" s="4">
        <v>43737</v>
      </c>
      <c r="C1946">
        <v>19</v>
      </c>
      <c r="D1946" t="s">
        <v>56</v>
      </c>
      <c r="E1946" t="s">
        <v>27</v>
      </c>
      <c r="F1946" t="s">
        <v>28</v>
      </c>
      <c r="G1946" t="s">
        <v>19</v>
      </c>
      <c r="H1946">
        <v>289</v>
      </c>
      <c r="I1946">
        <v>0</v>
      </c>
      <c r="J1946">
        <v>0</v>
      </c>
    </row>
    <row r="1947" spans="1:10" x14ac:dyDescent="0.25">
      <c r="A1947" s="3" t="s">
        <v>1992</v>
      </c>
      <c r="B1947" s="4">
        <v>43737</v>
      </c>
      <c r="C1947">
        <v>16</v>
      </c>
      <c r="D1947" t="s">
        <v>30</v>
      </c>
      <c r="E1947" t="s">
        <v>36</v>
      </c>
      <c r="F1947" t="s">
        <v>28</v>
      </c>
      <c r="G1947" t="s">
        <v>14</v>
      </c>
      <c r="H1947">
        <v>199</v>
      </c>
      <c r="I1947">
        <v>4</v>
      </c>
      <c r="J1947">
        <v>796</v>
      </c>
    </row>
    <row r="1948" spans="1:10" x14ac:dyDescent="0.25">
      <c r="A1948" s="3" t="s">
        <v>1993</v>
      </c>
      <c r="B1948" s="4">
        <v>43737</v>
      </c>
      <c r="C1948">
        <v>19</v>
      </c>
      <c r="D1948" t="s">
        <v>56</v>
      </c>
      <c r="E1948" t="s">
        <v>36</v>
      </c>
      <c r="F1948" t="s">
        <v>28</v>
      </c>
      <c r="G1948" t="s">
        <v>14</v>
      </c>
      <c r="H1948">
        <v>199</v>
      </c>
      <c r="I1948">
        <v>2</v>
      </c>
      <c r="J1948">
        <v>398</v>
      </c>
    </row>
    <row r="1949" spans="1:10" x14ac:dyDescent="0.25">
      <c r="A1949" s="3" t="s">
        <v>1994</v>
      </c>
      <c r="B1949" s="4">
        <v>43737</v>
      </c>
      <c r="C1949">
        <v>1</v>
      </c>
      <c r="D1949" t="s">
        <v>16</v>
      </c>
      <c r="E1949" t="s">
        <v>17</v>
      </c>
      <c r="F1949" t="s">
        <v>18</v>
      </c>
      <c r="G1949" t="s">
        <v>19</v>
      </c>
      <c r="H1949">
        <v>289</v>
      </c>
      <c r="I1949">
        <v>8</v>
      </c>
      <c r="J1949">
        <v>2312</v>
      </c>
    </row>
    <row r="1950" spans="1:10" x14ac:dyDescent="0.25">
      <c r="A1950" s="3" t="s">
        <v>1995</v>
      </c>
      <c r="B1950" s="4">
        <v>43737</v>
      </c>
      <c r="C1950">
        <v>9</v>
      </c>
      <c r="D1950" t="s">
        <v>21</v>
      </c>
      <c r="E1950" t="s">
        <v>22</v>
      </c>
      <c r="F1950" t="s">
        <v>23</v>
      </c>
      <c r="G1950" t="s">
        <v>41</v>
      </c>
      <c r="H1950">
        <v>399</v>
      </c>
      <c r="I1950">
        <v>4</v>
      </c>
      <c r="J1950">
        <v>1596</v>
      </c>
    </row>
    <row r="1951" spans="1:10" x14ac:dyDescent="0.25">
      <c r="A1951" s="3" t="s">
        <v>1996</v>
      </c>
      <c r="B1951" s="4">
        <v>43738</v>
      </c>
      <c r="C1951">
        <v>9</v>
      </c>
      <c r="D1951" t="s">
        <v>21</v>
      </c>
      <c r="E1951" t="s">
        <v>46</v>
      </c>
      <c r="F1951" t="s">
        <v>23</v>
      </c>
      <c r="G1951" t="s">
        <v>31</v>
      </c>
      <c r="H1951">
        <v>69</v>
      </c>
      <c r="I1951">
        <v>7</v>
      </c>
      <c r="J1951">
        <v>483</v>
      </c>
    </row>
    <row r="1952" spans="1:10" x14ac:dyDescent="0.25">
      <c r="A1952" s="3" t="s">
        <v>1997</v>
      </c>
      <c r="B1952" s="4">
        <v>43739</v>
      </c>
      <c r="C1952">
        <v>20</v>
      </c>
      <c r="D1952" t="s">
        <v>40</v>
      </c>
      <c r="E1952" t="s">
        <v>27</v>
      </c>
      <c r="F1952" t="s">
        <v>28</v>
      </c>
      <c r="G1952" t="s">
        <v>24</v>
      </c>
      <c r="H1952">
        <v>159</v>
      </c>
      <c r="I1952">
        <v>1</v>
      </c>
      <c r="J1952">
        <v>159</v>
      </c>
    </row>
    <row r="1953" spans="1:10" x14ac:dyDescent="0.25">
      <c r="A1953" s="3" t="s">
        <v>1998</v>
      </c>
      <c r="B1953" s="4">
        <v>43739</v>
      </c>
      <c r="C1953">
        <v>8</v>
      </c>
      <c r="D1953" t="s">
        <v>45</v>
      </c>
      <c r="E1953" t="s">
        <v>22</v>
      </c>
      <c r="F1953" t="s">
        <v>23</v>
      </c>
      <c r="G1953" t="s">
        <v>19</v>
      </c>
      <c r="H1953">
        <v>289</v>
      </c>
      <c r="I1953">
        <v>5</v>
      </c>
      <c r="J1953">
        <v>1445</v>
      </c>
    </row>
    <row r="1954" spans="1:10" x14ac:dyDescent="0.25">
      <c r="A1954" s="3" t="s">
        <v>1999</v>
      </c>
      <c r="B1954" s="4">
        <v>43739</v>
      </c>
      <c r="C1954">
        <v>18</v>
      </c>
      <c r="D1954" t="s">
        <v>26</v>
      </c>
      <c r="E1954" t="s">
        <v>36</v>
      </c>
      <c r="F1954" t="s">
        <v>28</v>
      </c>
      <c r="G1954" t="s">
        <v>31</v>
      </c>
      <c r="H1954">
        <v>69</v>
      </c>
      <c r="I1954">
        <v>0</v>
      </c>
      <c r="J1954">
        <v>0</v>
      </c>
    </row>
    <row r="1955" spans="1:10" x14ac:dyDescent="0.25">
      <c r="A1955" s="3" t="s">
        <v>2000</v>
      </c>
      <c r="B1955" s="4">
        <v>43739</v>
      </c>
      <c r="C1955">
        <v>2</v>
      </c>
      <c r="D1955" t="s">
        <v>106</v>
      </c>
      <c r="E1955" t="s">
        <v>17</v>
      </c>
      <c r="F1955" t="s">
        <v>18</v>
      </c>
      <c r="G1955" t="s">
        <v>41</v>
      </c>
      <c r="H1955">
        <v>399</v>
      </c>
      <c r="I1955">
        <v>2</v>
      </c>
      <c r="J1955">
        <v>798</v>
      </c>
    </row>
    <row r="1956" spans="1:10" x14ac:dyDescent="0.25">
      <c r="A1956" s="3" t="s">
        <v>2001</v>
      </c>
      <c r="B1956" s="4">
        <v>43740</v>
      </c>
      <c r="C1956">
        <v>10</v>
      </c>
      <c r="D1956" t="s">
        <v>58</v>
      </c>
      <c r="E1956" t="s">
        <v>22</v>
      </c>
      <c r="F1956" t="s">
        <v>23</v>
      </c>
      <c r="G1956" t="s">
        <v>14</v>
      </c>
      <c r="H1956">
        <v>199</v>
      </c>
      <c r="I1956">
        <v>7</v>
      </c>
      <c r="J1956">
        <v>1393</v>
      </c>
    </row>
    <row r="1957" spans="1:10" x14ac:dyDescent="0.25">
      <c r="A1957" s="3" t="s">
        <v>2002</v>
      </c>
      <c r="B1957" s="4">
        <v>43740</v>
      </c>
      <c r="C1957">
        <v>13</v>
      </c>
      <c r="D1957" t="s">
        <v>33</v>
      </c>
      <c r="E1957" t="s">
        <v>63</v>
      </c>
      <c r="F1957" t="s">
        <v>13</v>
      </c>
      <c r="G1957" t="s">
        <v>24</v>
      </c>
      <c r="H1957">
        <v>159</v>
      </c>
      <c r="I1957">
        <v>5</v>
      </c>
      <c r="J1957">
        <v>795</v>
      </c>
    </row>
    <row r="1958" spans="1:10" x14ac:dyDescent="0.25">
      <c r="A1958" s="3" t="s">
        <v>2003</v>
      </c>
      <c r="B1958" s="4">
        <v>43740</v>
      </c>
      <c r="C1958">
        <v>17</v>
      </c>
      <c r="D1958" t="s">
        <v>35</v>
      </c>
      <c r="E1958" t="s">
        <v>27</v>
      </c>
      <c r="F1958" t="s">
        <v>28</v>
      </c>
      <c r="G1958" t="s">
        <v>19</v>
      </c>
      <c r="H1958">
        <v>289</v>
      </c>
      <c r="I1958">
        <v>6</v>
      </c>
      <c r="J1958">
        <v>1734</v>
      </c>
    </row>
    <row r="1959" spans="1:10" x14ac:dyDescent="0.25">
      <c r="A1959" s="3" t="s">
        <v>2004</v>
      </c>
      <c r="B1959" s="4">
        <v>43741</v>
      </c>
      <c r="C1959">
        <v>8</v>
      </c>
      <c r="D1959" t="s">
        <v>45</v>
      </c>
      <c r="E1959" t="s">
        <v>46</v>
      </c>
      <c r="F1959" t="s">
        <v>23</v>
      </c>
      <c r="G1959" t="s">
        <v>41</v>
      </c>
      <c r="H1959">
        <v>399</v>
      </c>
      <c r="I1959">
        <v>3</v>
      </c>
      <c r="J1959">
        <v>1197</v>
      </c>
    </row>
    <row r="1960" spans="1:10" x14ac:dyDescent="0.25">
      <c r="A1960" s="3" t="s">
        <v>2005</v>
      </c>
      <c r="B1960" s="4">
        <v>43741</v>
      </c>
      <c r="C1960">
        <v>12</v>
      </c>
      <c r="D1960" t="s">
        <v>66</v>
      </c>
      <c r="E1960" t="s">
        <v>12</v>
      </c>
      <c r="F1960" t="s">
        <v>13</v>
      </c>
      <c r="G1960" t="s">
        <v>31</v>
      </c>
      <c r="H1960">
        <v>69</v>
      </c>
      <c r="I1960">
        <v>7</v>
      </c>
      <c r="J1960">
        <v>483</v>
      </c>
    </row>
    <row r="1961" spans="1:10" x14ac:dyDescent="0.25">
      <c r="A1961" s="3" t="s">
        <v>2006</v>
      </c>
      <c r="B1961" s="4">
        <v>43742</v>
      </c>
      <c r="C1961">
        <v>19</v>
      </c>
      <c r="D1961" t="s">
        <v>56</v>
      </c>
      <c r="E1961" t="s">
        <v>36</v>
      </c>
      <c r="F1961" t="s">
        <v>28</v>
      </c>
      <c r="G1961" t="s">
        <v>24</v>
      </c>
      <c r="H1961">
        <v>159</v>
      </c>
      <c r="I1961">
        <v>3</v>
      </c>
      <c r="J1961">
        <v>477</v>
      </c>
    </row>
    <row r="1962" spans="1:10" x14ac:dyDescent="0.25">
      <c r="A1962" s="3" t="s">
        <v>2007</v>
      </c>
      <c r="B1962" s="4">
        <v>43742</v>
      </c>
      <c r="C1962">
        <v>9</v>
      </c>
      <c r="D1962" t="s">
        <v>21</v>
      </c>
      <c r="E1962" t="s">
        <v>22</v>
      </c>
      <c r="F1962" t="s">
        <v>23</v>
      </c>
      <c r="G1962" t="s">
        <v>19</v>
      </c>
      <c r="H1962">
        <v>289</v>
      </c>
      <c r="I1962">
        <v>8</v>
      </c>
      <c r="J1962">
        <v>2312</v>
      </c>
    </row>
    <row r="1963" spans="1:10" x14ac:dyDescent="0.25">
      <c r="A1963" s="3" t="s">
        <v>2008</v>
      </c>
      <c r="B1963" s="4">
        <v>43742</v>
      </c>
      <c r="C1963">
        <v>20</v>
      </c>
      <c r="D1963" t="s">
        <v>40</v>
      </c>
      <c r="E1963" t="s">
        <v>27</v>
      </c>
      <c r="F1963" t="s">
        <v>28</v>
      </c>
      <c r="G1963" t="s">
        <v>41</v>
      </c>
      <c r="H1963">
        <v>399</v>
      </c>
      <c r="I1963">
        <v>3</v>
      </c>
      <c r="J1963">
        <v>1197</v>
      </c>
    </row>
    <row r="1964" spans="1:10" x14ac:dyDescent="0.25">
      <c r="A1964" s="3" t="s">
        <v>2009</v>
      </c>
      <c r="B1964" s="4">
        <v>43743</v>
      </c>
      <c r="C1964">
        <v>20</v>
      </c>
      <c r="D1964" t="s">
        <v>40</v>
      </c>
      <c r="E1964" t="s">
        <v>36</v>
      </c>
      <c r="F1964" t="s">
        <v>28</v>
      </c>
      <c r="G1964" t="s">
        <v>19</v>
      </c>
      <c r="H1964">
        <v>289</v>
      </c>
      <c r="I1964">
        <v>1</v>
      </c>
      <c r="J1964">
        <v>289</v>
      </c>
    </row>
    <row r="1965" spans="1:10" x14ac:dyDescent="0.25">
      <c r="A1965" s="3" t="s">
        <v>2010</v>
      </c>
      <c r="B1965" s="4">
        <v>43743</v>
      </c>
      <c r="C1965">
        <v>4</v>
      </c>
      <c r="D1965" t="s">
        <v>51</v>
      </c>
      <c r="E1965" t="s">
        <v>17</v>
      </c>
      <c r="F1965" t="s">
        <v>18</v>
      </c>
      <c r="G1965" t="s">
        <v>19</v>
      </c>
      <c r="H1965">
        <v>289</v>
      </c>
      <c r="I1965">
        <v>3</v>
      </c>
      <c r="J1965">
        <v>867</v>
      </c>
    </row>
    <row r="1966" spans="1:10" x14ac:dyDescent="0.25">
      <c r="A1966" s="3" t="s">
        <v>2011</v>
      </c>
      <c r="B1966" s="4">
        <v>43743</v>
      </c>
      <c r="C1966">
        <v>4</v>
      </c>
      <c r="D1966" t="s">
        <v>51</v>
      </c>
      <c r="E1966" t="s">
        <v>68</v>
      </c>
      <c r="F1966" t="s">
        <v>18</v>
      </c>
      <c r="G1966" t="s">
        <v>14</v>
      </c>
      <c r="H1966">
        <v>199</v>
      </c>
      <c r="I1966">
        <v>2</v>
      </c>
      <c r="J1966">
        <v>398</v>
      </c>
    </row>
    <row r="1967" spans="1:10" x14ac:dyDescent="0.25">
      <c r="A1967" s="3" t="s">
        <v>2012</v>
      </c>
      <c r="B1967" s="4">
        <v>43743</v>
      </c>
      <c r="C1967">
        <v>15</v>
      </c>
      <c r="D1967" t="s">
        <v>118</v>
      </c>
      <c r="E1967" t="s">
        <v>12</v>
      </c>
      <c r="F1967" t="s">
        <v>13</v>
      </c>
      <c r="G1967" t="s">
        <v>41</v>
      </c>
      <c r="H1967">
        <v>399</v>
      </c>
      <c r="I1967">
        <v>0</v>
      </c>
      <c r="J1967">
        <v>0</v>
      </c>
    </row>
    <row r="1968" spans="1:10" x14ac:dyDescent="0.25">
      <c r="A1968" s="3" t="s">
        <v>2013</v>
      </c>
      <c r="B1968" s="4">
        <v>43743</v>
      </c>
      <c r="C1968">
        <v>20</v>
      </c>
      <c r="D1968" t="s">
        <v>40</v>
      </c>
      <c r="E1968" t="s">
        <v>36</v>
      </c>
      <c r="F1968" t="s">
        <v>28</v>
      </c>
      <c r="G1968" t="s">
        <v>41</v>
      </c>
      <c r="H1968">
        <v>399</v>
      </c>
      <c r="I1968">
        <v>9</v>
      </c>
      <c r="J1968">
        <v>3591</v>
      </c>
    </row>
    <row r="1969" spans="1:10" x14ac:dyDescent="0.25">
      <c r="A1969" s="3" t="s">
        <v>2014</v>
      </c>
      <c r="B1969" s="4">
        <v>43743</v>
      </c>
      <c r="C1969">
        <v>1</v>
      </c>
      <c r="D1969" t="s">
        <v>16</v>
      </c>
      <c r="E1969" t="s">
        <v>68</v>
      </c>
      <c r="F1969" t="s">
        <v>18</v>
      </c>
      <c r="G1969" t="s">
        <v>31</v>
      </c>
      <c r="H1969">
        <v>69</v>
      </c>
      <c r="I1969">
        <v>2</v>
      </c>
      <c r="J1969">
        <v>138</v>
      </c>
    </row>
    <row r="1970" spans="1:10" x14ac:dyDescent="0.25">
      <c r="A1970" s="3" t="s">
        <v>2015</v>
      </c>
      <c r="B1970" s="4">
        <v>43743</v>
      </c>
      <c r="C1970">
        <v>3</v>
      </c>
      <c r="D1970" t="s">
        <v>43</v>
      </c>
      <c r="E1970" t="s">
        <v>68</v>
      </c>
      <c r="F1970" t="s">
        <v>18</v>
      </c>
      <c r="G1970" t="s">
        <v>14</v>
      </c>
      <c r="H1970">
        <v>199</v>
      </c>
      <c r="I1970">
        <v>1</v>
      </c>
      <c r="J1970">
        <v>199</v>
      </c>
    </row>
    <row r="1971" spans="1:10" x14ac:dyDescent="0.25">
      <c r="A1971" s="3" t="s">
        <v>2016</v>
      </c>
      <c r="B1971" s="4">
        <v>43743</v>
      </c>
      <c r="C1971">
        <v>11</v>
      </c>
      <c r="D1971" t="s">
        <v>11</v>
      </c>
      <c r="E1971" t="s">
        <v>63</v>
      </c>
      <c r="F1971" t="s">
        <v>13</v>
      </c>
      <c r="G1971" t="s">
        <v>41</v>
      </c>
      <c r="H1971">
        <v>399</v>
      </c>
      <c r="I1971">
        <v>2</v>
      </c>
      <c r="J1971">
        <v>798</v>
      </c>
    </row>
    <row r="1972" spans="1:10" x14ac:dyDescent="0.25">
      <c r="A1972" s="3" t="s">
        <v>2017</v>
      </c>
      <c r="B1972" s="4">
        <v>43743</v>
      </c>
      <c r="C1972">
        <v>17</v>
      </c>
      <c r="D1972" t="s">
        <v>35</v>
      </c>
      <c r="E1972" t="s">
        <v>27</v>
      </c>
      <c r="F1972" t="s">
        <v>28</v>
      </c>
      <c r="G1972" t="s">
        <v>31</v>
      </c>
      <c r="H1972">
        <v>69</v>
      </c>
      <c r="I1972">
        <v>6</v>
      </c>
      <c r="J1972">
        <v>414</v>
      </c>
    </row>
    <row r="1973" spans="1:10" x14ac:dyDescent="0.25">
      <c r="A1973" s="3" t="s">
        <v>2018</v>
      </c>
      <c r="B1973" s="4">
        <v>43743</v>
      </c>
      <c r="C1973">
        <v>8</v>
      </c>
      <c r="D1973" t="s">
        <v>45</v>
      </c>
      <c r="E1973" t="s">
        <v>22</v>
      </c>
      <c r="F1973" t="s">
        <v>23</v>
      </c>
      <c r="G1973" t="s">
        <v>31</v>
      </c>
      <c r="H1973">
        <v>69</v>
      </c>
      <c r="I1973">
        <v>0</v>
      </c>
      <c r="J1973">
        <v>0</v>
      </c>
    </row>
    <row r="1974" spans="1:10" x14ac:dyDescent="0.25">
      <c r="A1974" s="3" t="s">
        <v>2019</v>
      </c>
      <c r="B1974" s="4">
        <v>43743</v>
      </c>
      <c r="C1974">
        <v>12</v>
      </c>
      <c r="D1974" t="s">
        <v>66</v>
      </c>
      <c r="E1974" t="s">
        <v>12</v>
      </c>
      <c r="F1974" t="s">
        <v>13</v>
      </c>
      <c r="G1974" t="s">
        <v>41</v>
      </c>
      <c r="H1974">
        <v>399</v>
      </c>
      <c r="I1974">
        <v>6</v>
      </c>
      <c r="J1974">
        <v>2394</v>
      </c>
    </row>
    <row r="1975" spans="1:10" x14ac:dyDescent="0.25">
      <c r="A1975" s="3" t="s">
        <v>2020</v>
      </c>
      <c r="B1975" s="4">
        <v>43744</v>
      </c>
      <c r="C1975">
        <v>19</v>
      </c>
      <c r="D1975" t="s">
        <v>56</v>
      </c>
      <c r="E1975" t="s">
        <v>27</v>
      </c>
      <c r="F1975" t="s">
        <v>28</v>
      </c>
      <c r="G1975" t="s">
        <v>19</v>
      </c>
      <c r="H1975">
        <v>289</v>
      </c>
      <c r="I1975">
        <v>1</v>
      </c>
      <c r="J1975">
        <v>289</v>
      </c>
    </row>
    <row r="1976" spans="1:10" x14ac:dyDescent="0.25">
      <c r="A1976" s="3" t="s">
        <v>2021</v>
      </c>
      <c r="B1976" s="4">
        <v>43745</v>
      </c>
      <c r="C1976">
        <v>6</v>
      </c>
      <c r="D1976" t="s">
        <v>48</v>
      </c>
      <c r="E1976" t="s">
        <v>22</v>
      </c>
      <c r="F1976" t="s">
        <v>23</v>
      </c>
      <c r="G1976" t="s">
        <v>24</v>
      </c>
      <c r="H1976">
        <v>159</v>
      </c>
      <c r="I1976">
        <v>4</v>
      </c>
      <c r="J1976">
        <v>636</v>
      </c>
    </row>
    <row r="1977" spans="1:10" x14ac:dyDescent="0.25">
      <c r="A1977" s="3" t="s">
        <v>2022</v>
      </c>
      <c r="B1977" s="4">
        <v>43745</v>
      </c>
      <c r="C1977">
        <v>15</v>
      </c>
      <c r="D1977" t="s">
        <v>118</v>
      </c>
      <c r="E1977" t="s">
        <v>12</v>
      </c>
      <c r="F1977" t="s">
        <v>13</v>
      </c>
      <c r="G1977" t="s">
        <v>24</v>
      </c>
      <c r="H1977">
        <v>159</v>
      </c>
      <c r="I1977">
        <v>1</v>
      </c>
      <c r="J1977">
        <v>159</v>
      </c>
    </row>
    <row r="1978" spans="1:10" x14ac:dyDescent="0.25">
      <c r="A1978" s="3" t="s">
        <v>2023</v>
      </c>
      <c r="B1978" s="4">
        <v>43746</v>
      </c>
      <c r="C1978">
        <v>10</v>
      </c>
      <c r="D1978" t="s">
        <v>58</v>
      </c>
      <c r="E1978" t="s">
        <v>22</v>
      </c>
      <c r="F1978" t="s">
        <v>23</v>
      </c>
      <c r="G1978" t="s">
        <v>24</v>
      </c>
      <c r="H1978">
        <v>159</v>
      </c>
      <c r="I1978">
        <v>6</v>
      </c>
      <c r="J1978">
        <v>954</v>
      </c>
    </row>
    <row r="1979" spans="1:10" x14ac:dyDescent="0.25">
      <c r="A1979" s="3" t="s">
        <v>2024</v>
      </c>
      <c r="B1979" s="4">
        <v>43746</v>
      </c>
      <c r="C1979">
        <v>14</v>
      </c>
      <c r="D1979" t="s">
        <v>38</v>
      </c>
      <c r="E1979" t="s">
        <v>63</v>
      </c>
      <c r="F1979" t="s">
        <v>13</v>
      </c>
      <c r="G1979" t="s">
        <v>14</v>
      </c>
      <c r="H1979">
        <v>199</v>
      </c>
      <c r="I1979">
        <v>0</v>
      </c>
      <c r="J1979">
        <v>0</v>
      </c>
    </row>
    <row r="1980" spans="1:10" x14ac:dyDescent="0.25">
      <c r="A1980" s="3" t="s">
        <v>2025</v>
      </c>
      <c r="B1980" s="4">
        <v>43747</v>
      </c>
      <c r="C1980">
        <v>11</v>
      </c>
      <c r="D1980" t="s">
        <v>11</v>
      </c>
      <c r="E1980" t="s">
        <v>63</v>
      </c>
      <c r="F1980" t="s">
        <v>13</v>
      </c>
      <c r="G1980" t="s">
        <v>24</v>
      </c>
      <c r="H1980">
        <v>159</v>
      </c>
      <c r="I1980">
        <v>0</v>
      </c>
      <c r="J1980">
        <v>0</v>
      </c>
    </row>
    <row r="1981" spans="1:10" x14ac:dyDescent="0.25">
      <c r="A1981" s="3" t="s">
        <v>2026</v>
      </c>
      <c r="B1981" s="4">
        <v>43747</v>
      </c>
      <c r="C1981">
        <v>17</v>
      </c>
      <c r="D1981" t="s">
        <v>35</v>
      </c>
      <c r="E1981" t="s">
        <v>27</v>
      </c>
      <c r="F1981" t="s">
        <v>28</v>
      </c>
      <c r="G1981" t="s">
        <v>31</v>
      </c>
      <c r="H1981">
        <v>69</v>
      </c>
      <c r="I1981">
        <v>4</v>
      </c>
      <c r="J1981">
        <v>276</v>
      </c>
    </row>
    <row r="1982" spans="1:10" x14ac:dyDescent="0.25">
      <c r="A1982" s="3" t="s">
        <v>2027</v>
      </c>
      <c r="B1982" s="4">
        <v>43747</v>
      </c>
      <c r="C1982">
        <v>12</v>
      </c>
      <c r="D1982" t="s">
        <v>66</v>
      </c>
      <c r="E1982" t="s">
        <v>12</v>
      </c>
      <c r="F1982" t="s">
        <v>13</v>
      </c>
      <c r="G1982" t="s">
        <v>19</v>
      </c>
      <c r="H1982">
        <v>289</v>
      </c>
      <c r="I1982">
        <v>0</v>
      </c>
      <c r="J1982">
        <v>0</v>
      </c>
    </row>
    <row r="1983" spans="1:10" x14ac:dyDescent="0.25">
      <c r="A1983" s="3" t="s">
        <v>2028</v>
      </c>
      <c r="B1983" s="4">
        <v>43747</v>
      </c>
      <c r="C1983">
        <v>15</v>
      </c>
      <c r="D1983" t="s">
        <v>118</v>
      </c>
      <c r="E1983" t="s">
        <v>63</v>
      </c>
      <c r="F1983" t="s">
        <v>13</v>
      </c>
      <c r="G1983" t="s">
        <v>31</v>
      </c>
      <c r="H1983">
        <v>69</v>
      </c>
      <c r="I1983">
        <v>1</v>
      </c>
      <c r="J1983">
        <v>69</v>
      </c>
    </row>
    <row r="1984" spans="1:10" x14ac:dyDescent="0.25">
      <c r="A1984" s="3" t="s">
        <v>2029</v>
      </c>
      <c r="B1984" s="4">
        <v>43748</v>
      </c>
      <c r="C1984">
        <v>3</v>
      </c>
      <c r="D1984" t="s">
        <v>43</v>
      </c>
      <c r="E1984" t="s">
        <v>68</v>
      </c>
      <c r="F1984" t="s">
        <v>18</v>
      </c>
      <c r="G1984" t="s">
        <v>41</v>
      </c>
      <c r="H1984">
        <v>399</v>
      </c>
      <c r="I1984">
        <v>1</v>
      </c>
      <c r="J1984">
        <v>399</v>
      </c>
    </row>
    <row r="1985" spans="1:10" x14ac:dyDescent="0.25">
      <c r="A1985" s="3" t="s">
        <v>2030</v>
      </c>
      <c r="B1985" s="4">
        <v>43749</v>
      </c>
      <c r="C1985">
        <v>20</v>
      </c>
      <c r="D1985" t="s">
        <v>40</v>
      </c>
      <c r="E1985" t="s">
        <v>27</v>
      </c>
      <c r="F1985" t="s">
        <v>28</v>
      </c>
      <c r="G1985" t="s">
        <v>14</v>
      </c>
      <c r="H1985">
        <v>199</v>
      </c>
      <c r="I1985">
        <v>1</v>
      </c>
      <c r="J1985">
        <v>199</v>
      </c>
    </row>
    <row r="1986" spans="1:10" x14ac:dyDescent="0.25">
      <c r="A1986" s="3" t="s">
        <v>2031</v>
      </c>
      <c r="B1986" s="4">
        <v>43750</v>
      </c>
      <c r="C1986">
        <v>13</v>
      </c>
      <c r="D1986" t="s">
        <v>33</v>
      </c>
      <c r="E1986" t="s">
        <v>12</v>
      </c>
      <c r="F1986" t="s">
        <v>13</v>
      </c>
      <c r="G1986" t="s">
        <v>41</v>
      </c>
      <c r="H1986">
        <v>399</v>
      </c>
      <c r="I1986">
        <v>3</v>
      </c>
      <c r="J1986">
        <v>1197</v>
      </c>
    </row>
    <row r="1987" spans="1:10" x14ac:dyDescent="0.25">
      <c r="A1987" s="3" t="s">
        <v>2032</v>
      </c>
      <c r="B1987" s="4">
        <v>43750</v>
      </c>
      <c r="C1987">
        <v>1</v>
      </c>
      <c r="D1987" t="s">
        <v>16</v>
      </c>
      <c r="E1987" t="s">
        <v>17</v>
      </c>
      <c r="F1987" t="s">
        <v>18</v>
      </c>
      <c r="G1987" t="s">
        <v>31</v>
      </c>
      <c r="H1987">
        <v>69</v>
      </c>
      <c r="I1987">
        <v>8</v>
      </c>
      <c r="J1987">
        <v>552</v>
      </c>
    </row>
    <row r="1988" spans="1:10" x14ac:dyDescent="0.25">
      <c r="A1988" s="3" t="s">
        <v>2033</v>
      </c>
      <c r="B1988" s="4">
        <v>43751</v>
      </c>
      <c r="C1988">
        <v>9</v>
      </c>
      <c r="D1988" t="s">
        <v>21</v>
      </c>
      <c r="E1988" t="s">
        <v>22</v>
      </c>
      <c r="F1988" t="s">
        <v>23</v>
      </c>
      <c r="G1988" t="s">
        <v>19</v>
      </c>
      <c r="H1988">
        <v>289</v>
      </c>
      <c r="I1988">
        <v>0</v>
      </c>
      <c r="J1988">
        <v>0</v>
      </c>
    </row>
    <row r="1989" spans="1:10" x14ac:dyDescent="0.25">
      <c r="A1989" s="3" t="s">
        <v>2034</v>
      </c>
      <c r="B1989" s="4">
        <v>43751</v>
      </c>
      <c r="C1989">
        <v>2</v>
      </c>
      <c r="D1989" t="s">
        <v>106</v>
      </c>
      <c r="E1989" t="s">
        <v>68</v>
      </c>
      <c r="F1989" t="s">
        <v>18</v>
      </c>
      <c r="G1989" t="s">
        <v>14</v>
      </c>
      <c r="H1989">
        <v>199</v>
      </c>
      <c r="I1989">
        <v>5</v>
      </c>
      <c r="J1989">
        <v>995</v>
      </c>
    </row>
    <row r="1990" spans="1:10" x14ac:dyDescent="0.25">
      <c r="A1990" s="3" t="s">
        <v>2035</v>
      </c>
      <c r="B1990" s="4">
        <v>43751</v>
      </c>
      <c r="C1990">
        <v>12</v>
      </c>
      <c r="D1990" t="s">
        <v>66</v>
      </c>
      <c r="E1990" t="s">
        <v>63</v>
      </c>
      <c r="F1990" t="s">
        <v>13</v>
      </c>
      <c r="G1990" t="s">
        <v>19</v>
      </c>
      <c r="H1990">
        <v>289</v>
      </c>
      <c r="I1990">
        <v>3</v>
      </c>
      <c r="J1990">
        <v>867</v>
      </c>
    </row>
    <row r="1991" spans="1:10" x14ac:dyDescent="0.25">
      <c r="A1991" s="3" t="s">
        <v>2036</v>
      </c>
      <c r="B1991" s="4">
        <v>43751</v>
      </c>
      <c r="C1991">
        <v>11</v>
      </c>
      <c r="D1991" t="s">
        <v>11</v>
      </c>
      <c r="E1991" t="s">
        <v>12</v>
      </c>
      <c r="F1991" t="s">
        <v>13</v>
      </c>
      <c r="G1991" t="s">
        <v>14</v>
      </c>
      <c r="H1991">
        <v>199</v>
      </c>
      <c r="I1991">
        <v>4</v>
      </c>
      <c r="J1991">
        <v>796</v>
      </c>
    </row>
    <row r="1992" spans="1:10" x14ac:dyDescent="0.25">
      <c r="A1992" s="3" t="s">
        <v>2037</v>
      </c>
      <c r="B1992" s="4">
        <v>43752</v>
      </c>
      <c r="C1992">
        <v>3</v>
      </c>
      <c r="D1992" t="s">
        <v>43</v>
      </c>
      <c r="E1992" t="s">
        <v>17</v>
      </c>
      <c r="F1992" t="s">
        <v>18</v>
      </c>
      <c r="G1992" t="s">
        <v>14</v>
      </c>
      <c r="H1992">
        <v>199</v>
      </c>
      <c r="I1992">
        <v>7</v>
      </c>
      <c r="J1992">
        <v>1393</v>
      </c>
    </row>
    <row r="1993" spans="1:10" x14ac:dyDescent="0.25">
      <c r="A1993" s="3" t="s">
        <v>2038</v>
      </c>
      <c r="B1993" s="4">
        <v>43753</v>
      </c>
      <c r="C1993">
        <v>5</v>
      </c>
      <c r="D1993" t="s">
        <v>60</v>
      </c>
      <c r="E1993" t="s">
        <v>17</v>
      </c>
      <c r="F1993" t="s">
        <v>18</v>
      </c>
      <c r="G1993" t="s">
        <v>24</v>
      </c>
      <c r="H1993">
        <v>159</v>
      </c>
      <c r="I1993">
        <v>7</v>
      </c>
      <c r="J1993">
        <v>1113</v>
      </c>
    </row>
    <row r="1994" spans="1:10" x14ac:dyDescent="0.25">
      <c r="A1994" s="3" t="s">
        <v>2039</v>
      </c>
      <c r="B1994" s="4">
        <v>43754</v>
      </c>
      <c r="C1994">
        <v>15</v>
      </c>
      <c r="D1994" t="s">
        <v>118</v>
      </c>
      <c r="E1994" t="s">
        <v>63</v>
      </c>
      <c r="F1994" t="s">
        <v>13</v>
      </c>
      <c r="G1994" t="s">
        <v>14</v>
      </c>
      <c r="H1994">
        <v>199</v>
      </c>
      <c r="I1994">
        <v>1</v>
      </c>
      <c r="J1994">
        <v>199</v>
      </c>
    </row>
    <row r="1995" spans="1:10" x14ac:dyDescent="0.25">
      <c r="A1995" s="3" t="s">
        <v>2040</v>
      </c>
      <c r="B1995" s="4">
        <v>43754</v>
      </c>
      <c r="C1995">
        <v>3</v>
      </c>
      <c r="D1995" t="s">
        <v>43</v>
      </c>
      <c r="E1995" t="s">
        <v>17</v>
      </c>
      <c r="F1995" t="s">
        <v>18</v>
      </c>
      <c r="G1995" t="s">
        <v>31</v>
      </c>
      <c r="H1995">
        <v>69</v>
      </c>
      <c r="I1995">
        <v>3</v>
      </c>
      <c r="J1995">
        <v>207</v>
      </c>
    </row>
    <row r="1996" spans="1:10" x14ac:dyDescent="0.25">
      <c r="A1996" s="3" t="s">
        <v>2041</v>
      </c>
      <c r="B1996" s="4">
        <v>43754</v>
      </c>
      <c r="C1996">
        <v>1</v>
      </c>
      <c r="D1996" t="s">
        <v>16</v>
      </c>
      <c r="E1996" t="s">
        <v>17</v>
      </c>
      <c r="F1996" t="s">
        <v>18</v>
      </c>
      <c r="G1996" t="s">
        <v>14</v>
      </c>
      <c r="H1996">
        <v>199</v>
      </c>
      <c r="I1996">
        <v>8</v>
      </c>
      <c r="J1996">
        <v>1592</v>
      </c>
    </row>
    <row r="1997" spans="1:10" x14ac:dyDescent="0.25">
      <c r="A1997" s="3" t="s">
        <v>2042</v>
      </c>
      <c r="B1997" s="4">
        <v>43754</v>
      </c>
      <c r="C1997">
        <v>9</v>
      </c>
      <c r="D1997" t="s">
        <v>21</v>
      </c>
      <c r="E1997" t="s">
        <v>46</v>
      </c>
      <c r="F1997" t="s">
        <v>23</v>
      </c>
      <c r="G1997" t="s">
        <v>31</v>
      </c>
      <c r="H1997">
        <v>69</v>
      </c>
      <c r="I1997">
        <v>8</v>
      </c>
      <c r="J1997">
        <v>552</v>
      </c>
    </row>
    <row r="1998" spans="1:10" x14ac:dyDescent="0.25">
      <c r="A1998" s="3" t="s">
        <v>2043</v>
      </c>
      <c r="B1998" s="4">
        <v>43754</v>
      </c>
      <c r="C1998">
        <v>5</v>
      </c>
      <c r="D1998" t="s">
        <v>60</v>
      </c>
      <c r="E1998" t="s">
        <v>68</v>
      </c>
      <c r="F1998" t="s">
        <v>18</v>
      </c>
      <c r="G1998" t="s">
        <v>31</v>
      </c>
      <c r="H1998">
        <v>69</v>
      </c>
      <c r="I1998">
        <v>6</v>
      </c>
      <c r="J1998">
        <v>414</v>
      </c>
    </row>
    <row r="1999" spans="1:10" x14ac:dyDescent="0.25">
      <c r="A1999" s="3" t="s">
        <v>2044</v>
      </c>
      <c r="B1999" s="4">
        <v>43754</v>
      </c>
      <c r="C1999">
        <v>3</v>
      </c>
      <c r="D1999" t="s">
        <v>43</v>
      </c>
      <c r="E1999" t="s">
        <v>68</v>
      </c>
      <c r="F1999" t="s">
        <v>18</v>
      </c>
      <c r="G1999" t="s">
        <v>41</v>
      </c>
      <c r="H1999">
        <v>399</v>
      </c>
      <c r="I1999">
        <v>6</v>
      </c>
      <c r="J1999">
        <v>2394</v>
      </c>
    </row>
    <row r="2000" spans="1:10" x14ac:dyDescent="0.25">
      <c r="A2000" s="3" t="s">
        <v>2045</v>
      </c>
      <c r="B2000" s="4">
        <v>43754</v>
      </c>
      <c r="C2000">
        <v>6</v>
      </c>
      <c r="D2000" t="s">
        <v>48</v>
      </c>
      <c r="E2000" t="s">
        <v>46</v>
      </c>
      <c r="F2000" t="s">
        <v>23</v>
      </c>
      <c r="G2000" t="s">
        <v>19</v>
      </c>
      <c r="H2000">
        <v>289</v>
      </c>
      <c r="I2000">
        <v>1</v>
      </c>
      <c r="J2000">
        <v>289</v>
      </c>
    </row>
    <row r="2001" spans="1:10" x14ac:dyDescent="0.25">
      <c r="A2001" s="3" t="s">
        <v>2046</v>
      </c>
      <c r="B2001" s="4">
        <v>43754</v>
      </c>
      <c r="C2001">
        <v>14</v>
      </c>
      <c r="D2001" t="s">
        <v>38</v>
      </c>
      <c r="E2001" t="s">
        <v>12</v>
      </c>
      <c r="F2001" t="s">
        <v>13</v>
      </c>
      <c r="G2001" t="s">
        <v>14</v>
      </c>
      <c r="H2001">
        <v>199</v>
      </c>
      <c r="I2001">
        <v>4</v>
      </c>
      <c r="J2001">
        <v>796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09E4-C83A-46DD-A124-5F041FD17416}">
  <dimension ref="A3:B28"/>
  <sheetViews>
    <sheetView workbookViewId="0">
      <selection activeCell="A4" sqref="A4"/>
    </sheetView>
  </sheetViews>
  <sheetFormatPr defaultRowHeight="15" x14ac:dyDescent="0.25"/>
  <cols>
    <col min="1" max="1" width="13.42578125" bestFit="1" customWidth="1"/>
    <col min="2" max="2" width="15.85546875" bestFit="1" customWidth="1"/>
  </cols>
  <sheetData>
    <row r="3" spans="1:2" x14ac:dyDescent="0.25">
      <c r="A3" s="5" t="s">
        <v>2047</v>
      </c>
      <c r="B3" t="s">
        <v>2063</v>
      </c>
    </row>
    <row r="4" spans="1:2" x14ac:dyDescent="0.25">
      <c r="A4" s="6" t="s">
        <v>2049</v>
      </c>
      <c r="B4" s="8">
        <v>1158151</v>
      </c>
    </row>
    <row r="5" spans="1:2" x14ac:dyDescent="0.25">
      <c r="A5" s="7" t="s">
        <v>2051</v>
      </c>
      <c r="B5" s="8">
        <v>92759</v>
      </c>
    </row>
    <row r="6" spans="1:2" x14ac:dyDescent="0.25">
      <c r="A6" s="7" t="s">
        <v>2052</v>
      </c>
      <c r="B6" s="8">
        <v>93096</v>
      </c>
    </row>
    <row r="7" spans="1:2" x14ac:dyDescent="0.25">
      <c r="A7" s="7" t="s">
        <v>2053</v>
      </c>
      <c r="B7" s="8">
        <v>103309</v>
      </c>
    </row>
    <row r="8" spans="1:2" x14ac:dyDescent="0.25">
      <c r="A8" s="7" t="s">
        <v>2054</v>
      </c>
      <c r="B8" s="8">
        <v>93392</v>
      </c>
    </row>
    <row r="9" spans="1:2" x14ac:dyDescent="0.25">
      <c r="A9" s="7" t="s">
        <v>2055</v>
      </c>
      <c r="B9" s="8">
        <v>118523</v>
      </c>
    </row>
    <row r="10" spans="1:2" x14ac:dyDescent="0.25">
      <c r="A10" s="7" t="s">
        <v>2056</v>
      </c>
      <c r="B10" s="8">
        <v>105113</v>
      </c>
    </row>
    <row r="11" spans="1:2" x14ac:dyDescent="0.25">
      <c r="A11" s="7" t="s">
        <v>2057</v>
      </c>
      <c r="B11" s="8">
        <v>86694</v>
      </c>
    </row>
    <row r="12" spans="1:2" x14ac:dyDescent="0.25">
      <c r="A12" s="7" t="s">
        <v>2058</v>
      </c>
      <c r="B12" s="8">
        <v>96143</v>
      </c>
    </row>
    <row r="13" spans="1:2" x14ac:dyDescent="0.25">
      <c r="A13" s="7" t="s">
        <v>2059</v>
      </c>
      <c r="B13" s="8">
        <v>89459</v>
      </c>
    </row>
    <row r="14" spans="1:2" x14ac:dyDescent="0.25">
      <c r="A14" s="7" t="s">
        <v>2060</v>
      </c>
      <c r="B14" s="8">
        <v>88891</v>
      </c>
    </row>
    <row r="15" spans="1:2" x14ac:dyDescent="0.25">
      <c r="A15" s="7" t="s">
        <v>2061</v>
      </c>
      <c r="B15" s="8">
        <v>99699</v>
      </c>
    </row>
    <row r="16" spans="1:2" x14ac:dyDescent="0.25">
      <c r="A16" s="7" t="s">
        <v>2062</v>
      </c>
      <c r="B16" s="8">
        <v>91073</v>
      </c>
    </row>
    <row r="17" spans="1:2" x14ac:dyDescent="0.25">
      <c r="A17" s="6" t="s">
        <v>2050</v>
      </c>
      <c r="B17" s="8">
        <v>870440</v>
      </c>
    </row>
    <row r="18" spans="1:2" x14ac:dyDescent="0.25">
      <c r="A18" s="7" t="s">
        <v>2051</v>
      </c>
      <c r="B18" s="8">
        <v>84293</v>
      </c>
    </row>
    <row r="19" spans="1:2" x14ac:dyDescent="0.25">
      <c r="A19" s="7" t="s">
        <v>2052</v>
      </c>
      <c r="B19" s="8">
        <v>106033</v>
      </c>
    </row>
    <row r="20" spans="1:2" x14ac:dyDescent="0.25">
      <c r="A20" s="7" t="s">
        <v>2053</v>
      </c>
      <c r="B20" s="8">
        <v>127074</v>
      </c>
    </row>
    <row r="21" spans="1:2" x14ac:dyDescent="0.25">
      <c r="A21" s="7" t="s">
        <v>2054</v>
      </c>
      <c r="B21" s="8">
        <v>92400</v>
      </c>
    </row>
    <row r="22" spans="1:2" x14ac:dyDescent="0.25">
      <c r="A22" s="7" t="s">
        <v>2055</v>
      </c>
      <c r="B22" s="8">
        <v>91637</v>
      </c>
    </row>
    <row r="23" spans="1:2" x14ac:dyDescent="0.25">
      <c r="A23" s="7" t="s">
        <v>2056</v>
      </c>
      <c r="B23" s="8">
        <v>88012</v>
      </c>
    </row>
    <row r="24" spans="1:2" x14ac:dyDescent="0.25">
      <c r="A24" s="7" t="s">
        <v>2057</v>
      </c>
      <c r="B24" s="8">
        <v>71980</v>
      </c>
    </row>
    <row r="25" spans="1:2" x14ac:dyDescent="0.25">
      <c r="A25" s="7" t="s">
        <v>2058</v>
      </c>
      <c r="B25" s="8">
        <v>88838</v>
      </c>
    </row>
    <row r="26" spans="1:2" x14ac:dyDescent="0.25">
      <c r="A26" s="7" t="s">
        <v>2059</v>
      </c>
      <c r="B26" s="8">
        <v>82758</v>
      </c>
    </row>
    <row r="27" spans="1:2" x14ac:dyDescent="0.25">
      <c r="A27" s="7" t="s">
        <v>2060</v>
      </c>
      <c r="B27" s="8">
        <v>37415</v>
      </c>
    </row>
    <row r="28" spans="1:2" x14ac:dyDescent="0.25">
      <c r="A28" s="6" t="s">
        <v>2048</v>
      </c>
      <c r="B28" s="8">
        <v>2028591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14D84-BF2B-4893-83E6-59AA09EBEEED}">
  <dimension ref="A3:F8"/>
  <sheetViews>
    <sheetView workbookViewId="0">
      <selection activeCell="A9" sqref="A9"/>
    </sheetView>
  </sheetViews>
  <sheetFormatPr defaultRowHeight="15" x14ac:dyDescent="0.25"/>
  <cols>
    <col min="1" max="1" width="15.85546875" bestFit="1" customWidth="1"/>
    <col min="2" max="2" width="16.85546875" bestFit="1" customWidth="1"/>
    <col min="3" max="3" width="9.85546875" bestFit="1" customWidth="1"/>
    <col min="4" max="4" width="11.85546875" bestFit="1" customWidth="1"/>
    <col min="5" max="5" width="7" bestFit="1" customWidth="1"/>
    <col min="6" max="6" width="11.28515625" bestFit="1" customWidth="1"/>
  </cols>
  <sheetData>
    <row r="3" spans="1:6" x14ac:dyDescent="0.25">
      <c r="B3" s="5" t="s">
        <v>2064</v>
      </c>
    </row>
    <row r="4" spans="1:6" x14ac:dyDescent="0.25">
      <c r="B4" t="s">
        <v>28</v>
      </c>
      <c r="C4" t="s">
        <v>23</v>
      </c>
      <c r="D4" t="s">
        <v>13</v>
      </c>
      <c r="E4" t="s">
        <v>18</v>
      </c>
      <c r="F4" t="s">
        <v>2048</v>
      </c>
    </row>
    <row r="5" spans="1:6" x14ac:dyDescent="0.25">
      <c r="A5" t="s">
        <v>2063</v>
      </c>
      <c r="B5" s="8">
        <v>495353</v>
      </c>
      <c r="C5" s="8">
        <v>508119</v>
      </c>
      <c r="D5" s="8">
        <v>492984</v>
      </c>
      <c r="E5" s="8">
        <v>532135</v>
      </c>
      <c r="F5" s="8">
        <v>2028591</v>
      </c>
    </row>
    <row r="7" spans="1:6" x14ac:dyDescent="0.25">
      <c r="A7" s="9"/>
      <c r="B7" s="9" t="s">
        <v>28</v>
      </c>
      <c r="C7" s="9" t="s">
        <v>23</v>
      </c>
      <c r="D7" s="9" t="s">
        <v>13</v>
      </c>
      <c r="E7" s="9" t="s">
        <v>18</v>
      </c>
    </row>
    <row r="8" spans="1:6" x14ac:dyDescent="0.25">
      <c r="A8" s="10" t="s">
        <v>9</v>
      </c>
      <c r="B8" s="11">
        <f>GETPIVOTDATA("Revenue",$A$3,"Region","Arizona")</f>
        <v>495353</v>
      </c>
      <c r="C8" s="11">
        <f>GETPIVOTDATA("Revenue",$A$3,"Region","California")</f>
        <v>508119</v>
      </c>
      <c r="D8" s="11">
        <f>GETPIVOTDATA("Revenue",$A$3,"Region","New Mexico")</f>
        <v>492984</v>
      </c>
      <c r="E8" s="11">
        <f>GETPIVOTDATA("Revenue",$A$3,"Region","Texas")</f>
        <v>532135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15A3-0BAF-443F-A8DB-BE330357BCFB}">
  <dimension ref="A3:J7"/>
  <sheetViews>
    <sheetView workbookViewId="0">
      <selection activeCell="O22" sqref="O22"/>
    </sheetView>
  </sheetViews>
  <sheetFormatPr defaultRowHeight="15" x14ac:dyDescent="0.25"/>
  <cols>
    <col min="1" max="1" width="15.85546875" bestFit="1" customWidth="1"/>
    <col min="2" max="2" width="16.85546875" bestFit="1" customWidth="1"/>
    <col min="3" max="3" width="11.85546875" bestFit="1" customWidth="1"/>
    <col min="4" max="4" width="9.28515625" bestFit="1" customWidth="1"/>
    <col min="5" max="5" width="12" bestFit="1" customWidth="1"/>
    <col min="6" max="6" width="12.42578125" bestFit="1" customWidth="1"/>
    <col min="7" max="7" width="12.28515625" bestFit="1" customWidth="1"/>
    <col min="8" max="8" width="11.5703125" bestFit="1" customWidth="1"/>
    <col min="9" max="9" width="11" bestFit="1" customWidth="1"/>
    <col min="10" max="10" width="11.28515625" bestFit="1" customWidth="1"/>
  </cols>
  <sheetData>
    <row r="3" spans="1:10" x14ac:dyDescent="0.25">
      <c r="A3" s="5" t="s">
        <v>2063</v>
      </c>
      <c r="B3" s="5" t="s">
        <v>2064</v>
      </c>
    </row>
    <row r="4" spans="1:10" x14ac:dyDescent="0.25">
      <c r="A4" s="5" t="s">
        <v>2047</v>
      </c>
      <c r="B4" t="s">
        <v>36</v>
      </c>
      <c r="C4" t="s">
        <v>17</v>
      </c>
      <c r="D4" t="s">
        <v>63</v>
      </c>
      <c r="E4" t="s">
        <v>68</v>
      </c>
      <c r="F4" t="s">
        <v>22</v>
      </c>
      <c r="G4" t="s">
        <v>46</v>
      </c>
      <c r="H4" t="s">
        <v>12</v>
      </c>
      <c r="I4" t="s">
        <v>27</v>
      </c>
      <c r="J4" t="s">
        <v>2048</v>
      </c>
    </row>
    <row r="5" spans="1:10" x14ac:dyDescent="0.25">
      <c r="A5" s="6" t="s">
        <v>2049</v>
      </c>
      <c r="B5" s="8">
        <v>138437</v>
      </c>
      <c r="C5" s="8">
        <v>141614</v>
      </c>
      <c r="D5" s="8">
        <v>127145</v>
      </c>
      <c r="E5" s="8">
        <v>135455</v>
      </c>
      <c r="F5" s="8">
        <v>126344</v>
      </c>
      <c r="G5" s="8">
        <v>176838</v>
      </c>
      <c r="H5" s="8">
        <v>155111</v>
      </c>
      <c r="I5" s="8">
        <v>157207</v>
      </c>
      <c r="J5" s="8">
        <v>1158151</v>
      </c>
    </row>
    <row r="6" spans="1:10" x14ac:dyDescent="0.25">
      <c r="A6" s="6" t="s">
        <v>2050</v>
      </c>
      <c r="B6" s="8">
        <v>105244</v>
      </c>
      <c r="C6" s="8">
        <v>134764</v>
      </c>
      <c r="D6" s="8">
        <v>114049</v>
      </c>
      <c r="E6" s="8">
        <v>120302</v>
      </c>
      <c r="F6" s="8">
        <v>105444</v>
      </c>
      <c r="G6" s="8">
        <v>99493</v>
      </c>
      <c r="H6" s="8">
        <v>96679</v>
      </c>
      <c r="I6" s="8">
        <v>94465</v>
      </c>
      <c r="J6" s="8">
        <v>870440</v>
      </c>
    </row>
    <row r="7" spans="1:10" x14ac:dyDescent="0.25">
      <c r="A7" s="6" t="s">
        <v>2048</v>
      </c>
      <c r="B7" s="8">
        <v>243681</v>
      </c>
      <c r="C7" s="8">
        <v>276378</v>
      </c>
      <c r="D7" s="8">
        <v>241194</v>
      </c>
      <c r="E7" s="8">
        <v>255757</v>
      </c>
      <c r="F7" s="8">
        <v>231788</v>
      </c>
      <c r="G7" s="8">
        <v>276331</v>
      </c>
      <c r="H7" s="8">
        <v>251790</v>
      </c>
      <c r="I7" s="8">
        <v>251672</v>
      </c>
      <c r="J7" s="8">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3988-FC1C-4224-A377-6E1CA5568F3F}">
  <dimension ref="A3:B9"/>
  <sheetViews>
    <sheetView workbookViewId="0">
      <selection activeCell="A3" sqref="A3"/>
    </sheetView>
  </sheetViews>
  <sheetFormatPr defaultRowHeight="15" x14ac:dyDescent="0.25"/>
  <cols>
    <col min="1" max="1" width="13.42578125" bestFit="1" customWidth="1"/>
    <col min="2" max="2" width="15.85546875" bestFit="1" customWidth="1"/>
  </cols>
  <sheetData>
    <row r="3" spans="1:2" x14ac:dyDescent="0.25">
      <c r="A3" s="5" t="s">
        <v>2047</v>
      </c>
      <c r="B3" t="s">
        <v>2063</v>
      </c>
    </row>
    <row r="4" spans="1:2" x14ac:dyDescent="0.25">
      <c r="A4" s="6" t="s">
        <v>41</v>
      </c>
      <c r="B4" s="8">
        <v>736953</v>
      </c>
    </row>
    <row r="5" spans="1:2" x14ac:dyDescent="0.25">
      <c r="A5" s="6" t="s">
        <v>14</v>
      </c>
      <c r="B5" s="8">
        <v>365762</v>
      </c>
    </row>
    <row r="6" spans="1:2" x14ac:dyDescent="0.25">
      <c r="A6" s="6" t="s">
        <v>31</v>
      </c>
      <c r="B6" s="8">
        <v>124890</v>
      </c>
    </row>
    <row r="7" spans="1:2" x14ac:dyDescent="0.25">
      <c r="A7" s="6" t="s">
        <v>24</v>
      </c>
      <c r="B7" s="8">
        <v>301305</v>
      </c>
    </row>
    <row r="8" spans="1:2" x14ac:dyDescent="0.25">
      <c r="A8" s="6" t="s">
        <v>19</v>
      </c>
      <c r="B8" s="8">
        <v>499681</v>
      </c>
    </row>
    <row r="9" spans="1:2" x14ac:dyDescent="0.25">
      <c r="A9" s="6" t="s">
        <v>2048</v>
      </c>
      <c r="B9" s="8">
        <v>2028591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5B9C-CAEF-4A7A-9B3B-F1C509F5324F}">
  <dimension ref="A3:B24"/>
  <sheetViews>
    <sheetView workbookViewId="0">
      <selection activeCell="Q25" sqref="Q25"/>
    </sheetView>
  </sheetViews>
  <sheetFormatPr defaultRowHeight="15" x14ac:dyDescent="0.25"/>
  <cols>
    <col min="1" max="1" width="13.42578125" bestFit="1" customWidth="1"/>
    <col min="2" max="2" width="15.85546875" bestFit="1" customWidth="1"/>
  </cols>
  <sheetData>
    <row r="3" spans="1:2" x14ac:dyDescent="0.25">
      <c r="A3" s="5" t="s">
        <v>2047</v>
      </c>
      <c r="B3" t="s">
        <v>2063</v>
      </c>
    </row>
    <row r="4" spans="1:2" x14ac:dyDescent="0.25">
      <c r="A4" s="6" t="s">
        <v>40</v>
      </c>
      <c r="B4" s="8">
        <v>83691</v>
      </c>
    </row>
    <row r="5" spans="1:2" x14ac:dyDescent="0.25">
      <c r="A5" s="6" t="s">
        <v>118</v>
      </c>
      <c r="B5" s="8">
        <v>83818</v>
      </c>
    </row>
    <row r="6" spans="1:2" x14ac:dyDescent="0.25">
      <c r="A6" s="6" t="s">
        <v>66</v>
      </c>
      <c r="B6" s="8">
        <v>86272</v>
      </c>
    </row>
    <row r="7" spans="1:2" x14ac:dyDescent="0.25">
      <c r="A7" s="6" t="s">
        <v>26</v>
      </c>
      <c r="B7" s="8">
        <v>89214</v>
      </c>
    </row>
    <row r="8" spans="1:2" x14ac:dyDescent="0.25">
      <c r="A8" s="6" t="s">
        <v>11</v>
      </c>
      <c r="B8" s="8">
        <v>92806</v>
      </c>
    </row>
    <row r="9" spans="1:2" x14ac:dyDescent="0.25">
      <c r="A9" s="6" t="s">
        <v>48</v>
      </c>
      <c r="B9" s="8">
        <v>93104</v>
      </c>
    </row>
    <row r="10" spans="1:2" x14ac:dyDescent="0.25">
      <c r="A10" s="6" t="s">
        <v>88</v>
      </c>
      <c r="B10" s="8">
        <v>93876</v>
      </c>
    </row>
    <row r="11" spans="1:2" x14ac:dyDescent="0.25">
      <c r="A11" s="6" t="s">
        <v>30</v>
      </c>
      <c r="B11" s="8">
        <v>94430</v>
      </c>
    </row>
    <row r="12" spans="1:2" x14ac:dyDescent="0.25">
      <c r="A12" s="6" t="s">
        <v>43</v>
      </c>
      <c r="B12" s="8">
        <v>98397</v>
      </c>
    </row>
    <row r="13" spans="1:2" x14ac:dyDescent="0.25">
      <c r="A13" s="6" t="s">
        <v>16</v>
      </c>
      <c r="B13" s="8">
        <v>98580</v>
      </c>
    </row>
    <row r="14" spans="1:2" x14ac:dyDescent="0.25">
      <c r="A14" s="6" t="s">
        <v>45</v>
      </c>
      <c r="B14" s="8">
        <v>100909</v>
      </c>
    </row>
    <row r="15" spans="1:2" x14ac:dyDescent="0.25">
      <c r="A15" s="6" t="s">
        <v>35</v>
      </c>
      <c r="B15" s="8">
        <v>105933</v>
      </c>
    </row>
    <row r="16" spans="1:2" x14ac:dyDescent="0.25">
      <c r="A16" s="6" t="s">
        <v>106</v>
      </c>
      <c r="B16" s="8">
        <v>106107</v>
      </c>
    </row>
    <row r="17" spans="1:2" x14ac:dyDescent="0.25">
      <c r="A17" s="6" t="s">
        <v>60</v>
      </c>
      <c r="B17" s="8">
        <v>106230</v>
      </c>
    </row>
    <row r="18" spans="1:2" x14ac:dyDescent="0.25">
      <c r="A18" s="6" t="s">
        <v>58</v>
      </c>
      <c r="B18" s="8">
        <v>108239</v>
      </c>
    </row>
    <row r="19" spans="1:2" x14ac:dyDescent="0.25">
      <c r="A19" s="6" t="s">
        <v>21</v>
      </c>
      <c r="B19" s="8">
        <v>111991</v>
      </c>
    </row>
    <row r="20" spans="1:2" x14ac:dyDescent="0.25">
      <c r="A20" s="6" t="s">
        <v>38</v>
      </c>
      <c r="B20" s="8">
        <v>114447</v>
      </c>
    </row>
    <row r="21" spans="1:2" x14ac:dyDescent="0.25">
      <c r="A21" s="6" t="s">
        <v>33</v>
      </c>
      <c r="B21" s="8">
        <v>115641</v>
      </c>
    </row>
    <row r="22" spans="1:2" x14ac:dyDescent="0.25">
      <c r="A22" s="6" t="s">
        <v>56</v>
      </c>
      <c r="B22" s="8">
        <v>122085</v>
      </c>
    </row>
    <row r="23" spans="1:2" x14ac:dyDescent="0.25">
      <c r="A23" s="6" t="s">
        <v>51</v>
      </c>
      <c r="B23" s="8">
        <v>122821</v>
      </c>
    </row>
    <row r="24" spans="1:2" x14ac:dyDescent="0.25">
      <c r="A24" s="6" t="s">
        <v>2048</v>
      </c>
      <c r="B24" s="8">
        <v>2028591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EC5FD2C28DB743A0B596F9EFFAFFDF" ma:contentTypeVersion="10" ma:contentTypeDescription="Create a new document." ma:contentTypeScope="" ma:versionID="a4baa6a2b303d388be50985216c1618f">
  <xsd:schema xmlns:xsd="http://www.w3.org/2001/XMLSchema" xmlns:xs="http://www.w3.org/2001/XMLSchema" xmlns:p="http://schemas.microsoft.com/office/2006/metadata/properties" xmlns:ns3="a98c6d5b-f7e0-45a6-980a-08e28bc80e60" xmlns:ns4="72481b15-27e4-454d-8cf0-3634bead5858" targetNamespace="http://schemas.microsoft.com/office/2006/metadata/properties" ma:root="true" ma:fieldsID="bd44ba2ad692381cb16033ef3ed46121" ns3:_="" ns4:_="">
    <xsd:import namespace="a98c6d5b-f7e0-45a6-980a-08e28bc80e60"/>
    <xsd:import namespace="72481b15-27e4-454d-8cf0-3634bead585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8c6d5b-f7e0-45a6-980a-08e28bc80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481b15-27e4-454d-8cf0-3634bead585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DE6AF9-FE3F-496D-86AD-B4048E14DC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8c6d5b-f7e0-45a6-980a-08e28bc80e60"/>
    <ds:schemaRef ds:uri="72481b15-27e4-454d-8cf0-3634bead5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E5CD7F-CE88-42FD-9C88-753B7D4D5125}">
  <ds:schemaRefs>
    <ds:schemaRef ds:uri="http://schemas.microsoft.com/sharepoint/v3/contenttype/forms"/>
  </ds:schemaRefs>
</ds:datastoreItem>
</file>

<file path=customXml/itemProps3.xml><?xml version="1.0" encoding="utf-8"?>
<ds:datastoreItem xmlns:ds="http://schemas.openxmlformats.org/officeDocument/2006/customXml" ds:itemID="{8030F3F3-7369-4E0B-B62D-9D622928F987}">
  <ds:schemaRefs>
    <ds:schemaRef ds:uri="http://schemas.microsoft.com/office/2006/documentManagement/types"/>
    <ds:schemaRef ds:uri="http://schemas.microsoft.com/office/infopath/2007/PartnerControls"/>
    <ds:schemaRef ds:uri="72481b15-27e4-454d-8cf0-3634bead5858"/>
    <ds:schemaRef ds:uri="a98c6d5b-f7e0-45a6-980a-08e28bc80e60"/>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 Data</vt:lpstr>
      <vt:lpstr>Sales Trend</vt:lpstr>
      <vt:lpstr>Sales by Region</vt:lpstr>
      <vt:lpstr>Sales by Employee</vt:lpstr>
      <vt:lpstr>Item Share</vt:lpstr>
      <vt:lpstr>Customer 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Klyde carpizo</dc:creator>
  <cp:lastModifiedBy>Klyde carpizo</cp:lastModifiedBy>
  <dcterms:created xsi:type="dcterms:W3CDTF">2025-06-11T06:11:23Z</dcterms:created>
  <dcterms:modified xsi:type="dcterms:W3CDTF">2025-06-11T09:09:51Z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0x010100A3EC5FD2C28DB743A0B596F9EFFAFFDF</vt:lpwstr>
  </property>
</Properties>
</file>