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7f500427a91244c7/Documents/"/>
    </mc:Choice>
  </mc:AlternateContent>
  <xr:revisionPtr revIDLastSave="179" documentId="13_ncr:1_{54A9A26D-AAD7-452A-BE89-C11C80882BB3}" xr6:coauthVersionLast="47" xr6:coauthVersionMax="47" xr10:uidLastSave="{29FB9329-9AA1-4392-BEDE-E348CFB91FAC}"/>
  <bookViews>
    <workbookView minimized="1" xWindow="768" yWindow="768" windowWidth="17280" windowHeight="9960" xr2:uid="{02A5A10F-69FC-4FED-A800-06E6F86F1B65}"/>
  </bookViews>
  <sheets>
    <sheet name="Data 2" sheetId="3" r:id="rId1"/>
    <sheet name="Pivot table" sheetId="4" r:id="rId2"/>
    <sheet name="Dashboard" sheetId="5" r:id="rId3"/>
    <sheet name="PRODUCTS" sheetId="6" r:id="rId4"/>
    <sheet name="Salesman" sheetId="8" r:id="rId5"/>
    <sheet name="District" sheetId="9" r:id="rId6"/>
  </sheets>
  <externalReferences>
    <externalReference r:id="rId7"/>
  </externalReferences>
  <definedNames>
    <definedName name="Agra">'[1]Data 1'!$E$23:$E$24</definedName>
    <definedName name="Aligarh">'[1]Data 1'!$E$25:$E$26</definedName>
    <definedName name="Ambala">'[1]Data 1'!$E$33:$E$34</definedName>
    <definedName name="Ayodhya">'[1]Data 1'!$E$27:$E$28</definedName>
    <definedName name="Ballabhgarh">'[1]Data 1'!$E$13:$E$14</definedName>
    <definedName name="Chandigarh">'[1]Data 1'!$E$35:$E$36</definedName>
    <definedName name="Delhi">'[1]Data 1'!$D$3:$D$12</definedName>
    <definedName name="Faridabad">'[1]Data 1'!$E$15:$E$16</definedName>
    <definedName name="Gaziabad">'[1]Data 1'!$E$29:$E$30</definedName>
    <definedName name="Haryana">'[1]Data 1'!$D$13:$D$22</definedName>
    <definedName name="Lajpat_Nagar">'[1]Data 1'!$E$3:$E$4</definedName>
    <definedName name="Ludhiyana">'[1]Data 1'!$E$37:$E$38</definedName>
    <definedName name="Moga">'[1]Data 1'!$E$39:$E$40</definedName>
    <definedName name="NativeTimeline_Date">#N/A</definedName>
    <definedName name="Nehru_Place">'[1]Data 1'!$E$5:$E$6</definedName>
    <definedName name="New_Delhi">'[1]Data 1'!$E$7:$E$8</definedName>
    <definedName name="Noida">'[1]Data 1'!$E$31:$E$32</definedName>
    <definedName name="North_Delhi">'[1]Data 1'!$E$9:$E$10</definedName>
    <definedName name="Palwal">'[1]Data 1'!$E$17:$E$18</definedName>
    <definedName name="Panipat">'[1]Data 1'!$E$19:$E$20</definedName>
    <definedName name="Patiala">'[1]Data 1'!$E$41:$E$42</definedName>
    <definedName name="Punjab">'[1]Data 1'!$D$33:$D$42</definedName>
    <definedName name="Slicer_Product">#N/A</definedName>
    <definedName name="Slicer_State">#N/A</definedName>
    <definedName name="Sonipat">'[1]Data 1'!$E$21:$E$22</definedName>
    <definedName name="South_Delhi">'[1]Data 1'!$E$11:$E$12</definedName>
    <definedName name="UP">'[1]Data 1'!$D$23:$D$32</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3" l="1"/>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 i="3"/>
  <c r="I6" i="4"/>
  <c r="I3" i="4"/>
</calcChain>
</file>

<file path=xl/sharedStrings.xml><?xml version="1.0" encoding="utf-8"?>
<sst xmlns="http://schemas.openxmlformats.org/spreadsheetml/2006/main" count="1587" uniqueCount="65">
  <si>
    <t>State</t>
  </si>
  <si>
    <t>District</t>
  </si>
  <si>
    <t>Product</t>
  </si>
  <si>
    <t>Amount</t>
  </si>
  <si>
    <t>Delhi</t>
  </si>
  <si>
    <t>Pen</t>
  </si>
  <si>
    <t>Pencil</t>
  </si>
  <si>
    <t>Notebook</t>
  </si>
  <si>
    <t>Haryana</t>
  </si>
  <si>
    <t>Ballabhgarh</t>
  </si>
  <si>
    <t>Faridabad</t>
  </si>
  <si>
    <t>Palwal</t>
  </si>
  <si>
    <t>UP</t>
  </si>
  <si>
    <t>Agra</t>
  </si>
  <si>
    <t>Aligarh</t>
  </si>
  <si>
    <t>Gaziabad</t>
  </si>
  <si>
    <t>Punjab</t>
  </si>
  <si>
    <t>Ambala</t>
  </si>
  <si>
    <t>Chandigarh</t>
  </si>
  <si>
    <t>Patiala</t>
  </si>
  <si>
    <t>Row Labels</t>
  </si>
  <si>
    <t>Grand Total</t>
  </si>
  <si>
    <t>Sum of Amount</t>
  </si>
  <si>
    <t>Sr. No.</t>
  </si>
  <si>
    <t>Date</t>
  </si>
  <si>
    <t>Salesman</t>
  </si>
  <si>
    <t>Qty</t>
  </si>
  <si>
    <t>MP</t>
  </si>
  <si>
    <t>Saket</t>
  </si>
  <si>
    <t>Badarpur</t>
  </si>
  <si>
    <t>Kalkaji</t>
  </si>
  <si>
    <t>Karnal</t>
  </si>
  <si>
    <t>Nehruplace</t>
  </si>
  <si>
    <t>Amritsar</t>
  </si>
  <si>
    <t>Mainpuri</t>
  </si>
  <si>
    <t>Gwalior</t>
  </si>
  <si>
    <t>Indore</t>
  </si>
  <si>
    <t>Bhopal</t>
  </si>
  <si>
    <t>Sagar</t>
  </si>
  <si>
    <t>Manu</t>
  </si>
  <si>
    <t>Aman</t>
  </si>
  <si>
    <t>Naman</t>
  </si>
  <si>
    <t>Daman</t>
  </si>
  <si>
    <t>Raman</t>
  </si>
  <si>
    <t>Tanu</t>
  </si>
  <si>
    <t>Ramu</t>
  </si>
  <si>
    <t>Avinash</t>
  </si>
  <si>
    <t>Atul</t>
  </si>
  <si>
    <t>File</t>
  </si>
  <si>
    <t>Color</t>
  </si>
  <si>
    <t>Price</t>
  </si>
  <si>
    <t>Sum of Qty</t>
  </si>
  <si>
    <t>Jan</t>
  </si>
  <si>
    <t>Feb</t>
  </si>
  <si>
    <t>Mar</t>
  </si>
  <si>
    <t>Apr</t>
  </si>
  <si>
    <t>May</t>
  </si>
  <si>
    <t>Jun</t>
  </si>
  <si>
    <t>Jul</t>
  </si>
  <si>
    <t>Aug</t>
  </si>
  <si>
    <t>Sep</t>
  </si>
  <si>
    <t>Oct</t>
  </si>
  <si>
    <t>Nov</t>
  </si>
  <si>
    <t>Dec</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</si>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</sst>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22"/>
      <color theme="1"/>
      <name val="Aptos Narrow"/>
      <family val="2"/>
      <scheme val="minor"/>
    </font>
    <font>
      <b/>
      <sz val="18"/>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applyAlignment="1">
      <alignment horizontal="center"/>
    </xf>
    <xf numFmtId="0" fontId="0" fillId="0" borderId="0" xfId="0" pivotButton="1"/>
    <xf numFmtId="0" fontId="0" fillId="0" borderId="0" xfId="0" applyAlignment="1">
      <alignment horizontal="left"/>
    </xf>
    <xf numFmtId="14" fontId="0" fillId="0" borderId="1" xfId="0" applyNumberFormat="1" applyBorder="1" applyAlignment="1">
      <alignment horizontal="center"/>
    </xf>
    <xf numFmtId="3" fontId="2" fillId="0" borderId="0" xfId="0" applyNumberFormat="1" applyFont="1" applyAlignment="1">
      <alignment horizontal="right"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7848010471241"/>
          <c:y val="1.6942959623538905E-3"/>
          <c:w val="0.84530602271114508"/>
          <c:h val="0.95030728108474183"/>
        </c:manualLayout>
      </c:layout>
      <c:barChart>
        <c:barDir val="bar"/>
        <c:grouping val="clustered"/>
        <c:varyColors val="0"/>
        <c:ser>
          <c:idx val="0"/>
          <c:order val="0"/>
          <c:tx>
            <c:strRef>
              <c:f>'Pivot table'!$C$2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table'!$B$3:$B$8</c:f>
              <c:strCache>
                <c:ptCount val="5"/>
                <c:pt idx="0">
                  <c:v>Color</c:v>
                </c:pt>
                <c:pt idx="1">
                  <c:v>File</c:v>
                </c:pt>
                <c:pt idx="2">
                  <c:v>Notebook</c:v>
                </c:pt>
                <c:pt idx="3">
                  <c:v>Pen</c:v>
                </c:pt>
                <c:pt idx="4">
                  <c:v>Pencil</c:v>
                </c:pt>
              </c:strCache>
            </c:strRef>
          </c:cat>
          <c:val>
            <c:numRef>
              <c:f>'Pivot table'!$C$3:$C$8</c:f>
              <c:numCache>
                <c:formatCode>General</c:formatCode>
                <c:ptCount val="5"/>
                <c:pt idx="0">
                  <c:v>1800361</c:v>
                </c:pt>
                <c:pt idx="1">
                  <c:v>1704211</c:v>
                </c:pt>
                <c:pt idx="2">
                  <c:v>1760340</c:v>
                </c:pt>
                <c:pt idx="3">
                  <c:v>1831487</c:v>
                </c:pt>
                <c:pt idx="4">
                  <c:v>1895277</c:v>
                </c:pt>
              </c:numCache>
            </c:numRef>
          </c:val>
          <c:extLst>
            <c:ext xmlns:c16="http://schemas.microsoft.com/office/drawing/2014/chart" uri="{C3380CC4-5D6E-409C-BE32-E72D297353CC}">
              <c16:uniqueId val="{00000000-447B-42CA-BC63-B090DBA0A92A}"/>
            </c:ext>
          </c:extLst>
        </c:ser>
        <c:dLbls>
          <c:showLegendKey val="0"/>
          <c:showVal val="0"/>
          <c:showCatName val="0"/>
          <c:showSerName val="0"/>
          <c:showPercent val="0"/>
          <c:showBubbleSize val="0"/>
        </c:dLbls>
        <c:gapWidth val="219"/>
        <c:axId val="114024671"/>
        <c:axId val="1873002847"/>
      </c:barChart>
      <c:catAx>
        <c:axId val="114024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02847"/>
        <c:crosses val="autoZero"/>
        <c:auto val="1"/>
        <c:lblAlgn val="ctr"/>
        <c:lblOffset val="100"/>
        <c:noMultiLvlLbl val="0"/>
      </c:catAx>
      <c:valAx>
        <c:axId val="1873002847"/>
        <c:scaling>
          <c:orientation val="minMax"/>
        </c:scaling>
        <c:delete val="1"/>
        <c:axPos val="b"/>
        <c:numFmt formatCode="General" sourceLinked="1"/>
        <c:majorTickMark val="out"/>
        <c:minorTickMark val="none"/>
        <c:tickLblPos val="nextTo"/>
        <c:crossAx val="1140246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table!district</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63829244573694E-2"/>
          <c:y val="1.6879805594259979E-2"/>
          <c:w val="0.96865732023256301"/>
          <c:h val="0.73303642831775728"/>
        </c:manualLayout>
      </c:layout>
      <c:barChart>
        <c:barDir val="col"/>
        <c:grouping val="clustered"/>
        <c:varyColors val="0"/>
        <c:ser>
          <c:idx val="0"/>
          <c:order val="0"/>
          <c:tx>
            <c:strRef>
              <c:f>'Pivot table'!$O$2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table'!$N$3:$N$23</c:f>
              <c:strCache>
                <c:ptCount val="20"/>
                <c:pt idx="0">
                  <c:v>Agra</c:v>
                </c:pt>
                <c:pt idx="1">
                  <c:v>Aligarh</c:v>
                </c:pt>
                <c:pt idx="2">
                  <c:v>Ambala</c:v>
                </c:pt>
                <c:pt idx="3">
                  <c:v>Amritsar</c:v>
                </c:pt>
                <c:pt idx="4">
                  <c:v>Badarpur</c:v>
                </c:pt>
                <c:pt idx="5">
                  <c:v>Ballabhgarh</c:v>
                </c:pt>
                <c:pt idx="6">
                  <c:v>Bhopal</c:v>
                </c:pt>
                <c:pt idx="7">
                  <c:v>Chandigarh</c:v>
                </c:pt>
                <c:pt idx="8">
                  <c:v>Faridabad</c:v>
                </c:pt>
                <c:pt idx="9">
                  <c:v>Gaziabad</c:v>
                </c:pt>
                <c:pt idx="10">
                  <c:v>Gwalior</c:v>
                </c:pt>
                <c:pt idx="11">
                  <c:v>Indore</c:v>
                </c:pt>
                <c:pt idx="12">
                  <c:v>Kalkaji</c:v>
                </c:pt>
                <c:pt idx="13">
                  <c:v>Karnal</c:v>
                </c:pt>
                <c:pt idx="14">
                  <c:v>Mainpuri</c:v>
                </c:pt>
                <c:pt idx="15">
                  <c:v>Nehruplace</c:v>
                </c:pt>
                <c:pt idx="16">
                  <c:v>Palwal</c:v>
                </c:pt>
                <c:pt idx="17">
                  <c:v>Patiala</c:v>
                </c:pt>
                <c:pt idx="18">
                  <c:v>Sagar</c:v>
                </c:pt>
                <c:pt idx="19">
                  <c:v>Saket</c:v>
                </c:pt>
              </c:strCache>
            </c:strRef>
          </c:cat>
          <c:val>
            <c:numRef>
              <c:f>'Pivot table'!$O$3:$O$23</c:f>
              <c:numCache>
                <c:formatCode>General</c:formatCode>
                <c:ptCount val="20"/>
                <c:pt idx="0">
                  <c:v>396725</c:v>
                </c:pt>
                <c:pt idx="1">
                  <c:v>385344</c:v>
                </c:pt>
                <c:pt idx="2">
                  <c:v>446018</c:v>
                </c:pt>
                <c:pt idx="3">
                  <c:v>546425</c:v>
                </c:pt>
                <c:pt idx="4">
                  <c:v>370185</c:v>
                </c:pt>
                <c:pt idx="5">
                  <c:v>333057</c:v>
                </c:pt>
                <c:pt idx="6">
                  <c:v>403833</c:v>
                </c:pt>
                <c:pt idx="7">
                  <c:v>610983</c:v>
                </c:pt>
                <c:pt idx="8">
                  <c:v>468427</c:v>
                </c:pt>
                <c:pt idx="9">
                  <c:v>414217</c:v>
                </c:pt>
                <c:pt idx="10">
                  <c:v>481623</c:v>
                </c:pt>
                <c:pt idx="11">
                  <c:v>685399</c:v>
                </c:pt>
                <c:pt idx="12">
                  <c:v>289707</c:v>
                </c:pt>
                <c:pt idx="13">
                  <c:v>506669</c:v>
                </c:pt>
                <c:pt idx="14">
                  <c:v>581930</c:v>
                </c:pt>
                <c:pt idx="15">
                  <c:v>378080</c:v>
                </c:pt>
                <c:pt idx="16">
                  <c:v>255585</c:v>
                </c:pt>
                <c:pt idx="17">
                  <c:v>476282</c:v>
                </c:pt>
                <c:pt idx="18">
                  <c:v>662005</c:v>
                </c:pt>
                <c:pt idx="19">
                  <c:v>299182</c:v>
                </c:pt>
              </c:numCache>
            </c:numRef>
          </c:val>
          <c:extLst>
            <c:ext xmlns:c16="http://schemas.microsoft.com/office/drawing/2014/chart" uri="{C3380CC4-5D6E-409C-BE32-E72D297353CC}">
              <c16:uniqueId val="{00000000-4E7F-41BA-8D2C-F2017B209D9D}"/>
            </c:ext>
          </c:extLst>
        </c:ser>
        <c:dLbls>
          <c:showLegendKey val="0"/>
          <c:showVal val="0"/>
          <c:showCatName val="0"/>
          <c:showSerName val="0"/>
          <c:showPercent val="0"/>
          <c:showBubbleSize val="0"/>
        </c:dLbls>
        <c:gapWidth val="219"/>
        <c:overlap val="-27"/>
        <c:axId val="482588224"/>
        <c:axId val="482575744"/>
      </c:barChart>
      <c:catAx>
        <c:axId val="48258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575744"/>
        <c:crosses val="autoZero"/>
        <c:auto val="1"/>
        <c:lblAlgn val="ctr"/>
        <c:lblOffset val="100"/>
        <c:noMultiLvlLbl val="0"/>
      </c:catAx>
      <c:valAx>
        <c:axId val="482575744"/>
        <c:scaling>
          <c:orientation val="minMax"/>
        </c:scaling>
        <c:delete val="1"/>
        <c:axPos val="l"/>
        <c:numFmt formatCode="General" sourceLinked="1"/>
        <c:majorTickMark val="none"/>
        <c:minorTickMark val="none"/>
        <c:tickLblPos val="nextTo"/>
        <c:crossAx val="48258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table!PivotTable12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88698919578781"/>
          <c:y val="8.6454812226227001E-2"/>
          <c:w val="0.74592929173327016"/>
          <c:h val="0.67225487304000542"/>
        </c:manualLayout>
      </c:layout>
      <c:barChart>
        <c:barDir val="bar"/>
        <c:grouping val="clustered"/>
        <c:varyColors val="0"/>
        <c:ser>
          <c:idx val="0"/>
          <c:order val="0"/>
          <c:tx>
            <c:strRef>
              <c:f>'Pivot table'!$L$14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table'!$K$15:$K$18</c:f>
              <c:strCache>
                <c:ptCount val="3"/>
                <c:pt idx="0">
                  <c:v>Chandigarh</c:v>
                </c:pt>
                <c:pt idx="1">
                  <c:v>Sagar</c:v>
                </c:pt>
                <c:pt idx="2">
                  <c:v>Indore</c:v>
                </c:pt>
              </c:strCache>
            </c:strRef>
          </c:cat>
          <c:val>
            <c:numRef>
              <c:f>'Pivot table'!$L$15:$L$18</c:f>
              <c:numCache>
                <c:formatCode>General</c:formatCode>
                <c:ptCount val="3"/>
                <c:pt idx="0">
                  <c:v>610983</c:v>
                </c:pt>
                <c:pt idx="1">
                  <c:v>662005</c:v>
                </c:pt>
                <c:pt idx="2">
                  <c:v>685399</c:v>
                </c:pt>
              </c:numCache>
            </c:numRef>
          </c:val>
          <c:extLst>
            <c:ext xmlns:c16="http://schemas.microsoft.com/office/drawing/2014/chart" uri="{C3380CC4-5D6E-409C-BE32-E72D297353CC}">
              <c16:uniqueId val="{00000000-7288-4DD4-8B9D-70951DE2E58F}"/>
            </c:ext>
          </c:extLst>
        </c:ser>
        <c:dLbls>
          <c:showLegendKey val="0"/>
          <c:showVal val="0"/>
          <c:showCatName val="0"/>
          <c:showSerName val="0"/>
          <c:showPercent val="0"/>
          <c:showBubbleSize val="0"/>
        </c:dLbls>
        <c:gapWidth val="182"/>
        <c:axId val="577804592"/>
        <c:axId val="577801232"/>
      </c:barChart>
      <c:catAx>
        <c:axId val="57780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01232"/>
        <c:crosses val="autoZero"/>
        <c:auto val="1"/>
        <c:lblAlgn val="ctr"/>
        <c:lblOffset val="100"/>
        <c:noMultiLvlLbl val="0"/>
      </c:catAx>
      <c:valAx>
        <c:axId val="577801232"/>
        <c:scaling>
          <c:orientation val="minMax"/>
        </c:scaling>
        <c:delete val="1"/>
        <c:axPos val="b"/>
        <c:numFmt formatCode="General" sourceLinked="1"/>
        <c:majorTickMark val="none"/>
        <c:minorTickMark val="none"/>
        <c:tickLblPos val="nextTo"/>
        <c:crossAx val="57780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table!PivotTable13</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80968912587333"/>
          <c:y val="7.0960159874543932E-2"/>
          <c:w val="0.77247135434283754"/>
          <c:h val="0.71476064448959908"/>
        </c:manualLayout>
      </c:layout>
      <c:barChart>
        <c:barDir val="bar"/>
        <c:grouping val="clustered"/>
        <c:varyColors val="0"/>
        <c:ser>
          <c:idx val="0"/>
          <c:order val="0"/>
          <c:tx>
            <c:strRef>
              <c:f>'Pivot table'!$L$8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table'!$K$9:$K$12</c:f>
              <c:strCache>
                <c:ptCount val="3"/>
                <c:pt idx="0">
                  <c:v>Saket</c:v>
                </c:pt>
                <c:pt idx="1">
                  <c:v>Kalkaji</c:v>
                </c:pt>
                <c:pt idx="2">
                  <c:v>Palwal</c:v>
                </c:pt>
              </c:strCache>
            </c:strRef>
          </c:cat>
          <c:val>
            <c:numRef>
              <c:f>'Pivot table'!$L$9:$L$12</c:f>
              <c:numCache>
                <c:formatCode>General</c:formatCode>
                <c:ptCount val="3"/>
                <c:pt idx="0">
                  <c:v>299182</c:v>
                </c:pt>
                <c:pt idx="1">
                  <c:v>289707</c:v>
                </c:pt>
                <c:pt idx="2">
                  <c:v>255585</c:v>
                </c:pt>
              </c:numCache>
            </c:numRef>
          </c:val>
          <c:extLst>
            <c:ext xmlns:c16="http://schemas.microsoft.com/office/drawing/2014/chart" uri="{C3380CC4-5D6E-409C-BE32-E72D297353CC}">
              <c16:uniqueId val="{00000000-01AB-4D9D-B5BC-4C160AE492BE}"/>
            </c:ext>
          </c:extLst>
        </c:ser>
        <c:dLbls>
          <c:showLegendKey val="0"/>
          <c:showVal val="0"/>
          <c:showCatName val="0"/>
          <c:showSerName val="0"/>
          <c:showPercent val="0"/>
          <c:showBubbleSize val="0"/>
        </c:dLbls>
        <c:gapWidth val="182"/>
        <c:axId val="1747514784"/>
        <c:axId val="1749243440"/>
      </c:barChart>
      <c:catAx>
        <c:axId val="174751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243440"/>
        <c:crosses val="autoZero"/>
        <c:auto val="1"/>
        <c:lblAlgn val="ctr"/>
        <c:lblOffset val="100"/>
        <c:noMultiLvlLbl val="0"/>
      </c:catAx>
      <c:valAx>
        <c:axId val="174924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51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table!PivotTable1</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858343246662512E-2"/>
          <c:y val="6.5727748125945895E-2"/>
          <c:w val="0.96462823442033774"/>
          <c:h val="0.68199260600904299"/>
        </c:manualLayout>
      </c:layout>
      <c:lineChart>
        <c:grouping val="standard"/>
        <c:varyColors val="0"/>
        <c:ser>
          <c:idx val="0"/>
          <c:order val="0"/>
          <c:tx>
            <c:strRef>
              <c:f>'Pivot table'!$F$2</c:f>
              <c:strCache>
                <c:ptCount val="1"/>
                <c:pt idx="0">
                  <c:v>Total</c:v>
                </c:pt>
              </c:strCache>
            </c:strRef>
          </c:tx>
          <c:spPr>
            <a:ln w="28575" cap="rnd">
              <a:solidFill>
                <a:schemeClr val="accent1"/>
              </a:solidFill>
              <a:round/>
            </a:ln>
            <a:effectLst/>
          </c:spPr>
          <c:marker>
            <c:symbol val="none"/>
          </c:marker>
          <c:cat>
            <c:strRef>
              <c:f>'Pivot table'!$E$3:$E$15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table'!$F$3:$F$15</c:f>
              <c:numCache>
                <c:formatCode>General</c:formatCode>
                <c:ptCount val="12"/>
                <c:pt idx="0">
                  <c:v>19235</c:v>
                </c:pt>
                <c:pt idx="1">
                  <c:v>22722</c:v>
                </c:pt>
                <c:pt idx="2">
                  <c:v>147221</c:v>
                </c:pt>
                <c:pt idx="3">
                  <c:v>331431</c:v>
                </c:pt>
                <c:pt idx="4">
                  <c:v>404979</c:v>
                </c:pt>
                <c:pt idx="5">
                  <c:v>683983</c:v>
                </c:pt>
                <c:pt idx="6">
                  <c:v>747934</c:v>
                </c:pt>
                <c:pt idx="7">
                  <c:v>922114</c:v>
                </c:pt>
                <c:pt idx="8">
                  <c:v>1103886</c:v>
                </c:pt>
                <c:pt idx="9">
                  <c:v>1358837</c:v>
                </c:pt>
                <c:pt idx="10">
                  <c:v>1495768</c:v>
                </c:pt>
                <c:pt idx="11">
                  <c:v>1753566</c:v>
                </c:pt>
              </c:numCache>
            </c:numRef>
          </c:val>
          <c:smooth val="0"/>
          <c:extLst>
            <c:ext xmlns:c16="http://schemas.microsoft.com/office/drawing/2014/chart" uri="{C3380CC4-5D6E-409C-BE32-E72D297353CC}">
              <c16:uniqueId val="{00000000-399B-4DCF-8EB7-75B833E35317}"/>
            </c:ext>
          </c:extLst>
        </c:ser>
        <c:dLbls>
          <c:showLegendKey val="0"/>
          <c:showVal val="0"/>
          <c:showCatName val="0"/>
          <c:showSerName val="0"/>
          <c:showPercent val="0"/>
          <c:showBubbleSize val="0"/>
        </c:dLbls>
        <c:smooth val="0"/>
        <c:axId val="514706736"/>
        <c:axId val="514705776"/>
      </c:lineChart>
      <c:catAx>
        <c:axId val="5147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05776"/>
        <c:crosses val="autoZero"/>
        <c:auto val="1"/>
        <c:lblAlgn val="ctr"/>
        <c:lblOffset val="100"/>
        <c:noMultiLvlLbl val="0"/>
      </c:catAx>
      <c:valAx>
        <c:axId val="514705776"/>
        <c:scaling>
          <c:orientation val="minMax"/>
        </c:scaling>
        <c:delete val="1"/>
        <c:axPos val="l"/>
        <c:numFmt formatCode="General" sourceLinked="1"/>
        <c:majorTickMark val="none"/>
        <c:minorTickMark val="none"/>
        <c:tickLblPos val="nextTo"/>
        <c:crossAx val="51470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72970843183611E-2"/>
          <c:y val="0.12324919098419375"/>
          <c:w val="0.93065405831363279"/>
          <c:h val="0.66254071546287707"/>
        </c:manualLayout>
      </c:layout>
      <c:barChart>
        <c:barDir val="col"/>
        <c:grouping val="clustered"/>
        <c:varyColors val="0"/>
        <c:ser>
          <c:idx val="0"/>
          <c:order val="0"/>
          <c:tx>
            <c:strRef>
              <c:f>'Pivot table'!$C$10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table'!$B$11:$B$16</c:f>
              <c:strCache>
                <c:ptCount val="5"/>
                <c:pt idx="0">
                  <c:v>Delhi</c:v>
                </c:pt>
                <c:pt idx="1">
                  <c:v>Haryana</c:v>
                </c:pt>
                <c:pt idx="2">
                  <c:v>MP</c:v>
                </c:pt>
                <c:pt idx="3">
                  <c:v>Punjab</c:v>
                </c:pt>
                <c:pt idx="4">
                  <c:v>UP</c:v>
                </c:pt>
              </c:strCache>
            </c:strRef>
          </c:cat>
          <c:val>
            <c:numRef>
              <c:f>'Pivot table'!$C$11:$C$16</c:f>
              <c:numCache>
                <c:formatCode>General</c:formatCode>
                <c:ptCount val="5"/>
                <c:pt idx="0">
                  <c:v>1337154</c:v>
                </c:pt>
                <c:pt idx="1">
                  <c:v>1563738</c:v>
                </c:pt>
                <c:pt idx="2">
                  <c:v>2232860</c:v>
                </c:pt>
                <c:pt idx="3">
                  <c:v>2079708</c:v>
                </c:pt>
                <c:pt idx="4">
                  <c:v>1778216</c:v>
                </c:pt>
              </c:numCache>
            </c:numRef>
          </c:val>
          <c:extLst>
            <c:ext xmlns:c16="http://schemas.microsoft.com/office/drawing/2014/chart" uri="{C3380CC4-5D6E-409C-BE32-E72D297353CC}">
              <c16:uniqueId val="{00000000-7B31-498C-8BDB-6A23E3216B45}"/>
            </c:ext>
          </c:extLst>
        </c:ser>
        <c:dLbls>
          <c:showLegendKey val="0"/>
          <c:showVal val="0"/>
          <c:showCatName val="0"/>
          <c:showSerName val="0"/>
          <c:showPercent val="0"/>
          <c:showBubbleSize val="0"/>
        </c:dLbls>
        <c:gapWidth val="219"/>
        <c:overlap val="-27"/>
        <c:axId val="305357168"/>
        <c:axId val="305358128"/>
      </c:barChart>
      <c:catAx>
        <c:axId val="30535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58128"/>
        <c:crosses val="autoZero"/>
        <c:auto val="1"/>
        <c:lblAlgn val="ctr"/>
        <c:lblOffset val="100"/>
        <c:noMultiLvlLbl val="0"/>
      </c:catAx>
      <c:valAx>
        <c:axId val="305358128"/>
        <c:scaling>
          <c:orientation val="minMax"/>
        </c:scaling>
        <c:delete val="1"/>
        <c:axPos val="l"/>
        <c:numFmt formatCode="General" sourceLinked="1"/>
        <c:majorTickMark val="none"/>
        <c:minorTickMark val="none"/>
        <c:tickLblPos val="nextTo"/>
        <c:crossAx val="30535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579519715507991E-2"/>
          <c:y val="4.8277579449688454E-2"/>
          <c:w val="0.93469396091991197"/>
          <c:h val="0.81540718961525682"/>
        </c:manualLayout>
      </c:layout>
      <c:barChart>
        <c:barDir val="col"/>
        <c:grouping val="clustered"/>
        <c:varyColors val="0"/>
        <c:ser>
          <c:idx val="0"/>
          <c:order val="0"/>
          <c:tx>
            <c:strRef>
              <c:f>'Pivot table'!$C$19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table'!$B$20:$B$25</c:f>
              <c:strCache>
                <c:ptCount val="5"/>
                <c:pt idx="0">
                  <c:v>Color</c:v>
                </c:pt>
                <c:pt idx="1">
                  <c:v>File</c:v>
                </c:pt>
                <c:pt idx="2">
                  <c:v>Notebook</c:v>
                </c:pt>
                <c:pt idx="3">
                  <c:v>Pen</c:v>
                </c:pt>
                <c:pt idx="4">
                  <c:v>Pencil</c:v>
                </c:pt>
              </c:strCache>
            </c:strRef>
          </c:cat>
          <c:val>
            <c:numRef>
              <c:f>'Pivot table'!$C$20:$C$25</c:f>
              <c:numCache>
                <c:formatCode>General</c:formatCode>
                <c:ptCount val="5"/>
                <c:pt idx="0">
                  <c:v>1819</c:v>
                </c:pt>
                <c:pt idx="1">
                  <c:v>1862</c:v>
                </c:pt>
                <c:pt idx="2">
                  <c:v>1847</c:v>
                </c:pt>
                <c:pt idx="3">
                  <c:v>1834</c:v>
                </c:pt>
                <c:pt idx="4">
                  <c:v>2079</c:v>
                </c:pt>
              </c:numCache>
            </c:numRef>
          </c:val>
          <c:extLst>
            <c:ext xmlns:c16="http://schemas.microsoft.com/office/drawing/2014/chart" uri="{C3380CC4-5D6E-409C-BE32-E72D297353CC}">
              <c16:uniqueId val="{00000000-ADDA-43DA-AF3A-A9CBAC8622FF}"/>
            </c:ext>
          </c:extLst>
        </c:ser>
        <c:dLbls>
          <c:showLegendKey val="0"/>
          <c:showVal val="0"/>
          <c:showCatName val="0"/>
          <c:showSerName val="0"/>
          <c:showPercent val="0"/>
          <c:showBubbleSize val="0"/>
        </c:dLbls>
        <c:gapWidth val="219"/>
        <c:overlap val="-27"/>
        <c:axId val="601836128"/>
        <c:axId val="601828928"/>
      </c:barChart>
      <c:catAx>
        <c:axId val="60183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28928"/>
        <c:crosses val="autoZero"/>
        <c:auto val="1"/>
        <c:lblAlgn val="ctr"/>
        <c:lblOffset val="100"/>
        <c:noMultiLvlLbl val="0"/>
      </c:catAx>
      <c:valAx>
        <c:axId val="601828928"/>
        <c:scaling>
          <c:orientation val="minMax"/>
        </c:scaling>
        <c:delete val="1"/>
        <c:axPos val="l"/>
        <c:numFmt formatCode="General" sourceLinked="1"/>
        <c:majorTickMark val="none"/>
        <c:minorTickMark val="none"/>
        <c:tickLblPos val="nextTo"/>
        <c:crossAx val="60183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table!greater</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46725170874887E-2"/>
          <c:y val="5.4697950182567512E-2"/>
          <c:w val="0.90285327482912514"/>
          <c:h val="0.87866981627296581"/>
        </c:manualLayout>
      </c:layout>
      <c:barChart>
        <c:barDir val="bar"/>
        <c:grouping val="clustered"/>
        <c:varyColors val="0"/>
        <c:ser>
          <c:idx val="0"/>
          <c:order val="0"/>
          <c:tx>
            <c:strRef>
              <c:f>'Pivot table'!$L$2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table'!$K$3:$K$5</c:f>
              <c:strCache>
                <c:ptCount val="2"/>
                <c:pt idx="0">
                  <c:v>File</c:v>
                </c:pt>
                <c:pt idx="1">
                  <c:v>Pencil</c:v>
                </c:pt>
              </c:strCache>
            </c:strRef>
          </c:cat>
          <c:val>
            <c:numRef>
              <c:f>'Pivot table'!$L$3:$L$5</c:f>
              <c:numCache>
                <c:formatCode>General</c:formatCode>
                <c:ptCount val="2"/>
                <c:pt idx="0">
                  <c:v>1862</c:v>
                </c:pt>
                <c:pt idx="1">
                  <c:v>2079</c:v>
                </c:pt>
              </c:numCache>
            </c:numRef>
          </c:val>
          <c:extLst>
            <c:ext xmlns:c16="http://schemas.microsoft.com/office/drawing/2014/chart" uri="{C3380CC4-5D6E-409C-BE32-E72D297353CC}">
              <c16:uniqueId val="{00000000-9B28-4B9F-97DB-CFD07F28B001}"/>
            </c:ext>
          </c:extLst>
        </c:ser>
        <c:dLbls>
          <c:showLegendKey val="0"/>
          <c:showVal val="0"/>
          <c:showCatName val="0"/>
          <c:showSerName val="0"/>
          <c:showPercent val="0"/>
          <c:showBubbleSize val="0"/>
        </c:dLbls>
        <c:gapWidth val="182"/>
        <c:axId val="684484864"/>
        <c:axId val="684503584"/>
      </c:barChart>
      <c:catAx>
        <c:axId val="68448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03584"/>
        <c:crosses val="autoZero"/>
        <c:auto val="1"/>
        <c:lblAlgn val="ctr"/>
        <c:lblOffset val="100"/>
        <c:noMultiLvlLbl val="0"/>
      </c:catAx>
      <c:valAx>
        <c:axId val="684503584"/>
        <c:scaling>
          <c:orientation val="minMax"/>
        </c:scaling>
        <c:delete val="1"/>
        <c:axPos val="b"/>
        <c:numFmt formatCode="General" sourceLinked="1"/>
        <c:majorTickMark val="none"/>
        <c:minorTickMark val="none"/>
        <c:tickLblPos val="nextTo"/>
        <c:crossAx val="68448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table!smallest</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82815032426932E-2"/>
          <c:y val="7.3481921662910302E-2"/>
          <c:w val="0.88743263670211125"/>
          <c:h val="0.82019924682910172"/>
        </c:manualLayout>
      </c:layout>
      <c:barChart>
        <c:barDir val="bar"/>
        <c:grouping val="clustered"/>
        <c:varyColors val="0"/>
        <c:ser>
          <c:idx val="0"/>
          <c:order val="0"/>
          <c:tx>
            <c:strRef>
              <c:f>'Pivot table'!$I$8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table'!$H$9:$H$11</c:f>
              <c:strCache>
                <c:ptCount val="2"/>
                <c:pt idx="0">
                  <c:v>Pen</c:v>
                </c:pt>
                <c:pt idx="1">
                  <c:v>Color</c:v>
                </c:pt>
              </c:strCache>
            </c:strRef>
          </c:cat>
          <c:val>
            <c:numRef>
              <c:f>'Pivot table'!$I$9:$I$11</c:f>
              <c:numCache>
                <c:formatCode>General</c:formatCode>
                <c:ptCount val="2"/>
                <c:pt idx="0">
                  <c:v>1834</c:v>
                </c:pt>
                <c:pt idx="1">
                  <c:v>1819</c:v>
                </c:pt>
              </c:numCache>
            </c:numRef>
          </c:val>
          <c:extLst>
            <c:ext xmlns:c16="http://schemas.microsoft.com/office/drawing/2014/chart" uri="{C3380CC4-5D6E-409C-BE32-E72D297353CC}">
              <c16:uniqueId val="{00000000-7F09-4712-A76F-D05EFE99B8DA}"/>
            </c:ext>
          </c:extLst>
        </c:ser>
        <c:dLbls>
          <c:showLegendKey val="0"/>
          <c:showVal val="0"/>
          <c:showCatName val="0"/>
          <c:showSerName val="0"/>
          <c:showPercent val="0"/>
          <c:showBubbleSize val="0"/>
        </c:dLbls>
        <c:gapWidth val="182"/>
        <c:axId val="1821651391"/>
        <c:axId val="1821660511"/>
      </c:barChart>
      <c:catAx>
        <c:axId val="1821651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660511"/>
        <c:crosses val="autoZero"/>
        <c:auto val="1"/>
        <c:lblAlgn val="ctr"/>
        <c:lblOffset val="100"/>
        <c:noMultiLvlLbl val="0"/>
      </c:catAx>
      <c:valAx>
        <c:axId val="1821660511"/>
        <c:scaling>
          <c:orientation val="minMax"/>
        </c:scaling>
        <c:delete val="1"/>
        <c:axPos val="b"/>
        <c:numFmt formatCode="General" sourceLinked="1"/>
        <c:majorTickMark val="none"/>
        <c:minorTickMark val="none"/>
        <c:tickLblPos val="nextTo"/>
        <c:crossAx val="182165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7.8662709168480869E-3"/>
              <c:y val="7.01754385964912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61662149238645E-2"/>
          <c:y val="1.6633657409032335E-2"/>
          <c:w val="0.95614956568274279"/>
          <c:h val="0.85072578582925107"/>
        </c:manualLayout>
      </c:layout>
      <c:barChart>
        <c:barDir val="col"/>
        <c:grouping val="clustered"/>
        <c:varyColors val="0"/>
        <c:ser>
          <c:idx val="0"/>
          <c:order val="0"/>
          <c:tx>
            <c:strRef>
              <c:f>'Pivot table'!$F$19</c:f>
              <c:strCache>
                <c:ptCount val="1"/>
                <c:pt idx="0">
                  <c:v>Total</c:v>
                </c:pt>
              </c:strCache>
            </c:strRef>
          </c:tx>
          <c:spPr>
            <a:solidFill>
              <a:schemeClr val="accent1"/>
            </a:solidFill>
            <a:ln>
              <a:noFill/>
            </a:ln>
            <a:effectLst/>
          </c:spPr>
          <c:invertIfNegative val="0"/>
          <c:dPt>
            <c:idx val="7"/>
            <c:invertIfNegative val="0"/>
            <c:bubble3D val="0"/>
            <c:spPr>
              <a:solidFill>
                <a:schemeClr val="accent1"/>
              </a:solidFill>
              <a:ln>
                <a:noFill/>
              </a:ln>
              <a:effectLst/>
            </c:spPr>
            <c:extLst>
              <c:ext xmlns:c16="http://schemas.microsoft.com/office/drawing/2014/chart" uri="{C3380CC4-5D6E-409C-BE32-E72D297353CC}">
                <c16:uniqueId val="{00000001-4866-4057-A533-B0ACF80C16C9}"/>
              </c:ext>
            </c:extLst>
          </c:dPt>
          <c:dLbls>
            <c:dLbl>
              <c:idx val="7"/>
              <c:layout>
                <c:manualLayout>
                  <c:x val="-7.8662709168480869E-3"/>
                  <c:y val="7.017543859649126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66-4057-A533-B0ACF80C16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table'!$E$20:$E$29</c:f>
              <c:strCache>
                <c:ptCount val="9"/>
                <c:pt idx="0">
                  <c:v>Aman</c:v>
                </c:pt>
                <c:pt idx="1">
                  <c:v>Atul</c:v>
                </c:pt>
                <c:pt idx="2">
                  <c:v>Avinash</c:v>
                </c:pt>
                <c:pt idx="3">
                  <c:v>Daman</c:v>
                </c:pt>
                <c:pt idx="4">
                  <c:v>Manu</c:v>
                </c:pt>
                <c:pt idx="5">
                  <c:v>Naman</c:v>
                </c:pt>
                <c:pt idx="6">
                  <c:v>Raman</c:v>
                </c:pt>
                <c:pt idx="7">
                  <c:v>Ramu</c:v>
                </c:pt>
                <c:pt idx="8">
                  <c:v>Tanu</c:v>
                </c:pt>
              </c:strCache>
            </c:strRef>
          </c:cat>
          <c:val>
            <c:numRef>
              <c:f>'Pivot table'!$F$20:$F$29</c:f>
              <c:numCache>
                <c:formatCode>General</c:formatCode>
                <c:ptCount val="9"/>
                <c:pt idx="0">
                  <c:v>625979</c:v>
                </c:pt>
                <c:pt idx="1">
                  <c:v>1199846</c:v>
                </c:pt>
                <c:pt idx="2">
                  <c:v>1016517</c:v>
                </c:pt>
                <c:pt idx="3">
                  <c:v>756072</c:v>
                </c:pt>
                <c:pt idx="4">
                  <c:v>819364</c:v>
                </c:pt>
                <c:pt idx="5">
                  <c:v>693157</c:v>
                </c:pt>
                <c:pt idx="6">
                  <c:v>812150</c:v>
                </c:pt>
                <c:pt idx="7">
                  <c:v>1783569</c:v>
                </c:pt>
                <c:pt idx="8">
                  <c:v>1285022</c:v>
                </c:pt>
              </c:numCache>
            </c:numRef>
          </c:val>
          <c:extLst>
            <c:ext xmlns:c16="http://schemas.microsoft.com/office/drawing/2014/chart" uri="{C3380CC4-5D6E-409C-BE32-E72D297353CC}">
              <c16:uniqueId val="{00000000-4866-4057-A533-B0ACF80C16C9}"/>
            </c:ext>
          </c:extLst>
        </c:ser>
        <c:dLbls>
          <c:showLegendKey val="0"/>
          <c:showVal val="0"/>
          <c:showCatName val="0"/>
          <c:showSerName val="0"/>
          <c:showPercent val="0"/>
          <c:showBubbleSize val="0"/>
        </c:dLbls>
        <c:gapWidth val="219"/>
        <c:overlap val="-27"/>
        <c:axId val="1780944447"/>
        <c:axId val="1780942047"/>
      </c:barChart>
      <c:catAx>
        <c:axId val="178094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42047"/>
        <c:crosses val="autoZero"/>
        <c:auto val="1"/>
        <c:lblAlgn val="ctr"/>
        <c:lblOffset val="100"/>
        <c:noMultiLvlLbl val="0"/>
      </c:catAx>
      <c:valAx>
        <c:axId val="1780942047"/>
        <c:scaling>
          <c:orientation val="minMax"/>
        </c:scaling>
        <c:delete val="1"/>
        <c:axPos val="l"/>
        <c:numFmt formatCode="General" sourceLinked="1"/>
        <c:majorTickMark val="none"/>
        <c:minorTickMark val="none"/>
        <c:tickLblPos val="nextTo"/>
        <c:crossAx val="178094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63214176970999E-2"/>
          <c:y val="6.8338083057219862E-2"/>
          <c:w val="0.81674751481552288"/>
          <c:h val="0.68476712046558741"/>
        </c:manualLayout>
      </c:layout>
      <c:barChart>
        <c:barDir val="bar"/>
        <c:grouping val="clustered"/>
        <c:varyColors val="0"/>
        <c:ser>
          <c:idx val="0"/>
          <c:order val="0"/>
          <c:tx>
            <c:strRef>
              <c:f>'Pivot table'!$C$27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table'!$B$28:$B$31</c:f>
              <c:strCache>
                <c:ptCount val="3"/>
                <c:pt idx="0">
                  <c:v>Atul</c:v>
                </c:pt>
                <c:pt idx="1">
                  <c:v>Tanu</c:v>
                </c:pt>
                <c:pt idx="2">
                  <c:v>Ramu</c:v>
                </c:pt>
              </c:strCache>
            </c:strRef>
          </c:cat>
          <c:val>
            <c:numRef>
              <c:f>'Pivot table'!$C$28:$C$31</c:f>
              <c:numCache>
                <c:formatCode>General</c:formatCode>
                <c:ptCount val="3"/>
                <c:pt idx="0">
                  <c:v>1199846</c:v>
                </c:pt>
                <c:pt idx="1">
                  <c:v>1285022</c:v>
                </c:pt>
                <c:pt idx="2">
                  <c:v>1783569</c:v>
                </c:pt>
              </c:numCache>
            </c:numRef>
          </c:val>
          <c:extLst>
            <c:ext xmlns:c16="http://schemas.microsoft.com/office/drawing/2014/chart" uri="{C3380CC4-5D6E-409C-BE32-E72D297353CC}">
              <c16:uniqueId val="{00000000-6DEA-49FE-9038-AADBC84094AB}"/>
            </c:ext>
          </c:extLst>
        </c:ser>
        <c:dLbls>
          <c:showLegendKey val="0"/>
          <c:showVal val="0"/>
          <c:showCatName val="0"/>
          <c:showSerName val="0"/>
          <c:showPercent val="0"/>
          <c:showBubbleSize val="0"/>
        </c:dLbls>
        <c:gapWidth val="182"/>
        <c:axId val="1631526671"/>
        <c:axId val="1631527151"/>
      </c:barChart>
      <c:catAx>
        <c:axId val="163152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27151"/>
        <c:crosses val="autoZero"/>
        <c:auto val="1"/>
        <c:lblAlgn val="ctr"/>
        <c:lblOffset val="100"/>
        <c:noMultiLvlLbl val="0"/>
      </c:catAx>
      <c:valAx>
        <c:axId val="1631527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2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table!PivotTable11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7730026959567"/>
          <c:y val="0.25930151929330519"/>
          <c:w val="0.80876200817246968"/>
          <c:h val="0.56000254432744556"/>
        </c:manualLayout>
      </c:layout>
      <c:barChart>
        <c:barDir val="bar"/>
        <c:grouping val="clustered"/>
        <c:varyColors val="0"/>
        <c:ser>
          <c:idx val="0"/>
          <c:order val="0"/>
          <c:tx>
            <c:strRef>
              <c:f>'Pivot table'!$I$21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table'!$H$22:$H$25</c:f>
              <c:strCache>
                <c:ptCount val="3"/>
                <c:pt idx="0">
                  <c:v>Daman</c:v>
                </c:pt>
                <c:pt idx="1">
                  <c:v>Naman</c:v>
                </c:pt>
                <c:pt idx="2">
                  <c:v>Aman</c:v>
                </c:pt>
              </c:strCache>
            </c:strRef>
          </c:cat>
          <c:val>
            <c:numRef>
              <c:f>'Pivot table'!$I$22:$I$25</c:f>
              <c:numCache>
                <c:formatCode>General</c:formatCode>
                <c:ptCount val="3"/>
                <c:pt idx="0">
                  <c:v>756072</c:v>
                </c:pt>
                <c:pt idx="1">
                  <c:v>693157</c:v>
                </c:pt>
                <c:pt idx="2">
                  <c:v>625979</c:v>
                </c:pt>
              </c:numCache>
            </c:numRef>
          </c:val>
          <c:extLst>
            <c:ext xmlns:c16="http://schemas.microsoft.com/office/drawing/2014/chart" uri="{C3380CC4-5D6E-409C-BE32-E72D297353CC}">
              <c16:uniqueId val="{00000000-71DE-45DA-994F-407968581644}"/>
            </c:ext>
          </c:extLst>
        </c:ser>
        <c:dLbls>
          <c:showLegendKey val="0"/>
          <c:showVal val="0"/>
          <c:showCatName val="0"/>
          <c:showSerName val="0"/>
          <c:showPercent val="0"/>
          <c:showBubbleSize val="0"/>
        </c:dLbls>
        <c:gapWidth val="182"/>
        <c:axId val="1642684559"/>
        <c:axId val="1481250463"/>
      </c:barChart>
      <c:catAx>
        <c:axId val="164268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250463"/>
        <c:crosses val="autoZero"/>
        <c:auto val="1"/>
        <c:lblAlgn val="ctr"/>
        <c:lblOffset val="100"/>
        <c:noMultiLvlLbl val="0"/>
      </c:catAx>
      <c:valAx>
        <c:axId val="1481250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68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chart" Target="../charts/chart1.xml"/><Relationship Id="rId7" Type="http://schemas.openxmlformats.org/officeDocument/2006/relationships/image" Target="../media/image4.svg"/><Relationship Id="rId12" Type="http://schemas.openxmlformats.org/officeDocument/2006/relationships/hyperlink" Target="#'Data 2'!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hyperlink" Target="#District!A1"/><Relationship Id="rId5" Type="http://schemas.openxmlformats.org/officeDocument/2006/relationships/chart" Target="../charts/chart3.xml"/><Relationship Id="rId10" Type="http://schemas.openxmlformats.org/officeDocument/2006/relationships/hyperlink" Target="#Salesman!A1"/><Relationship Id="rId4" Type="http://schemas.openxmlformats.org/officeDocument/2006/relationships/chart" Target="../charts/chart2.xml"/><Relationship Id="rId9"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hyperlink" Target="#'Data 2'!A1"/><Relationship Id="rId3" Type="http://schemas.openxmlformats.org/officeDocument/2006/relationships/image" Target="../media/image2.svg"/><Relationship Id="rId7" Type="http://schemas.openxmlformats.org/officeDocument/2006/relationships/hyperlink" Target="#District!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hyperlink" Target="#Salesman!A1"/><Relationship Id="rId11" Type="http://schemas.openxmlformats.org/officeDocument/2006/relationships/chart" Target="../charts/chart6.xml"/><Relationship Id="rId5" Type="http://schemas.openxmlformats.org/officeDocument/2006/relationships/image" Target="../media/image4.svg"/><Relationship Id="rId10"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hyperlink" Target="#District!A1"/><Relationship Id="rId3" Type="http://schemas.openxmlformats.org/officeDocument/2006/relationships/image" Target="../media/image2.svg"/><Relationship Id="rId7" Type="http://schemas.openxmlformats.org/officeDocument/2006/relationships/hyperlink" Target="#Salesman!A1"/><Relationship Id="rId12" Type="http://schemas.openxmlformats.org/officeDocument/2006/relationships/chart" Target="../charts/chart9.xml"/><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hyperlink" Target="#PRODUCTS!A1"/><Relationship Id="rId11" Type="http://schemas.openxmlformats.org/officeDocument/2006/relationships/chart" Target="../charts/chart8.xml"/><Relationship Id="rId5" Type="http://schemas.openxmlformats.org/officeDocument/2006/relationships/image" Target="../media/image4.svg"/><Relationship Id="rId10"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hyperlink" Target="#'Data 2'!A1"/></Relationships>
</file>

<file path=xl/drawings/_rels/drawing5.xml.rels><?xml version="1.0" encoding="UTF-8" standalone="yes"?>
<Relationships xmlns="http://schemas.openxmlformats.org/package/2006/relationships"><Relationship Id="rId8" Type="http://schemas.openxmlformats.org/officeDocument/2006/relationships/hyperlink" Target="#District!A1"/><Relationship Id="rId3" Type="http://schemas.openxmlformats.org/officeDocument/2006/relationships/image" Target="../media/image2.svg"/><Relationship Id="rId7" Type="http://schemas.openxmlformats.org/officeDocument/2006/relationships/hyperlink" Target="#Salesman!A1"/><Relationship Id="rId12" Type="http://schemas.openxmlformats.org/officeDocument/2006/relationships/chart" Target="../charts/chart12.xml"/><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hyperlink" Target="#PRODUCTS!A1"/><Relationship Id="rId11" Type="http://schemas.openxmlformats.org/officeDocument/2006/relationships/chart" Target="../charts/chart11.xml"/><Relationship Id="rId5" Type="http://schemas.openxmlformats.org/officeDocument/2006/relationships/image" Target="../media/image4.svg"/><Relationship Id="rId10" Type="http://schemas.openxmlformats.org/officeDocument/2006/relationships/chart" Target="../charts/chart10.xml"/><Relationship Id="rId4" Type="http://schemas.openxmlformats.org/officeDocument/2006/relationships/image" Target="../media/image3.png"/><Relationship Id="rId9" Type="http://schemas.openxmlformats.org/officeDocument/2006/relationships/hyperlink" Target="#'Data 2'!A1"/></Relationships>
</file>

<file path=xl/drawings/drawing1.xml><?xml version="1.0" encoding="utf-8"?>
<xdr:wsDr xmlns:xdr="http://schemas.openxmlformats.org/drawingml/2006/spreadsheetDrawing" xmlns:a="http://schemas.openxmlformats.org/drawingml/2006/main">
  <xdr:twoCellAnchor>
    <xdr:from>
      <xdr:col>11</xdr:col>
      <xdr:colOff>22860</xdr:colOff>
      <xdr:row>3</xdr:row>
      <xdr:rowOff>76200</xdr:rowOff>
    </xdr:from>
    <xdr:to>
      <xdr:col>12</xdr:col>
      <xdr:colOff>556260</xdr:colOff>
      <xdr:row>6</xdr:row>
      <xdr:rowOff>83820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6CF5F9F-4542-F7B8-1714-906166A45E1F}"/>
            </a:ext>
          </a:extLst>
        </xdr:cNvPr>
        <xdr:cNvSpPr/>
      </xdr:nvSpPr>
      <xdr:spPr>
        <a:xfrm>
          <a:off x="7741920" y="601980"/>
          <a:ext cx="1203960" cy="533400"/>
        </a:xfrm>
        <a:prstGeom prst="roundRect">
          <a:avLst>
            <a:gd name="adj" fmla="val 5000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2800"/>
            <a:t>Back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0</xdr:row>
      <xdr:rowOff>95250</xdr:rowOff>
    </xdr:from>
    <xdr:to>
      <xdr:col>15</xdr:col>
      <xdr:colOff>531091</xdr:colOff>
      <xdr:row>24</xdr:row>
      <xdr:rowOff>114300</xdr:rowOff>
    </xdr:to>
    <xdr:sp macro="" textlink="">
      <xdr:nvSpPr>
        <xdr:cNvPr id="2" name="Rectangle: Rounded Corners 1">
          <a:extLst>
            <a:ext uri="{FF2B5EF4-FFF2-40B4-BE49-F238E27FC236}">
              <a16:creationId xmlns:a16="http://schemas.microsoft.com/office/drawing/2014/main" id="{16F1F703-182B-7480-A559-EF2BFF9DB1F1}"/>
            </a:ext>
          </a:extLst>
        </xdr:cNvPr>
        <xdr:cNvSpPr/>
      </xdr:nvSpPr>
      <xdr:spPr>
        <a:xfrm>
          <a:off x="142875" y="95250"/>
          <a:ext cx="10432761" cy="4175414"/>
        </a:xfrm>
        <a:prstGeom prst="roundRect">
          <a:avLst>
            <a:gd name="adj" fmla="val 30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358196</xdr:colOff>
      <xdr:row>0</xdr:row>
      <xdr:rowOff>104775</xdr:rowOff>
    </xdr:from>
    <xdr:to>
      <xdr:col>15</xdr:col>
      <xdr:colOff>496454</xdr:colOff>
      <xdr:row>24</xdr:row>
      <xdr:rowOff>95250</xdr:rowOff>
    </xdr:to>
    <xdr:sp macro="" textlink="">
      <xdr:nvSpPr>
        <xdr:cNvPr id="3" name="Rectangle: Rounded Corners 2">
          <a:extLst>
            <a:ext uri="{FF2B5EF4-FFF2-40B4-BE49-F238E27FC236}">
              <a16:creationId xmlns:a16="http://schemas.microsoft.com/office/drawing/2014/main" id="{3C8E3C00-9A24-44B6-AEFA-C673FCAB3BCE}"/>
            </a:ext>
          </a:extLst>
        </xdr:cNvPr>
        <xdr:cNvSpPr/>
      </xdr:nvSpPr>
      <xdr:spPr>
        <a:xfrm>
          <a:off x="1582014" y="104775"/>
          <a:ext cx="8093076" cy="4423930"/>
        </a:xfrm>
        <a:prstGeom prst="roundRect">
          <a:avLst>
            <a:gd name="adj" fmla="val 3050"/>
          </a:avLst>
        </a:prstGeom>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450272</xdr:colOff>
      <xdr:row>0</xdr:row>
      <xdr:rowOff>144318</xdr:rowOff>
    </xdr:from>
    <xdr:to>
      <xdr:col>11</xdr:col>
      <xdr:colOff>238703</xdr:colOff>
      <xdr:row>5</xdr:row>
      <xdr:rowOff>103909</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AEA1201E-5FFD-437A-9B08-DFBD8F4569A6}"/>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789545" y="144318"/>
              <a:ext cx="5815158" cy="825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296141</xdr:colOff>
      <xdr:row>0</xdr:row>
      <xdr:rowOff>154132</xdr:rowOff>
    </xdr:from>
    <xdr:to>
      <xdr:col>15</xdr:col>
      <xdr:colOff>419966</xdr:colOff>
      <xdr:row>5</xdr:row>
      <xdr:rowOff>115454</xdr:rowOff>
    </xdr:to>
    <mc:AlternateContent xmlns:mc="http://schemas.openxmlformats.org/markup-compatibility/2006" xmlns:a14="http://schemas.microsoft.com/office/drawing/2010/main">
      <mc:Choice Requires="a14">
        <xdr:graphicFrame macro="">
          <xdr:nvGraphicFramePr>
            <xdr:cNvPr id="5" name="State 1">
              <a:extLst>
                <a:ext uri="{FF2B5EF4-FFF2-40B4-BE49-F238E27FC236}">
                  <a16:creationId xmlns:a16="http://schemas.microsoft.com/office/drawing/2014/main" id="{1CEDEB08-FF8C-4B43-B328-0E3067F5E85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7662141" y="154132"/>
              <a:ext cx="2802370" cy="827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5</xdr:row>
      <xdr:rowOff>161925</xdr:rowOff>
    </xdr:from>
    <xdr:to>
      <xdr:col>3</xdr:col>
      <xdr:colOff>228600</xdr:colOff>
      <xdr:row>8</xdr:row>
      <xdr:rowOff>57727</xdr:rowOff>
    </xdr:to>
    <xdr:pic>
      <xdr:nvPicPr>
        <xdr:cNvPr id="7" name="Graphic 6" descr="Bar chart with solid fill">
          <a:extLst>
            <a:ext uri="{FF2B5EF4-FFF2-40B4-BE49-F238E27FC236}">
              <a16:creationId xmlns:a16="http://schemas.microsoft.com/office/drawing/2014/main" id="{1590658A-60A2-1DF8-7002-0B3B398519A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77423" y="1027834"/>
          <a:ext cx="460086" cy="415348"/>
        </a:xfrm>
        <a:prstGeom prst="rect">
          <a:avLst/>
        </a:prstGeom>
      </xdr:spPr>
    </xdr:pic>
    <xdr:clientData/>
  </xdr:twoCellAnchor>
  <xdr:twoCellAnchor>
    <xdr:from>
      <xdr:col>3</xdr:col>
      <xdr:colOff>219076</xdr:colOff>
      <xdr:row>5</xdr:row>
      <xdr:rowOff>171451</xdr:rowOff>
    </xdr:from>
    <xdr:to>
      <xdr:col>5</xdr:col>
      <xdr:colOff>371476</xdr:colOff>
      <xdr:row>7</xdr:row>
      <xdr:rowOff>161925</xdr:rowOff>
    </xdr:to>
    <xdr:sp macro="" textlink="">
      <xdr:nvSpPr>
        <xdr:cNvPr id="8" name="Rectangle 7">
          <a:extLst>
            <a:ext uri="{FF2B5EF4-FFF2-40B4-BE49-F238E27FC236}">
              <a16:creationId xmlns:a16="http://schemas.microsoft.com/office/drawing/2014/main" id="{F127B867-BD23-D8AC-78DA-B867C2CFD40E}"/>
            </a:ext>
          </a:extLst>
        </xdr:cNvPr>
        <xdr:cNvSpPr/>
      </xdr:nvSpPr>
      <xdr:spPr>
        <a:xfrm>
          <a:off x="2047876" y="1123951"/>
          <a:ext cx="1371600" cy="3714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Analytics</a:t>
          </a:r>
        </a:p>
      </xdr:txBody>
    </xdr:sp>
    <xdr:clientData/>
  </xdr:twoCellAnchor>
  <xdr:twoCellAnchor>
    <xdr:from>
      <xdr:col>8</xdr:col>
      <xdr:colOff>658091</xdr:colOff>
      <xdr:row>9</xdr:row>
      <xdr:rowOff>138546</xdr:rowOff>
    </xdr:from>
    <xdr:to>
      <xdr:col>15</xdr:col>
      <xdr:colOff>415636</xdr:colOff>
      <xdr:row>17</xdr:row>
      <xdr:rowOff>19050</xdr:rowOff>
    </xdr:to>
    <xdr:sp macro="" textlink="">
      <xdr:nvSpPr>
        <xdr:cNvPr id="9" name="Rectangle 8">
          <a:extLst>
            <a:ext uri="{FF2B5EF4-FFF2-40B4-BE49-F238E27FC236}">
              <a16:creationId xmlns:a16="http://schemas.microsoft.com/office/drawing/2014/main" id="{F33E78B5-819A-5ABA-D5D3-0D031DF3FD71}"/>
            </a:ext>
          </a:extLst>
        </xdr:cNvPr>
        <xdr:cNvSpPr/>
      </xdr:nvSpPr>
      <xdr:spPr>
        <a:xfrm>
          <a:off x="6015182" y="1697182"/>
          <a:ext cx="4444999" cy="126595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twoCellAnchor>
    <xdr:from>
      <xdr:col>8</xdr:col>
      <xdr:colOff>660978</xdr:colOff>
      <xdr:row>17</xdr:row>
      <xdr:rowOff>51378</xdr:rowOff>
    </xdr:from>
    <xdr:to>
      <xdr:col>15</xdr:col>
      <xdr:colOff>419967</xdr:colOff>
      <xdr:row>24</xdr:row>
      <xdr:rowOff>32328</xdr:rowOff>
    </xdr:to>
    <xdr:sp macro="" textlink="">
      <xdr:nvSpPr>
        <xdr:cNvPr id="10" name="Rectangle 9">
          <a:extLst>
            <a:ext uri="{FF2B5EF4-FFF2-40B4-BE49-F238E27FC236}">
              <a16:creationId xmlns:a16="http://schemas.microsoft.com/office/drawing/2014/main" id="{A71E0DC2-5038-A10A-CA8A-952D0829E45B}"/>
            </a:ext>
          </a:extLst>
        </xdr:cNvPr>
        <xdr:cNvSpPr/>
      </xdr:nvSpPr>
      <xdr:spPr>
        <a:xfrm>
          <a:off x="6018069" y="2995469"/>
          <a:ext cx="4446443" cy="119322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457199</xdr:colOff>
      <xdr:row>9</xdr:row>
      <xdr:rowOff>80819</xdr:rowOff>
    </xdr:from>
    <xdr:to>
      <xdr:col>8</xdr:col>
      <xdr:colOff>640773</xdr:colOff>
      <xdr:row>24</xdr:row>
      <xdr:rowOff>47624</xdr:rowOff>
    </xdr:to>
    <xdr:sp macro="" textlink="">
      <xdr:nvSpPr>
        <xdr:cNvPr id="15" name="Rectangle 14">
          <a:extLst>
            <a:ext uri="{FF2B5EF4-FFF2-40B4-BE49-F238E27FC236}">
              <a16:creationId xmlns:a16="http://schemas.microsoft.com/office/drawing/2014/main" id="{528172FB-410B-4F11-8E82-7E5674361ABB}"/>
            </a:ext>
          </a:extLst>
        </xdr:cNvPr>
        <xdr:cNvSpPr/>
      </xdr:nvSpPr>
      <xdr:spPr>
        <a:xfrm>
          <a:off x="1796472" y="1639455"/>
          <a:ext cx="4201392" cy="256453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457199</xdr:colOff>
      <xdr:row>11</xdr:row>
      <xdr:rowOff>28865</xdr:rowOff>
    </xdr:from>
    <xdr:to>
      <xdr:col>8</xdr:col>
      <xdr:colOff>617682</xdr:colOff>
      <xdr:row>23</xdr:row>
      <xdr:rowOff>171451</xdr:rowOff>
    </xdr:to>
    <xdr:graphicFrame macro="">
      <xdr:nvGraphicFramePr>
        <xdr:cNvPr id="16" name="Chart 15">
          <a:extLst>
            <a:ext uri="{FF2B5EF4-FFF2-40B4-BE49-F238E27FC236}">
              <a16:creationId xmlns:a16="http://schemas.microsoft.com/office/drawing/2014/main" id="{FB78FECF-3D1D-4068-BED0-B9D7C153F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533400</xdr:colOff>
      <xdr:row>9</xdr:row>
      <xdr:rowOff>103910</xdr:rowOff>
    </xdr:from>
    <xdr:to>
      <xdr:col>4</xdr:col>
      <xdr:colOff>590550</xdr:colOff>
      <xdr:row>10</xdr:row>
      <xdr:rowOff>161637</xdr:rowOff>
    </xdr:to>
    <xdr:sp macro="" textlink="">
      <xdr:nvSpPr>
        <xdr:cNvPr id="22" name="Rectangle 21">
          <a:extLst>
            <a:ext uri="{FF2B5EF4-FFF2-40B4-BE49-F238E27FC236}">
              <a16:creationId xmlns:a16="http://schemas.microsoft.com/office/drawing/2014/main" id="{A25666E8-5FBB-BB90-FFBD-C54401CB8C86}"/>
            </a:ext>
          </a:extLst>
        </xdr:cNvPr>
        <xdr:cNvSpPr/>
      </xdr:nvSpPr>
      <xdr:spPr>
        <a:xfrm>
          <a:off x="1872673" y="1662546"/>
          <a:ext cx="1396422" cy="23090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200" b="1">
              <a:solidFill>
                <a:schemeClr val="tx1"/>
              </a:solidFill>
            </a:rPr>
            <a:t>Sale of</a:t>
          </a:r>
          <a:r>
            <a:rPr lang="en-US" sz="1200" b="1" baseline="0">
              <a:solidFill>
                <a:schemeClr val="tx1"/>
              </a:solidFill>
            </a:rPr>
            <a:t> Products</a:t>
          </a:r>
          <a:endParaRPr lang="en-US" sz="1200" b="1">
            <a:solidFill>
              <a:schemeClr val="tx1"/>
            </a:solidFill>
          </a:endParaRPr>
        </a:p>
      </xdr:txBody>
    </xdr:sp>
    <xdr:clientData/>
  </xdr:twoCellAnchor>
  <xdr:twoCellAnchor>
    <xdr:from>
      <xdr:col>9</xdr:col>
      <xdr:colOff>86591</xdr:colOff>
      <xdr:row>11</xdr:row>
      <xdr:rowOff>17318</xdr:rowOff>
    </xdr:from>
    <xdr:to>
      <xdr:col>15</xdr:col>
      <xdr:colOff>386772</xdr:colOff>
      <xdr:row>16</xdr:row>
      <xdr:rowOff>150091</xdr:rowOff>
    </xdr:to>
    <xdr:graphicFrame macro="">
      <xdr:nvGraphicFramePr>
        <xdr:cNvPr id="6" name="Chart 5">
          <a:extLst>
            <a:ext uri="{FF2B5EF4-FFF2-40B4-BE49-F238E27FC236}">
              <a16:creationId xmlns:a16="http://schemas.microsoft.com/office/drawing/2014/main" id="{815D3571-D18C-4B8E-AD6A-125D23CED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121228</xdr:colOff>
      <xdr:row>6</xdr:row>
      <xdr:rowOff>5770</xdr:rowOff>
    </xdr:from>
    <xdr:to>
      <xdr:col>7</xdr:col>
      <xdr:colOff>98136</xdr:colOff>
      <xdr:row>7</xdr:row>
      <xdr:rowOff>86877</xdr:rowOff>
    </xdr:to>
    <xdr:sp macro="" textlink="">
      <xdr:nvSpPr>
        <xdr:cNvPr id="24" name="Rectangle 23">
          <a:extLst>
            <a:ext uri="{FF2B5EF4-FFF2-40B4-BE49-F238E27FC236}">
              <a16:creationId xmlns:a16="http://schemas.microsoft.com/office/drawing/2014/main" id="{8782B48F-1E86-592F-AE78-614F2E6C7815}"/>
            </a:ext>
          </a:extLst>
        </xdr:cNvPr>
        <xdr:cNvSpPr/>
      </xdr:nvSpPr>
      <xdr:spPr>
        <a:xfrm>
          <a:off x="3180773" y="1114134"/>
          <a:ext cx="1200727" cy="265834"/>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200" b="1">
              <a:solidFill>
                <a:schemeClr val="tx1"/>
              </a:solidFill>
            </a:rPr>
            <a:t>Total Amount</a:t>
          </a:r>
        </a:p>
      </xdr:txBody>
    </xdr:sp>
    <xdr:clientData/>
  </xdr:twoCellAnchor>
  <xdr:twoCellAnchor>
    <xdr:from>
      <xdr:col>9</xdr:col>
      <xdr:colOff>0</xdr:colOff>
      <xdr:row>9</xdr:row>
      <xdr:rowOff>103910</xdr:rowOff>
    </xdr:from>
    <xdr:to>
      <xdr:col>12</xdr:col>
      <xdr:colOff>19049</xdr:colOff>
      <xdr:row>11</xdr:row>
      <xdr:rowOff>11545</xdr:rowOff>
    </xdr:to>
    <xdr:sp macro="" textlink="">
      <xdr:nvSpPr>
        <xdr:cNvPr id="25" name="Rectangle 24">
          <a:extLst>
            <a:ext uri="{FF2B5EF4-FFF2-40B4-BE49-F238E27FC236}">
              <a16:creationId xmlns:a16="http://schemas.microsoft.com/office/drawing/2014/main" id="{2893F384-AB2F-3DD9-3C29-1D767553812D}"/>
            </a:ext>
          </a:extLst>
        </xdr:cNvPr>
        <xdr:cNvSpPr/>
      </xdr:nvSpPr>
      <xdr:spPr>
        <a:xfrm>
          <a:off x="6026727" y="1662546"/>
          <a:ext cx="2027958" cy="2539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 by Months</a:t>
          </a:r>
        </a:p>
      </xdr:txBody>
    </xdr:sp>
    <xdr:clientData/>
  </xdr:twoCellAnchor>
  <xdr:twoCellAnchor>
    <xdr:from>
      <xdr:col>9</xdr:col>
      <xdr:colOff>5773</xdr:colOff>
      <xdr:row>17</xdr:row>
      <xdr:rowOff>57150</xdr:rowOff>
    </xdr:from>
    <xdr:to>
      <xdr:col>11</xdr:col>
      <xdr:colOff>533400</xdr:colOff>
      <xdr:row>18</xdr:row>
      <xdr:rowOff>161926</xdr:rowOff>
    </xdr:to>
    <xdr:sp macro="" textlink="">
      <xdr:nvSpPr>
        <xdr:cNvPr id="28" name="Rectangle 27">
          <a:extLst>
            <a:ext uri="{FF2B5EF4-FFF2-40B4-BE49-F238E27FC236}">
              <a16:creationId xmlns:a16="http://schemas.microsoft.com/office/drawing/2014/main" id="{21BAE12E-463C-A644-7250-D6C230EF8049}"/>
            </a:ext>
          </a:extLst>
        </xdr:cNvPr>
        <xdr:cNvSpPr/>
      </xdr:nvSpPr>
      <xdr:spPr>
        <a:xfrm>
          <a:off x="6032500" y="3001241"/>
          <a:ext cx="1866900" cy="27795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States</a:t>
          </a:r>
        </a:p>
      </xdr:txBody>
    </xdr:sp>
    <xdr:clientData/>
  </xdr:twoCellAnchor>
  <xdr:twoCellAnchor>
    <xdr:from>
      <xdr:col>9</xdr:col>
      <xdr:colOff>34636</xdr:colOff>
      <xdr:row>18</xdr:row>
      <xdr:rowOff>92363</xdr:rowOff>
    </xdr:from>
    <xdr:to>
      <xdr:col>15</xdr:col>
      <xdr:colOff>392545</xdr:colOff>
      <xdr:row>23</xdr:row>
      <xdr:rowOff>125269</xdr:rowOff>
    </xdr:to>
    <xdr:graphicFrame macro="">
      <xdr:nvGraphicFramePr>
        <xdr:cNvPr id="29" name="Chart 28">
          <a:extLst>
            <a:ext uri="{FF2B5EF4-FFF2-40B4-BE49-F238E27FC236}">
              <a16:creationId xmlns:a16="http://schemas.microsoft.com/office/drawing/2014/main" id="{C1305218-98DE-488A-9A33-8385CF73E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144316</xdr:colOff>
      <xdr:row>6</xdr:row>
      <xdr:rowOff>5194</xdr:rowOff>
    </xdr:from>
    <xdr:to>
      <xdr:col>8</xdr:col>
      <xdr:colOff>600073</xdr:colOff>
      <xdr:row>7</xdr:row>
      <xdr:rowOff>86591</xdr:rowOff>
    </xdr:to>
    <xdr:sp macro="" textlink="'Pivot table'!I3">
      <xdr:nvSpPr>
        <xdr:cNvPr id="30" name="Rectangle 29">
          <a:extLst>
            <a:ext uri="{FF2B5EF4-FFF2-40B4-BE49-F238E27FC236}">
              <a16:creationId xmlns:a16="http://schemas.microsoft.com/office/drawing/2014/main" id="{4B435FA8-CFA3-F021-30E7-89B93DD18225}"/>
            </a:ext>
          </a:extLst>
        </xdr:cNvPr>
        <xdr:cNvSpPr/>
      </xdr:nvSpPr>
      <xdr:spPr>
        <a:xfrm>
          <a:off x="4831771" y="1044285"/>
          <a:ext cx="1125393" cy="254579"/>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368C44-88C3-41D5-9FA8-715BE877FF3E}" type="TxLink">
            <a:rPr lang="en-US" sz="1800" b="1" i="0" u="none" strike="noStrike">
              <a:solidFill>
                <a:srgbClr val="000000"/>
              </a:solidFill>
              <a:latin typeface="Aptos Narrow"/>
            </a:rPr>
            <a:pPr algn="ctr"/>
            <a:t>89,91,676</a:t>
          </a:fld>
          <a:endParaRPr lang="en-US" sz="1100"/>
        </a:p>
      </xdr:txBody>
    </xdr:sp>
    <xdr:clientData/>
  </xdr:twoCellAnchor>
  <xdr:twoCellAnchor>
    <xdr:from>
      <xdr:col>5</xdr:col>
      <xdr:colOff>127000</xdr:colOff>
      <xdr:row>7</xdr:row>
      <xdr:rowOff>150091</xdr:rowOff>
    </xdr:from>
    <xdr:to>
      <xdr:col>7</xdr:col>
      <xdr:colOff>101311</xdr:colOff>
      <xdr:row>9</xdr:row>
      <xdr:rowOff>28864</xdr:rowOff>
    </xdr:to>
    <xdr:sp macro="" textlink="">
      <xdr:nvSpPr>
        <xdr:cNvPr id="31" name="Rectangle 30">
          <a:extLst>
            <a:ext uri="{FF2B5EF4-FFF2-40B4-BE49-F238E27FC236}">
              <a16:creationId xmlns:a16="http://schemas.microsoft.com/office/drawing/2014/main" id="{2B43F2EE-DED7-E254-CE89-3ED6679A0DDA}"/>
            </a:ext>
          </a:extLst>
        </xdr:cNvPr>
        <xdr:cNvSpPr/>
      </xdr:nvSpPr>
      <xdr:spPr>
        <a:xfrm>
          <a:off x="3186545" y="1443182"/>
          <a:ext cx="1198130" cy="248227"/>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b="1">
              <a:solidFill>
                <a:schemeClr val="tx1"/>
              </a:solidFill>
            </a:rPr>
            <a:t>Total Sale</a:t>
          </a:r>
        </a:p>
      </xdr:txBody>
    </xdr:sp>
    <xdr:clientData/>
  </xdr:twoCellAnchor>
  <xdr:twoCellAnchor>
    <xdr:from>
      <xdr:col>7</xdr:col>
      <xdr:colOff>150090</xdr:colOff>
      <xdr:row>7</xdr:row>
      <xdr:rowOff>132485</xdr:rowOff>
    </xdr:from>
    <xdr:to>
      <xdr:col>8</xdr:col>
      <xdr:colOff>606136</xdr:colOff>
      <xdr:row>9</xdr:row>
      <xdr:rowOff>23092</xdr:rowOff>
    </xdr:to>
    <xdr:sp macro="" textlink="'Pivot table'!I6">
      <xdr:nvSpPr>
        <xdr:cNvPr id="32" name="Rectangle 31">
          <a:extLst>
            <a:ext uri="{FF2B5EF4-FFF2-40B4-BE49-F238E27FC236}">
              <a16:creationId xmlns:a16="http://schemas.microsoft.com/office/drawing/2014/main" id="{CAB3EE0C-AFC9-30F3-EF7A-88A78314ECAB}"/>
            </a:ext>
          </a:extLst>
        </xdr:cNvPr>
        <xdr:cNvSpPr/>
      </xdr:nvSpPr>
      <xdr:spPr>
        <a:xfrm>
          <a:off x="4837545" y="1344758"/>
          <a:ext cx="1125682" cy="236970"/>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33B913A-C860-4284-AAB4-73A471614309}" type="TxLink">
            <a:rPr lang="en-US" sz="2200" b="1" i="0" u="none" strike="noStrike">
              <a:solidFill>
                <a:srgbClr val="000000"/>
              </a:solidFill>
              <a:latin typeface="Aptos Narrow"/>
            </a:rPr>
            <a:pPr algn="ctr"/>
            <a:t>365</a:t>
          </a:fld>
          <a:endParaRPr lang="en-US" sz="1100"/>
        </a:p>
      </xdr:txBody>
    </xdr:sp>
    <xdr:clientData/>
  </xdr:twoCellAnchor>
  <xdr:twoCellAnchor editAs="oneCell">
    <xdr:from>
      <xdr:col>5</xdr:col>
      <xdr:colOff>144319</xdr:colOff>
      <xdr:row>7</xdr:row>
      <xdr:rowOff>155863</xdr:rowOff>
    </xdr:from>
    <xdr:to>
      <xdr:col>5</xdr:col>
      <xdr:colOff>404091</xdr:colOff>
      <xdr:row>9</xdr:row>
      <xdr:rowOff>28864</xdr:rowOff>
    </xdr:to>
    <xdr:pic>
      <xdr:nvPicPr>
        <xdr:cNvPr id="38" name="Graphic 37" descr="Business Growth with solid fill">
          <a:extLst>
            <a:ext uri="{FF2B5EF4-FFF2-40B4-BE49-F238E27FC236}">
              <a16:creationId xmlns:a16="http://schemas.microsoft.com/office/drawing/2014/main" id="{1E6BA22B-2502-7021-9CF7-4C7C84E1811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03864" y="1448954"/>
          <a:ext cx="259772" cy="242455"/>
        </a:xfrm>
        <a:prstGeom prst="rect">
          <a:avLst/>
        </a:prstGeom>
      </xdr:spPr>
    </xdr:pic>
    <xdr:clientData/>
  </xdr:twoCellAnchor>
  <xdr:twoCellAnchor>
    <xdr:from>
      <xdr:col>5</xdr:col>
      <xdr:colOff>80819</xdr:colOff>
      <xdr:row>6</xdr:row>
      <xdr:rowOff>28863</xdr:rowOff>
    </xdr:from>
    <xdr:to>
      <xdr:col>5</xdr:col>
      <xdr:colOff>415637</xdr:colOff>
      <xdr:row>7</xdr:row>
      <xdr:rowOff>150091</xdr:rowOff>
    </xdr:to>
    <xdr:sp macro="" textlink="">
      <xdr:nvSpPr>
        <xdr:cNvPr id="3073" name="Text Box 1">
          <a:extLst>
            <a:ext uri="{FF2B5EF4-FFF2-40B4-BE49-F238E27FC236}">
              <a16:creationId xmlns:a16="http://schemas.microsoft.com/office/drawing/2014/main" id="{477341F5-236C-81A8-4235-4904198D3537}"/>
            </a:ext>
          </a:extLst>
        </xdr:cNvPr>
        <xdr:cNvSpPr txBox="1">
          <a:spLocks noChangeArrowheads="1"/>
        </xdr:cNvSpPr>
      </xdr:nvSpPr>
      <xdr:spPr bwMode="auto">
        <a:xfrm>
          <a:off x="3140364" y="1137227"/>
          <a:ext cx="334818" cy="305955"/>
        </a:xfrm>
        <a:prstGeom prst="rect">
          <a:avLst/>
        </a:prstGeom>
        <a:noFill/>
        <a:ln w="9525">
          <a:noFill/>
          <a:miter lim="800000"/>
          <a:headEnd/>
          <a:tailEnd/>
        </a:ln>
      </xdr:spPr>
      <xdr:txBody>
        <a:bodyPr vertOverflow="clip" wrap="square" lIns="27432" tIns="27432" rIns="0" bIns="0" anchor="b" upright="1"/>
        <a:lstStyle/>
        <a:p>
          <a:pPr algn="ctr" rtl="0">
            <a:defRPr sz="1000"/>
          </a:pPr>
          <a:r>
            <a:rPr lang="en-US" sz="2400" b="0" i="0" u="none" strike="noStrike" baseline="0">
              <a:solidFill>
                <a:srgbClr val="000000"/>
              </a:solidFill>
              <a:latin typeface="Aptos Narrow"/>
            </a:rPr>
            <a:t>₹</a:t>
          </a:r>
        </a:p>
      </xdr:txBody>
    </xdr:sp>
    <xdr:clientData/>
  </xdr:twoCellAnchor>
  <xdr:twoCellAnchor>
    <xdr:from>
      <xdr:col>0</xdr:col>
      <xdr:colOff>190500</xdr:colOff>
      <xdr:row>7</xdr:row>
      <xdr:rowOff>152400</xdr:rowOff>
    </xdr:from>
    <xdr:to>
      <xdr:col>2</xdr:col>
      <xdr:colOff>314325</xdr:colOff>
      <xdr:row>9</xdr:row>
      <xdr:rowOff>57150</xdr:rowOff>
    </xdr:to>
    <xdr:sp macro="" textlink="">
      <xdr:nvSpPr>
        <xdr:cNvPr id="40" name="Rectangle: Rounded Corners 39">
          <a:hlinkClick xmlns:r="http://schemas.openxmlformats.org/officeDocument/2006/relationships" r:id="rId8"/>
          <a:extLst>
            <a:ext uri="{FF2B5EF4-FFF2-40B4-BE49-F238E27FC236}">
              <a16:creationId xmlns:a16="http://schemas.microsoft.com/office/drawing/2014/main" id="{F66AC31F-D9CB-DDB8-44CE-BDB16D85EC0D}"/>
            </a:ext>
          </a:extLst>
        </xdr:cNvPr>
        <xdr:cNvSpPr/>
      </xdr:nvSpPr>
      <xdr:spPr>
        <a:xfrm>
          <a:off x="190500" y="1485900"/>
          <a:ext cx="1343025" cy="285750"/>
        </a:xfrm>
        <a:prstGeom prst="roundRect">
          <a:avLst>
            <a:gd name="adj" fmla="val 26667"/>
          </a:avLst>
        </a:prstGeom>
        <a:solidFill>
          <a:schemeClr val="bg1"/>
        </a:solidFill>
        <a:ln cmpd="sng">
          <a:solidFill>
            <a:schemeClr val="bg1"/>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2">
                  <a:lumMod val="75000"/>
                  <a:lumOff val="25000"/>
                </a:schemeClr>
              </a:solidFill>
            </a:rPr>
            <a:t>DASH</a:t>
          </a:r>
          <a:r>
            <a:rPr lang="en-US" sz="1400" b="1" baseline="0">
              <a:solidFill>
                <a:schemeClr val="tx2">
                  <a:lumMod val="75000"/>
                  <a:lumOff val="25000"/>
                </a:schemeClr>
              </a:solidFill>
            </a:rPr>
            <a:t> BOARD</a:t>
          </a:r>
          <a:endParaRPr lang="en-US" sz="1400" b="1">
            <a:solidFill>
              <a:schemeClr val="tx2">
                <a:lumMod val="75000"/>
                <a:lumOff val="25000"/>
              </a:schemeClr>
            </a:solidFill>
          </a:endParaRPr>
        </a:p>
      </xdr:txBody>
    </xdr:sp>
    <xdr:clientData/>
  </xdr:twoCellAnchor>
  <xdr:twoCellAnchor>
    <xdr:from>
      <xdr:col>0</xdr:col>
      <xdr:colOff>200025</xdr:colOff>
      <xdr:row>9</xdr:row>
      <xdr:rowOff>171450</xdr:rowOff>
    </xdr:from>
    <xdr:to>
      <xdr:col>2</xdr:col>
      <xdr:colOff>323850</xdr:colOff>
      <xdr:row>11</xdr:row>
      <xdr:rowOff>76200</xdr:rowOff>
    </xdr:to>
    <xdr:sp macro="" textlink="">
      <xdr:nvSpPr>
        <xdr:cNvPr id="41" name="Rectangle: Rounded Corners 40">
          <a:hlinkClick xmlns:r="http://schemas.openxmlformats.org/officeDocument/2006/relationships" r:id="rId9"/>
          <a:extLst>
            <a:ext uri="{FF2B5EF4-FFF2-40B4-BE49-F238E27FC236}">
              <a16:creationId xmlns:a16="http://schemas.microsoft.com/office/drawing/2014/main" id="{16B79AE3-2A9E-CF03-8081-13034B9BA667}"/>
            </a:ext>
          </a:extLst>
        </xdr:cNvPr>
        <xdr:cNvSpPr/>
      </xdr:nvSpPr>
      <xdr:spPr>
        <a:xfrm>
          <a:off x="200025" y="1885950"/>
          <a:ext cx="1343025" cy="28575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PRODUCTS</a:t>
          </a:r>
        </a:p>
      </xdr:txBody>
    </xdr:sp>
    <xdr:clientData/>
  </xdr:twoCellAnchor>
  <xdr:twoCellAnchor>
    <xdr:from>
      <xdr:col>0</xdr:col>
      <xdr:colOff>209550</xdr:colOff>
      <xdr:row>12</xdr:row>
      <xdr:rowOff>9525</xdr:rowOff>
    </xdr:from>
    <xdr:to>
      <xdr:col>2</xdr:col>
      <xdr:colOff>333375</xdr:colOff>
      <xdr:row>13</xdr:row>
      <xdr:rowOff>104775</xdr:rowOff>
    </xdr:to>
    <xdr:sp macro="" textlink="">
      <xdr:nvSpPr>
        <xdr:cNvPr id="42" name="Rectangle: Rounded Corners 41">
          <a:hlinkClick xmlns:r="http://schemas.openxmlformats.org/officeDocument/2006/relationships" r:id="rId10"/>
          <a:extLst>
            <a:ext uri="{FF2B5EF4-FFF2-40B4-BE49-F238E27FC236}">
              <a16:creationId xmlns:a16="http://schemas.microsoft.com/office/drawing/2014/main" id="{E7B2445C-FE70-2958-CEC5-0021596DDC16}"/>
            </a:ext>
          </a:extLst>
        </xdr:cNvPr>
        <xdr:cNvSpPr/>
      </xdr:nvSpPr>
      <xdr:spPr>
        <a:xfrm>
          <a:off x="209550" y="2295525"/>
          <a:ext cx="1343025" cy="28575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SALES MAN</a:t>
          </a:r>
        </a:p>
      </xdr:txBody>
    </xdr:sp>
    <xdr:clientData/>
  </xdr:twoCellAnchor>
  <xdr:twoCellAnchor>
    <xdr:from>
      <xdr:col>0</xdr:col>
      <xdr:colOff>200025</xdr:colOff>
      <xdr:row>14</xdr:row>
      <xdr:rowOff>38100</xdr:rowOff>
    </xdr:from>
    <xdr:to>
      <xdr:col>2</xdr:col>
      <xdr:colOff>323850</xdr:colOff>
      <xdr:row>15</xdr:row>
      <xdr:rowOff>133350</xdr:rowOff>
    </xdr:to>
    <xdr:sp macro="" textlink="">
      <xdr:nvSpPr>
        <xdr:cNvPr id="43" name="Rectangle: Rounded Corners 42">
          <a:hlinkClick xmlns:r="http://schemas.openxmlformats.org/officeDocument/2006/relationships" r:id="rId11"/>
          <a:extLst>
            <a:ext uri="{FF2B5EF4-FFF2-40B4-BE49-F238E27FC236}">
              <a16:creationId xmlns:a16="http://schemas.microsoft.com/office/drawing/2014/main" id="{313955CF-285F-61F7-2DD6-444C6394737A}"/>
            </a:ext>
          </a:extLst>
        </xdr:cNvPr>
        <xdr:cNvSpPr/>
      </xdr:nvSpPr>
      <xdr:spPr>
        <a:xfrm>
          <a:off x="200025" y="2705100"/>
          <a:ext cx="1343025" cy="28575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DISTRICT</a:t>
          </a:r>
        </a:p>
      </xdr:txBody>
    </xdr:sp>
    <xdr:clientData/>
  </xdr:twoCellAnchor>
  <xdr:twoCellAnchor>
    <xdr:from>
      <xdr:col>0</xdr:col>
      <xdr:colOff>190500</xdr:colOff>
      <xdr:row>16</xdr:row>
      <xdr:rowOff>47625</xdr:rowOff>
    </xdr:from>
    <xdr:to>
      <xdr:col>2</xdr:col>
      <xdr:colOff>314325</xdr:colOff>
      <xdr:row>17</xdr:row>
      <xdr:rowOff>142875</xdr:rowOff>
    </xdr:to>
    <xdr:sp macro="" textlink="">
      <xdr:nvSpPr>
        <xdr:cNvPr id="44" name="Rectangle: Rounded Corners 43">
          <a:hlinkClick xmlns:r="http://schemas.openxmlformats.org/officeDocument/2006/relationships" r:id="rId12"/>
          <a:extLst>
            <a:ext uri="{FF2B5EF4-FFF2-40B4-BE49-F238E27FC236}">
              <a16:creationId xmlns:a16="http://schemas.microsoft.com/office/drawing/2014/main" id="{47A5DDD2-D49D-CEC4-316D-F133EE58A655}"/>
            </a:ext>
          </a:extLst>
        </xdr:cNvPr>
        <xdr:cNvSpPr/>
      </xdr:nvSpPr>
      <xdr:spPr>
        <a:xfrm>
          <a:off x="190500" y="3095625"/>
          <a:ext cx="1343025" cy="28575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ABOUT</a:t>
          </a:r>
        </a:p>
      </xdr:txBody>
    </xdr:sp>
    <xdr:clientData/>
  </xdr:twoCellAnchor>
  <xdr:twoCellAnchor editAs="oneCell">
    <xdr:from>
      <xdr:col>8</xdr:col>
      <xdr:colOff>663863</xdr:colOff>
      <xdr:row>5</xdr:row>
      <xdr:rowOff>142010</xdr:rowOff>
    </xdr:from>
    <xdr:to>
      <xdr:col>15</xdr:col>
      <xdr:colOff>423716</xdr:colOff>
      <xdr:row>9</xdr:row>
      <xdr:rowOff>103910</xdr:rowOff>
    </xdr:to>
    <mc:AlternateContent xmlns:mc="http://schemas.openxmlformats.org/markup-compatibility/2006" xmlns:a14="http://schemas.microsoft.com/office/drawing/2010/main">
      <mc:Choice Requires="a14">
        <xdr:graphicFrame macro="">
          <xdr:nvGraphicFramePr>
            <xdr:cNvPr id="11" name="Product 3">
              <a:extLst>
                <a:ext uri="{FF2B5EF4-FFF2-40B4-BE49-F238E27FC236}">
                  <a16:creationId xmlns:a16="http://schemas.microsoft.com/office/drawing/2014/main" id="{0A712C90-CEAF-4B80-8934-B4A5F4C01BAA}"/>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6020954" y="1007919"/>
              <a:ext cx="4447307" cy="654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142874</xdr:colOff>
      <xdr:row>0</xdr:row>
      <xdr:rowOff>95250</xdr:rowOff>
    </xdr:from>
    <xdr:to>
      <xdr:col>15</xdr:col>
      <xdr:colOff>588818</xdr:colOff>
      <xdr:row>24</xdr:row>
      <xdr:rowOff>114300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A0C52C0-0590-47E7-92A8-61053A26704A}"/>
            </a:ext>
          </a:extLst>
        </xdr:cNvPr>
        <xdr:cNvSpPr/>
      </xdr:nvSpPr>
      <xdr:spPr>
        <a:xfrm>
          <a:off x="142874" y="95250"/>
          <a:ext cx="10490489" cy="4175414"/>
        </a:xfrm>
        <a:prstGeom prst="roundRect">
          <a:avLst>
            <a:gd name="adj" fmla="val 30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448539</xdr:colOff>
      <xdr:row>0</xdr:row>
      <xdr:rowOff>0</xdr:rowOff>
    </xdr:from>
    <xdr:to>
      <xdr:col>16</xdr:col>
      <xdr:colOff>23091</xdr:colOff>
      <xdr:row>23</xdr:row>
      <xdr:rowOff>175203</xdr:rowOff>
    </xdr:to>
    <xdr:sp macro="" textlink="">
      <xdr:nvSpPr>
        <xdr:cNvPr id="3" name="Rectangle: Rounded Corners 2">
          <a:extLst>
            <a:ext uri="{FF2B5EF4-FFF2-40B4-BE49-F238E27FC236}">
              <a16:creationId xmlns:a16="http://schemas.microsoft.com/office/drawing/2014/main" id="{71AE1256-6ED6-46D5-A7BA-B8AD5E952F16}"/>
            </a:ext>
          </a:extLst>
        </xdr:cNvPr>
        <xdr:cNvSpPr/>
      </xdr:nvSpPr>
      <xdr:spPr>
        <a:xfrm>
          <a:off x="1672357" y="0"/>
          <a:ext cx="8141279" cy="4423930"/>
        </a:xfrm>
        <a:prstGeom prst="roundRect">
          <a:avLst>
            <a:gd name="adj" fmla="val 3050"/>
          </a:avLst>
        </a:prstGeom>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505688</xdr:colOff>
      <xdr:row>0</xdr:row>
      <xdr:rowOff>125267</xdr:rowOff>
    </xdr:from>
    <xdr:to>
      <xdr:col>11</xdr:col>
      <xdr:colOff>5772</xdr:colOff>
      <xdr:row>5</xdr:row>
      <xdr:rowOff>126999</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4411C450-871C-4A9E-980F-BF13A5B87EF1}"/>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44961" y="125267"/>
              <a:ext cx="5526811" cy="8676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34636</xdr:colOff>
      <xdr:row>0</xdr:row>
      <xdr:rowOff>131043</xdr:rowOff>
    </xdr:from>
    <xdr:to>
      <xdr:col>15</xdr:col>
      <xdr:colOff>444500</xdr:colOff>
      <xdr:row>5</xdr:row>
      <xdr:rowOff>121517</xdr:rowOff>
    </xdr:to>
    <mc:AlternateContent xmlns:mc="http://schemas.openxmlformats.org/markup-compatibility/2006" xmlns:a14="http://schemas.microsoft.com/office/drawing/2010/main">
      <mc:Choice Requires="a14">
        <xdr:graphicFrame macro="">
          <xdr:nvGraphicFramePr>
            <xdr:cNvPr id="5" name="State 2">
              <a:extLst>
                <a:ext uri="{FF2B5EF4-FFF2-40B4-BE49-F238E27FC236}">
                  <a16:creationId xmlns:a16="http://schemas.microsoft.com/office/drawing/2014/main" id="{CD40B7CB-7238-4DBE-918F-DF8C0652FEF6}"/>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7400636" y="131043"/>
              <a:ext cx="3088409" cy="856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5</xdr:row>
      <xdr:rowOff>161925</xdr:rowOff>
    </xdr:from>
    <xdr:to>
      <xdr:col>3</xdr:col>
      <xdr:colOff>228600</xdr:colOff>
      <xdr:row>7</xdr:row>
      <xdr:rowOff>171450</xdr:rowOff>
    </xdr:to>
    <xdr:pic>
      <xdr:nvPicPr>
        <xdr:cNvPr id="6" name="Graphic 5" descr="Bar chart with solid fill">
          <a:extLst>
            <a:ext uri="{FF2B5EF4-FFF2-40B4-BE49-F238E27FC236}">
              <a16:creationId xmlns:a16="http://schemas.microsoft.com/office/drawing/2014/main" id="{ED8BACF7-9948-4448-80B8-ADED3BACBC9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57350" y="1114425"/>
          <a:ext cx="400050" cy="390525"/>
        </a:xfrm>
        <a:prstGeom prst="rect">
          <a:avLst/>
        </a:prstGeom>
      </xdr:spPr>
    </xdr:pic>
    <xdr:clientData/>
  </xdr:twoCellAnchor>
  <xdr:twoCellAnchor>
    <xdr:from>
      <xdr:col>3</xdr:col>
      <xdr:colOff>219076</xdr:colOff>
      <xdr:row>5</xdr:row>
      <xdr:rowOff>171451</xdr:rowOff>
    </xdr:from>
    <xdr:to>
      <xdr:col>5</xdr:col>
      <xdr:colOff>371476</xdr:colOff>
      <xdr:row>7</xdr:row>
      <xdr:rowOff>161925</xdr:rowOff>
    </xdr:to>
    <xdr:sp macro="" textlink="">
      <xdr:nvSpPr>
        <xdr:cNvPr id="7" name="Rectangle 6">
          <a:extLst>
            <a:ext uri="{FF2B5EF4-FFF2-40B4-BE49-F238E27FC236}">
              <a16:creationId xmlns:a16="http://schemas.microsoft.com/office/drawing/2014/main" id="{AAA0DEDB-2CAE-4F8B-9529-E24149F7D6DF}"/>
            </a:ext>
          </a:extLst>
        </xdr:cNvPr>
        <xdr:cNvSpPr/>
      </xdr:nvSpPr>
      <xdr:spPr>
        <a:xfrm>
          <a:off x="2047876" y="1123951"/>
          <a:ext cx="1371600" cy="3714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Analytics</a:t>
          </a:r>
        </a:p>
      </xdr:txBody>
    </xdr:sp>
    <xdr:clientData/>
  </xdr:twoCellAnchor>
  <xdr:twoCellAnchor>
    <xdr:from>
      <xdr:col>9</xdr:col>
      <xdr:colOff>132773</xdr:colOff>
      <xdr:row>9</xdr:row>
      <xdr:rowOff>57150</xdr:rowOff>
    </xdr:from>
    <xdr:to>
      <xdr:col>15</xdr:col>
      <xdr:colOff>450272</xdr:colOff>
      <xdr:row>16</xdr:row>
      <xdr:rowOff>85724</xdr:rowOff>
    </xdr:to>
    <xdr:sp macro="" textlink="">
      <xdr:nvSpPr>
        <xdr:cNvPr id="8" name="Rectangle 7">
          <a:extLst>
            <a:ext uri="{FF2B5EF4-FFF2-40B4-BE49-F238E27FC236}">
              <a16:creationId xmlns:a16="http://schemas.microsoft.com/office/drawing/2014/main" id="{890FC05D-8A10-4A2B-8366-29FA90D1013D}"/>
            </a:ext>
          </a:extLst>
        </xdr:cNvPr>
        <xdr:cNvSpPr/>
      </xdr:nvSpPr>
      <xdr:spPr>
        <a:xfrm>
          <a:off x="6159500" y="1615786"/>
          <a:ext cx="4335317" cy="124084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twoCellAnchor>
    <xdr:from>
      <xdr:col>9</xdr:col>
      <xdr:colOff>138546</xdr:colOff>
      <xdr:row>16</xdr:row>
      <xdr:rowOff>127000</xdr:rowOff>
    </xdr:from>
    <xdr:to>
      <xdr:col>15</xdr:col>
      <xdr:colOff>473364</xdr:colOff>
      <xdr:row>24</xdr:row>
      <xdr:rowOff>66673</xdr:rowOff>
    </xdr:to>
    <xdr:sp macro="" textlink="">
      <xdr:nvSpPr>
        <xdr:cNvPr id="9" name="Rectangle 8">
          <a:extLst>
            <a:ext uri="{FF2B5EF4-FFF2-40B4-BE49-F238E27FC236}">
              <a16:creationId xmlns:a16="http://schemas.microsoft.com/office/drawing/2014/main" id="{EA1D1FD8-F629-4E43-A2CB-1A9D73E523CE}"/>
            </a:ext>
          </a:extLst>
        </xdr:cNvPr>
        <xdr:cNvSpPr/>
      </xdr:nvSpPr>
      <xdr:spPr>
        <a:xfrm>
          <a:off x="6165273" y="2897909"/>
          <a:ext cx="4352636" cy="132512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457199</xdr:colOff>
      <xdr:row>10</xdr:row>
      <xdr:rowOff>0</xdr:rowOff>
    </xdr:from>
    <xdr:to>
      <xdr:col>9</xdr:col>
      <xdr:colOff>98137</xdr:colOff>
      <xdr:row>24</xdr:row>
      <xdr:rowOff>47625</xdr:rowOff>
    </xdr:to>
    <xdr:sp macro="" textlink="">
      <xdr:nvSpPr>
        <xdr:cNvPr id="10" name="Rectangle 9">
          <a:extLst>
            <a:ext uri="{FF2B5EF4-FFF2-40B4-BE49-F238E27FC236}">
              <a16:creationId xmlns:a16="http://schemas.microsoft.com/office/drawing/2014/main" id="{D5A6C86F-C66F-49DD-9943-57A52D6D0902}"/>
            </a:ext>
          </a:extLst>
        </xdr:cNvPr>
        <xdr:cNvSpPr/>
      </xdr:nvSpPr>
      <xdr:spPr>
        <a:xfrm>
          <a:off x="1796472" y="1731818"/>
          <a:ext cx="4328392" cy="247217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10</xdr:row>
      <xdr:rowOff>51956</xdr:rowOff>
    </xdr:from>
    <xdr:to>
      <xdr:col>7</xdr:col>
      <xdr:colOff>9525</xdr:colOff>
      <xdr:row>11</xdr:row>
      <xdr:rowOff>69274</xdr:rowOff>
    </xdr:to>
    <xdr:sp macro="" textlink="">
      <xdr:nvSpPr>
        <xdr:cNvPr id="12" name="Rectangle 11">
          <a:extLst>
            <a:ext uri="{FF2B5EF4-FFF2-40B4-BE49-F238E27FC236}">
              <a16:creationId xmlns:a16="http://schemas.microsoft.com/office/drawing/2014/main" id="{FD70C4A5-EE9B-47C6-B8B5-B9B8E2B99CB2}"/>
            </a:ext>
          </a:extLst>
        </xdr:cNvPr>
        <xdr:cNvSpPr/>
      </xdr:nvSpPr>
      <xdr:spPr>
        <a:xfrm>
          <a:off x="1872673" y="1783774"/>
          <a:ext cx="2824307" cy="190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400" b="1">
              <a:solidFill>
                <a:schemeClr val="tx1"/>
              </a:solidFill>
            </a:rPr>
            <a:t>Sale of</a:t>
          </a:r>
          <a:r>
            <a:rPr lang="en-US" sz="1400" b="1" baseline="0">
              <a:solidFill>
                <a:schemeClr val="tx1"/>
              </a:solidFill>
            </a:rPr>
            <a:t> Products by Qty </a:t>
          </a:r>
          <a:endParaRPr lang="en-US" sz="1400" b="1">
            <a:solidFill>
              <a:schemeClr val="tx1"/>
            </a:solidFill>
          </a:endParaRPr>
        </a:p>
      </xdr:txBody>
    </xdr:sp>
    <xdr:clientData/>
  </xdr:twoCellAnchor>
  <xdr:twoCellAnchor>
    <xdr:from>
      <xdr:col>5</xdr:col>
      <xdr:colOff>63500</xdr:colOff>
      <xdr:row>6</xdr:row>
      <xdr:rowOff>24533</xdr:rowOff>
    </xdr:from>
    <xdr:to>
      <xdr:col>7</xdr:col>
      <xdr:colOff>113145</xdr:colOff>
      <xdr:row>7</xdr:row>
      <xdr:rowOff>132773</xdr:rowOff>
    </xdr:to>
    <xdr:sp macro="" textlink="">
      <xdr:nvSpPr>
        <xdr:cNvPr id="14" name="Rectangle 13">
          <a:extLst>
            <a:ext uri="{FF2B5EF4-FFF2-40B4-BE49-F238E27FC236}">
              <a16:creationId xmlns:a16="http://schemas.microsoft.com/office/drawing/2014/main" id="{3DAF3F17-CF99-45EA-B504-3940A8518773}"/>
            </a:ext>
          </a:extLst>
        </xdr:cNvPr>
        <xdr:cNvSpPr/>
      </xdr:nvSpPr>
      <xdr:spPr>
        <a:xfrm>
          <a:off x="3123045" y="1132897"/>
          <a:ext cx="1273464" cy="292967"/>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400" b="1">
              <a:solidFill>
                <a:schemeClr val="tx1"/>
              </a:solidFill>
            </a:rPr>
            <a:t>Total Amount</a:t>
          </a:r>
        </a:p>
      </xdr:txBody>
    </xdr:sp>
    <xdr:clientData/>
  </xdr:twoCellAnchor>
  <xdr:twoCellAnchor>
    <xdr:from>
      <xdr:col>9</xdr:col>
      <xdr:colOff>178955</xdr:colOff>
      <xdr:row>8</xdr:row>
      <xdr:rowOff>95250</xdr:rowOff>
    </xdr:from>
    <xdr:to>
      <xdr:col>12</xdr:col>
      <xdr:colOff>247650</xdr:colOff>
      <xdr:row>10</xdr:row>
      <xdr:rowOff>161926</xdr:rowOff>
    </xdr:to>
    <xdr:sp macro="" textlink="">
      <xdr:nvSpPr>
        <xdr:cNvPr id="15" name="Rectangle 14">
          <a:extLst>
            <a:ext uri="{FF2B5EF4-FFF2-40B4-BE49-F238E27FC236}">
              <a16:creationId xmlns:a16="http://schemas.microsoft.com/office/drawing/2014/main" id="{3EF4D8C2-391E-448C-B5D9-33A3890BC06C}"/>
            </a:ext>
          </a:extLst>
        </xdr:cNvPr>
        <xdr:cNvSpPr/>
      </xdr:nvSpPr>
      <xdr:spPr>
        <a:xfrm>
          <a:off x="6205682" y="1480705"/>
          <a:ext cx="2077604" cy="41303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tx1"/>
              </a:solidFill>
            </a:rPr>
            <a:t>Top</a:t>
          </a:r>
          <a:r>
            <a:rPr lang="en-US" sz="1200" b="1" baseline="0">
              <a:solidFill>
                <a:schemeClr val="tx1"/>
              </a:solidFill>
            </a:rPr>
            <a:t> 2 selling products</a:t>
          </a:r>
          <a:endParaRPr lang="en-US" sz="1200" b="1">
            <a:solidFill>
              <a:schemeClr val="tx1"/>
            </a:solidFill>
          </a:endParaRPr>
        </a:p>
      </xdr:txBody>
    </xdr:sp>
    <xdr:clientData/>
  </xdr:twoCellAnchor>
  <xdr:twoCellAnchor>
    <xdr:from>
      <xdr:col>9</xdr:col>
      <xdr:colOff>155864</xdr:colOff>
      <xdr:row>16</xdr:row>
      <xdr:rowOff>123825</xdr:rowOff>
    </xdr:from>
    <xdr:to>
      <xdr:col>12</xdr:col>
      <xdr:colOff>467591</xdr:colOff>
      <xdr:row>18</xdr:row>
      <xdr:rowOff>142875</xdr:rowOff>
    </xdr:to>
    <xdr:sp macro="" textlink="">
      <xdr:nvSpPr>
        <xdr:cNvPr id="16" name="Rectangle 15">
          <a:extLst>
            <a:ext uri="{FF2B5EF4-FFF2-40B4-BE49-F238E27FC236}">
              <a16:creationId xmlns:a16="http://schemas.microsoft.com/office/drawing/2014/main" id="{27653C11-5254-416A-84B7-CD1E2249F447}"/>
            </a:ext>
          </a:extLst>
        </xdr:cNvPr>
        <xdr:cNvSpPr/>
      </xdr:nvSpPr>
      <xdr:spPr>
        <a:xfrm>
          <a:off x="6182591" y="2894734"/>
          <a:ext cx="2320636" cy="3654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tx1"/>
              </a:solidFill>
            </a:rPr>
            <a:t>Bottom</a:t>
          </a:r>
          <a:r>
            <a:rPr lang="en-US" sz="1200" b="1" baseline="0">
              <a:solidFill>
                <a:schemeClr val="tx1"/>
              </a:solidFill>
            </a:rPr>
            <a:t> 2 selling products</a:t>
          </a:r>
          <a:endParaRPr lang="en-US" sz="1200" b="1">
            <a:solidFill>
              <a:schemeClr val="tx1"/>
            </a:solidFill>
          </a:endParaRPr>
        </a:p>
      </xdr:txBody>
    </xdr:sp>
    <xdr:clientData/>
  </xdr:twoCellAnchor>
  <xdr:twoCellAnchor>
    <xdr:from>
      <xdr:col>7</xdr:col>
      <xdr:colOff>173181</xdr:colOff>
      <xdr:row>6</xdr:row>
      <xdr:rowOff>20493</xdr:rowOff>
    </xdr:from>
    <xdr:to>
      <xdr:col>9</xdr:col>
      <xdr:colOff>17030</xdr:colOff>
      <xdr:row>7</xdr:row>
      <xdr:rowOff>127001</xdr:rowOff>
    </xdr:to>
    <xdr:sp macro="" textlink="'Pivot table'!I3">
      <xdr:nvSpPr>
        <xdr:cNvPr id="18" name="Rectangle 17">
          <a:extLst>
            <a:ext uri="{FF2B5EF4-FFF2-40B4-BE49-F238E27FC236}">
              <a16:creationId xmlns:a16="http://schemas.microsoft.com/office/drawing/2014/main" id="{334F5892-FDFF-4A90-AF2F-7452FAA2088E}"/>
            </a:ext>
          </a:extLst>
        </xdr:cNvPr>
        <xdr:cNvSpPr/>
      </xdr:nvSpPr>
      <xdr:spPr>
        <a:xfrm>
          <a:off x="4860636" y="1059584"/>
          <a:ext cx="1183121" cy="279690"/>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368C44-88C3-41D5-9FA8-715BE877FF3E}" type="TxLink">
            <a:rPr lang="en-US" sz="1800" b="1" i="0" u="none" strike="noStrike">
              <a:solidFill>
                <a:srgbClr val="000000"/>
              </a:solidFill>
              <a:latin typeface="Aptos Narrow"/>
            </a:rPr>
            <a:pPr algn="ctr"/>
            <a:t>89,91,676</a:t>
          </a:fld>
          <a:endParaRPr lang="en-US" sz="1100"/>
        </a:p>
      </xdr:txBody>
    </xdr:sp>
    <xdr:clientData/>
  </xdr:twoCellAnchor>
  <xdr:twoCellAnchor>
    <xdr:from>
      <xdr:col>5</xdr:col>
      <xdr:colOff>63500</xdr:colOff>
      <xdr:row>8</xdr:row>
      <xdr:rowOff>5195</xdr:rowOff>
    </xdr:from>
    <xdr:to>
      <xdr:col>7</xdr:col>
      <xdr:colOff>122670</xdr:colOff>
      <xdr:row>9</xdr:row>
      <xdr:rowOff>140278</xdr:rowOff>
    </xdr:to>
    <xdr:sp macro="" textlink="">
      <xdr:nvSpPr>
        <xdr:cNvPr id="19" name="Rectangle 18">
          <a:extLst>
            <a:ext uri="{FF2B5EF4-FFF2-40B4-BE49-F238E27FC236}">
              <a16:creationId xmlns:a16="http://schemas.microsoft.com/office/drawing/2014/main" id="{528D1CA3-3165-4FAA-B6FB-2942CB71D59B}"/>
            </a:ext>
          </a:extLst>
        </xdr:cNvPr>
        <xdr:cNvSpPr/>
      </xdr:nvSpPr>
      <xdr:spPr>
        <a:xfrm>
          <a:off x="3123045" y="1483013"/>
          <a:ext cx="1282989" cy="319810"/>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800" b="1">
              <a:solidFill>
                <a:schemeClr val="tx1"/>
              </a:solidFill>
            </a:rPr>
            <a:t>Total Sale</a:t>
          </a:r>
        </a:p>
      </xdr:txBody>
    </xdr:sp>
    <xdr:clientData/>
  </xdr:twoCellAnchor>
  <xdr:twoCellAnchor>
    <xdr:from>
      <xdr:col>7</xdr:col>
      <xdr:colOff>167408</xdr:colOff>
      <xdr:row>8</xdr:row>
      <xdr:rowOff>6926</xdr:rowOff>
    </xdr:from>
    <xdr:to>
      <xdr:col>9</xdr:col>
      <xdr:colOff>11257</xdr:colOff>
      <xdr:row>9</xdr:row>
      <xdr:rowOff>127000</xdr:rowOff>
    </xdr:to>
    <xdr:sp macro="" textlink="'Pivot table'!I6">
      <xdr:nvSpPr>
        <xdr:cNvPr id="20" name="Rectangle 19">
          <a:extLst>
            <a:ext uri="{FF2B5EF4-FFF2-40B4-BE49-F238E27FC236}">
              <a16:creationId xmlns:a16="http://schemas.microsoft.com/office/drawing/2014/main" id="{A6EAA179-9255-4BEE-A76D-335F145FEB30}"/>
            </a:ext>
          </a:extLst>
        </xdr:cNvPr>
        <xdr:cNvSpPr/>
      </xdr:nvSpPr>
      <xdr:spPr>
        <a:xfrm>
          <a:off x="4854863" y="1392381"/>
          <a:ext cx="1183121" cy="293255"/>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33B913A-C860-4284-AAB4-73A471614309}" type="TxLink">
            <a:rPr lang="en-US" sz="2200" b="1" i="0" u="none" strike="noStrike">
              <a:solidFill>
                <a:srgbClr val="000000"/>
              </a:solidFill>
              <a:latin typeface="Aptos Narrow"/>
            </a:rPr>
            <a:pPr algn="ctr"/>
            <a:t>365</a:t>
          </a:fld>
          <a:endParaRPr lang="en-US" sz="1100"/>
        </a:p>
      </xdr:txBody>
    </xdr:sp>
    <xdr:clientData/>
  </xdr:twoCellAnchor>
  <xdr:twoCellAnchor editAs="oneCell">
    <xdr:from>
      <xdr:col>5</xdr:col>
      <xdr:colOff>92364</xdr:colOff>
      <xdr:row>8</xdr:row>
      <xdr:rowOff>34061</xdr:rowOff>
    </xdr:from>
    <xdr:to>
      <xdr:col>5</xdr:col>
      <xdr:colOff>340590</xdr:colOff>
      <xdr:row>9</xdr:row>
      <xdr:rowOff>86592</xdr:rowOff>
    </xdr:to>
    <xdr:pic>
      <xdr:nvPicPr>
        <xdr:cNvPr id="21" name="Graphic 20" descr="Business Growth with solid fill">
          <a:extLst>
            <a:ext uri="{FF2B5EF4-FFF2-40B4-BE49-F238E27FC236}">
              <a16:creationId xmlns:a16="http://schemas.microsoft.com/office/drawing/2014/main" id="{8FCE3E22-D8F2-4C3A-A46E-A7FCEC78ED3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51909" y="1511879"/>
          <a:ext cx="248226" cy="237258"/>
        </a:xfrm>
        <a:prstGeom prst="rect">
          <a:avLst/>
        </a:prstGeom>
      </xdr:spPr>
    </xdr:pic>
    <xdr:clientData/>
  </xdr:twoCellAnchor>
  <xdr:twoCellAnchor>
    <xdr:from>
      <xdr:col>4</xdr:col>
      <xdr:colOff>611909</xdr:colOff>
      <xdr:row>6</xdr:row>
      <xdr:rowOff>75044</xdr:rowOff>
    </xdr:from>
    <xdr:to>
      <xdr:col>5</xdr:col>
      <xdr:colOff>317500</xdr:colOff>
      <xdr:row>8</xdr:row>
      <xdr:rowOff>17317</xdr:rowOff>
    </xdr:to>
    <xdr:sp macro="" textlink="">
      <xdr:nvSpPr>
        <xdr:cNvPr id="22" name="Text Box 1">
          <a:extLst>
            <a:ext uri="{FF2B5EF4-FFF2-40B4-BE49-F238E27FC236}">
              <a16:creationId xmlns:a16="http://schemas.microsoft.com/office/drawing/2014/main" id="{72B7A498-D6E0-413B-A7E6-93AFC2BD1055}"/>
            </a:ext>
          </a:extLst>
        </xdr:cNvPr>
        <xdr:cNvSpPr txBox="1">
          <a:spLocks noChangeArrowheads="1"/>
        </xdr:cNvSpPr>
      </xdr:nvSpPr>
      <xdr:spPr bwMode="auto">
        <a:xfrm>
          <a:off x="3059545" y="1183408"/>
          <a:ext cx="317500" cy="311727"/>
        </a:xfrm>
        <a:prstGeom prst="rect">
          <a:avLst/>
        </a:prstGeom>
        <a:noFill/>
        <a:ln w="9525">
          <a:noFill/>
          <a:miter lim="800000"/>
          <a:headEnd/>
          <a:tailEnd/>
        </a:ln>
      </xdr:spPr>
      <xdr:txBody>
        <a:bodyPr vertOverflow="clip" wrap="square" lIns="27432" tIns="27432" rIns="0" bIns="0" anchor="b" upright="1"/>
        <a:lstStyle/>
        <a:p>
          <a:pPr algn="ctr" rtl="0">
            <a:defRPr sz="1000"/>
          </a:pPr>
          <a:r>
            <a:rPr lang="en-US" sz="2400" b="0" i="0" u="none" strike="noStrike" baseline="0">
              <a:solidFill>
                <a:srgbClr val="000000"/>
              </a:solidFill>
              <a:latin typeface="Aptos Narrow"/>
            </a:rPr>
            <a:t>₹</a:t>
          </a:r>
        </a:p>
      </xdr:txBody>
    </xdr:sp>
    <xdr:clientData/>
  </xdr:twoCellAnchor>
  <xdr:twoCellAnchor>
    <xdr:from>
      <xdr:col>0</xdr:col>
      <xdr:colOff>190500</xdr:colOff>
      <xdr:row>7</xdr:row>
      <xdr:rowOff>152400</xdr:rowOff>
    </xdr:from>
    <xdr:to>
      <xdr:col>2</xdr:col>
      <xdr:colOff>314325</xdr:colOff>
      <xdr:row>9</xdr:row>
      <xdr:rowOff>57150</xdr:rowOff>
    </xdr:to>
    <xdr:sp macro="" textlink="">
      <xdr:nvSpPr>
        <xdr:cNvPr id="23" name="Rectangle: Rounded Corners 22">
          <a:extLst>
            <a:ext uri="{FF2B5EF4-FFF2-40B4-BE49-F238E27FC236}">
              <a16:creationId xmlns:a16="http://schemas.microsoft.com/office/drawing/2014/main" id="{DDC1F87E-E39C-4EA7-8294-AA1EE973C581}"/>
            </a:ext>
          </a:extLst>
        </xdr:cNvPr>
        <xdr:cNvSpPr/>
      </xdr:nvSpPr>
      <xdr:spPr>
        <a:xfrm>
          <a:off x="190500" y="1485900"/>
          <a:ext cx="1343025" cy="285750"/>
        </a:xfrm>
        <a:prstGeom prst="roundRect">
          <a:avLst>
            <a:gd name="adj" fmla="val 26667"/>
          </a:avLst>
        </a:prstGeom>
        <a:noFill/>
        <a:ln cmpd="sng">
          <a:solidFill>
            <a:schemeClr val="bg1"/>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DASH</a:t>
          </a:r>
          <a:r>
            <a:rPr lang="en-US" sz="1400" b="1" baseline="0">
              <a:solidFill>
                <a:schemeClr val="bg1"/>
              </a:solidFill>
            </a:rPr>
            <a:t> BOARD</a:t>
          </a:r>
          <a:endParaRPr lang="en-US" sz="1400" b="1">
            <a:solidFill>
              <a:schemeClr val="bg1"/>
            </a:solidFill>
          </a:endParaRPr>
        </a:p>
      </xdr:txBody>
    </xdr:sp>
    <xdr:clientData/>
  </xdr:twoCellAnchor>
  <xdr:twoCellAnchor>
    <xdr:from>
      <xdr:col>0</xdr:col>
      <xdr:colOff>200025</xdr:colOff>
      <xdr:row>9</xdr:row>
      <xdr:rowOff>171450</xdr:rowOff>
    </xdr:from>
    <xdr:to>
      <xdr:col>2</xdr:col>
      <xdr:colOff>323850</xdr:colOff>
      <xdr:row>11</xdr:row>
      <xdr:rowOff>76200</xdr:rowOff>
    </xdr:to>
    <xdr:sp macro="" textlink="">
      <xdr:nvSpPr>
        <xdr:cNvPr id="24" name="Rectangle: Rounded Corners 23">
          <a:extLst>
            <a:ext uri="{FF2B5EF4-FFF2-40B4-BE49-F238E27FC236}">
              <a16:creationId xmlns:a16="http://schemas.microsoft.com/office/drawing/2014/main" id="{3116C23D-F31D-49F9-BD1E-D4CA1DFB11B9}"/>
            </a:ext>
          </a:extLst>
        </xdr:cNvPr>
        <xdr:cNvSpPr/>
      </xdr:nvSpPr>
      <xdr:spPr>
        <a:xfrm>
          <a:off x="200025" y="1885950"/>
          <a:ext cx="1343025" cy="285750"/>
        </a:xfrm>
        <a:prstGeom prst="roundRect">
          <a:avLst>
            <a:gd name="adj" fmla="val 26667"/>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2">
                  <a:lumMod val="75000"/>
                  <a:lumOff val="25000"/>
                </a:schemeClr>
              </a:solidFill>
            </a:rPr>
            <a:t>PRODUCTS</a:t>
          </a:r>
        </a:p>
      </xdr:txBody>
    </xdr:sp>
    <xdr:clientData/>
  </xdr:twoCellAnchor>
  <xdr:twoCellAnchor>
    <xdr:from>
      <xdr:col>0</xdr:col>
      <xdr:colOff>209550</xdr:colOff>
      <xdr:row>12</xdr:row>
      <xdr:rowOff>9525</xdr:rowOff>
    </xdr:from>
    <xdr:to>
      <xdr:col>2</xdr:col>
      <xdr:colOff>333375</xdr:colOff>
      <xdr:row>13</xdr:row>
      <xdr:rowOff>104775</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4C7F08A6-0327-40F4-B352-8A2B9F28228B}"/>
            </a:ext>
          </a:extLst>
        </xdr:cNvPr>
        <xdr:cNvSpPr/>
      </xdr:nvSpPr>
      <xdr:spPr>
        <a:xfrm>
          <a:off x="209550" y="2295525"/>
          <a:ext cx="1343025" cy="28575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SALES MAN</a:t>
          </a:r>
        </a:p>
      </xdr:txBody>
    </xdr:sp>
    <xdr:clientData/>
  </xdr:twoCellAnchor>
  <xdr:twoCellAnchor>
    <xdr:from>
      <xdr:col>0</xdr:col>
      <xdr:colOff>200025</xdr:colOff>
      <xdr:row>14</xdr:row>
      <xdr:rowOff>38100</xdr:rowOff>
    </xdr:from>
    <xdr:to>
      <xdr:col>2</xdr:col>
      <xdr:colOff>323850</xdr:colOff>
      <xdr:row>15</xdr:row>
      <xdr:rowOff>133350</xdr:rowOff>
    </xdr:to>
    <xdr:sp macro="" textlink="">
      <xdr:nvSpPr>
        <xdr:cNvPr id="26" name="Rectangle: Rounded Corners 25">
          <a:hlinkClick xmlns:r="http://schemas.openxmlformats.org/officeDocument/2006/relationships" r:id="rId7"/>
          <a:extLst>
            <a:ext uri="{FF2B5EF4-FFF2-40B4-BE49-F238E27FC236}">
              <a16:creationId xmlns:a16="http://schemas.microsoft.com/office/drawing/2014/main" id="{D447EFCD-6DED-43CE-B20A-5B09AB67D1D4}"/>
            </a:ext>
          </a:extLst>
        </xdr:cNvPr>
        <xdr:cNvSpPr/>
      </xdr:nvSpPr>
      <xdr:spPr>
        <a:xfrm>
          <a:off x="200025" y="2705100"/>
          <a:ext cx="1343025" cy="28575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DISTRICT</a:t>
          </a:r>
        </a:p>
      </xdr:txBody>
    </xdr:sp>
    <xdr:clientData/>
  </xdr:twoCellAnchor>
  <xdr:twoCellAnchor>
    <xdr:from>
      <xdr:col>0</xdr:col>
      <xdr:colOff>190500</xdr:colOff>
      <xdr:row>16</xdr:row>
      <xdr:rowOff>47625</xdr:rowOff>
    </xdr:from>
    <xdr:to>
      <xdr:col>2</xdr:col>
      <xdr:colOff>314325</xdr:colOff>
      <xdr:row>17</xdr:row>
      <xdr:rowOff>142875</xdr:rowOff>
    </xdr:to>
    <xdr:sp macro="" textlink="">
      <xdr:nvSpPr>
        <xdr:cNvPr id="27" name="Rectangle: Rounded Corners 26">
          <a:hlinkClick xmlns:r="http://schemas.openxmlformats.org/officeDocument/2006/relationships" r:id="rId8"/>
          <a:extLst>
            <a:ext uri="{FF2B5EF4-FFF2-40B4-BE49-F238E27FC236}">
              <a16:creationId xmlns:a16="http://schemas.microsoft.com/office/drawing/2014/main" id="{D224E5C0-9448-4F7B-B92E-16C7236699D3}"/>
            </a:ext>
          </a:extLst>
        </xdr:cNvPr>
        <xdr:cNvSpPr/>
      </xdr:nvSpPr>
      <xdr:spPr>
        <a:xfrm>
          <a:off x="190500" y="3095625"/>
          <a:ext cx="1343025" cy="28575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ABOUT</a:t>
          </a:r>
        </a:p>
      </xdr:txBody>
    </xdr:sp>
    <xdr:clientData/>
  </xdr:twoCellAnchor>
  <xdr:twoCellAnchor>
    <xdr:from>
      <xdr:col>2</xdr:col>
      <xdr:colOff>485774</xdr:colOff>
      <xdr:row>11</xdr:row>
      <xdr:rowOff>115455</xdr:rowOff>
    </xdr:from>
    <xdr:to>
      <xdr:col>9</xdr:col>
      <xdr:colOff>57727</xdr:colOff>
      <xdr:row>24</xdr:row>
      <xdr:rowOff>28574</xdr:rowOff>
    </xdr:to>
    <xdr:graphicFrame macro="">
      <xdr:nvGraphicFramePr>
        <xdr:cNvPr id="28" name="Chart 27">
          <a:extLst>
            <a:ext uri="{FF2B5EF4-FFF2-40B4-BE49-F238E27FC236}">
              <a16:creationId xmlns:a16="http://schemas.microsoft.com/office/drawing/2014/main" id="{8F064D92-51E4-4DE0-A255-F5CD73BE3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202046</xdr:colOff>
      <xdr:row>10</xdr:row>
      <xdr:rowOff>127001</xdr:rowOff>
    </xdr:from>
    <xdr:to>
      <xdr:col>15</xdr:col>
      <xdr:colOff>369454</xdr:colOff>
      <xdr:row>16</xdr:row>
      <xdr:rowOff>40410</xdr:rowOff>
    </xdr:to>
    <xdr:graphicFrame macro="">
      <xdr:nvGraphicFramePr>
        <xdr:cNvPr id="29" name="Chart 28">
          <a:extLst>
            <a:ext uri="{FF2B5EF4-FFF2-40B4-BE49-F238E27FC236}">
              <a16:creationId xmlns:a16="http://schemas.microsoft.com/office/drawing/2014/main" id="{69EE64BD-F4BA-4570-A0CB-1F9340946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144317</xdr:colOff>
      <xdr:row>6</xdr:row>
      <xdr:rowOff>2077</xdr:rowOff>
    </xdr:from>
    <xdr:to>
      <xdr:col>15</xdr:col>
      <xdr:colOff>461818</xdr:colOff>
      <xdr:row>9</xdr:row>
      <xdr:rowOff>28575</xdr:rowOff>
    </xdr:to>
    <mc:AlternateContent xmlns:mc="http://schemas.openxmlformats.org/markup-compatibility/2006" xmlns:a14="http://schemas.microsoft.com/office/drawing/2010/main">
      <mc:Choice Requires="a14">
        <xdr:graphicFrame macro="">
          <xdr:nvGraphicFramePr>
            <xdr:cNvPr id="13" name="Product 2">
              <a:extLst>
                <a:ext uri="{FF2B5EF4-FFF2-40B4-BE49-F238E27FC236}">
                  <a16:creationId xmlns:a16="http://schemas.microsoft.com/office/drawing/2014/main" id="{2792E031-AB80-4E74-AD0A-262186DC02CB}"/>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3743324" y="1142999"/>
              <a:ext cx="5362576" cy="600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207818</xdr:colOff>
      <xdr:row>18</xdr:row>
      <xdr:rowOff>69272</xdr:rowOff>
    </xdr:from>
    <xdr:to>
      <xdr:col>15</xdr:col>
      <xdr:colOff>404090</xdr:colOff>
      <xdr:row>24</xdr:row>
      <xdr:rowOff>14287</xdr:rowOff>
    </xdr:to>
    <xdr:graphicFrame macro="">
      <xdr:nvGraphicFramePr>
        <xdr:cNvPr id="17" name="Chart 16">
          <a:extLst>
            <a:ext uri="{FF2B5EF4-FFF2-40B4-BE49-F238E27FC236}">
              <a16:creationId xmlns:a16="http://schemas.microsoft.com/office/drawing/2014/main" id="{C3117F4E-617D-4AD2-81E0-2357FB09F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95250</xdr:rowOff>
    </xdr:from>
    <xdr:to>
      <xdr:col>16</xdr:col>
      <xdr:colOff>0</xdr:colOff>
      <xdr:row>24</xdr:row>
      <xdr:rowOff>114300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C81809F-CB9F-4DEC-8FC0-BCD0A763256E}"/>
            </a:ext>
          </a:extLst>
        </xdr:cNvPr>
        <xdr:cNvSpPr/>
      </xdr:nvSpPr>
      <xdr:spPr>
        <a:xfrm>
          <a:off x="142875" y="95250"/>
          <a:ext cx="10548571" cy="4239358"/>
        </a:xfrm>
        <a:prstGeom prst="roundRect">
          <a:avLst>
            <a:gd name="adj" fmla="val 30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352424</xdr:colOff>
      <xdr:row>0</xdr:row>
      <xdr:rowOff>104775</xdr:rowOff>
    </xdr:from>
    <xdr:to>
      <xdr:col>15</xdr:col>
      <xdr:colOff>627184</xdr:colOff>
      <xdr:row>24</xdr:row>
      <xdr:rowOff>95250</xdr:rowOff>
    </xdr:to>
    <xdr:sp macro="" textlink="">
      <xdr:nvSpPr>
        <xdr:cNvPr id="3" name="Rectangle: Rounded Corners 2">
          <a:extLst>
            <a:ext uri="{FF2B5EF4-FFF2-40B4-BE49-F238E27FC236}">
              <a16:creationId xmlns:a16="http://schemas.microsoft.com/office/drawing/2014/main" id="{24CB5003-B771-4EA2-AC63-F198875F10B6}"/>
            </a:ext>
          </a:extLst>
        </xdr:cNvPr>
        <xdr:cNvSpPr/>
      </xdr:nvSpPr>
      <xdr:spPr>
        <a:xfrm>
          <a:off x="1688855" y="104775"/>
          <a:ext cx="8961560" cy="4210783"/>
        </a:xfrm>
        <a:prstGeom prst="roundRect">
          <a:avLst>
            <a:gd name="adj" fmla="val 3050"/>
          </a:avLst>
        </a:prstGeom>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419097</xdr:colOff>
      <xdr:row>0</xdr:row>
      <xdr:rowOff>171449</xdr:rowOff>
    </xdr:from>
    <xdr:to>
      <xdr:col>11</xdr:col>
      <xdr:colOff>422030</xdr:colOff>
      <xdr:row>5</xdr:row>
      <xdr:rowOff>142874</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588DFA40-8798-4471-83DD-A9E80EBDF3FA}"/>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638298" y="171449"/>
              <a:ext cx="4829177"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446943</xdr:colOff>
      <xdr:row>0</xdr:row>
      <xdr:rowOff>171451</xdr:rowOff>
    </xdr:from>
    <xdr:to>
      <xdr:col>15</xdr:col>
      <xdr:colOff>570767</xdr:colOff>
      <xdr:row>5</xdr:row>
      <xdr:rowOff>161925</xdr:rowOff>
    </xdr:to>
    <mc:AlternateContent xmlns:mc="http://schemas.openxmlformats.org/markup-compatibility/2006" xmlns:a14="http://schemas.microsoft.com/office/drawing/2010/main">
      <mc:Choice Requires="a14">
        <xdr:graphicFrame macro="">
          <xdr:nvGraphicFramePr>
            <xdr:cNvPr id="5" name="State 3">
              <a:extLst>
                <a:ext uri="{FF2B5EF4-FFF2-40B4-BE49-F238E27FC236}">
                  <a16:creationId xmlns:a16="http://schemas.microsoft.com/office/drawing/2014/main" id="{3CACDCA5-8A9E-4060-B64F-FB6B4B7785CB}"/>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7797312" y="171451"/>
              <a:ext cx="2796686" cy="869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5</xdr:row>
      <xdr:rowOff>161925</xdr:rowOff>
    </xdr:from>
    <xdr:to>
      <xdr:col>3</xdr:col>
      <xdr:colOff>228600</xdr:colOff>
      <xdr:row>7</xdr:row>
      <xdr:rowOff>171450</xdr:rowOff>
    </xdr:to>
    <xdr:pic>
      <xdr:nvPicPr>
        <xdr:cNvPr id="6" name="Graphic 5" descr="Bar chart with solid fill">
          <a:extLst>
            <a:ext uri="{FF2B5EF4-FFF2-40B4-BE49-F238E27FC236}">
              <a16:creationId xmlns:a16="http://schemas.microsoft.com/office/drawing/2014/main" id="{EBF342E9-A187-4183-B747-94B169A18F9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57350" y="1114425"/>
          <a:ext cx="400050" cy="390525"/>
        </a:xfrm>
        <a:prstGeom prst="rect">
          <a:avLst/>
        </a:prstGeom>
      </xdr:spPr>
    </xdr:pic>
    <xdr:clientData/>
  </xdr:twoCellAnchor>
  <xdr:twoCellAnchor>
    <xdr:from>
      <xdr:col>3</xdr:col>
      <xdr:colOff>219076</xdr:colOff>
      <xdr:row>5</xdr:row>
      <xdr:rowOff>171451</xdr:rowOff>
    </xdr:from>
    <xdr:to>
      <xdr:col>5</xdr:col>
      <xdr:colOff>371476</xdr:colOff>
      <xdr:row>7</xdr:row>
      <xdr:rowOff>161925</xdr:rowOff>
    </xdr:to>
    <xdr:sp macro="" textlink="">
      <xdr:nvSpPr>
        <xdr:cNvPr id="7" name="Rectangle 6">
          <a:extLst>
            <a:ext uri="{FF2B5EF4-FFF2-40B4-BE49-F238E27FC236}">
              <a16:creationId xmlns:a16="http://schemas.microsoft.com/office/drawing/2014/main" id="{2EDCBC7D-7195-4659-A37F-EE6F5F37A909}"/>
            </a:ext>
          </a:extLst>
        </xdr:cNvPr>
        <xdr:cNvSpPr/>
      </xdr:nvSpPr>
      <xdr:spPr>
        <a:xfrm>
          <a:off x="2047876" y="1123951"/>
          <a:ext cx="1371600" cy="3714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Analytics</a:t>
          </a:r>
        </a:p>
      </xdr:txBody>
    </xdr:sp>
    <xdr:clientData/>
  </xdr:twoCellAnchor>
  <xdr:twoCellAnchor>
    <xdr:from>
      <xdr:col>9</xdr:col>
      <xdr:colOff>304799</xdr:colOff>
      <xdr:row>9</xdr:row>
      <xdr:rowOff>152400</xdr:rowOff>
    </xdr:from>
    <xdr:to>
      <xdr:col>15</xdr:col>
      <xdr:colOff>586153</xdr:colOff>
      <xdr:row>17</xdr:row>
      <xdr:rowOff>38099</xdr:rowOff>
    </xdr:to>
    <xdr:sp macro="" textlink="">
      <xdr:nvSpPr>
        <xdr:cNvPr id="8" name="Rectangle 7">
          <a:extLst>
            <a:ext uri="{FF2B5EF4-FFF2-40B4-BE49-F238E27FC236}">
              <a16:creationId xmlns:a16="http://schemas.microsoft.com/office/drawing/2014/main" id="{81580E45-AF5B-4BF5-81B3-D1AE0ABEF577}"/>
            </a:ext>
          </a:extLst>
        </xdr:cNvPr>
        <xdr:cNvSpPr/>
      </xdr:nvSpPr>
      <xdr:spPr>
        <a:xfrm>
          <a:off x="6318737" y="1735015"/>
          <a:ext cx="4290647" cy="129246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twoCellAnchor>
    <xdr:from>
      <xdr:col>9</xdr:col>
      <xdr:colOff>310662</xdr:colOff>
      <xdr:row>17</xdr:row>
      <xdr:rowOff>64476</xdr:rowOff>
    </xdr:from>
    <xdr:to>
      <xdr:col>15</xdr:col>
      <xdr:colOff>600074</xdr:colOff>
      <xdr:row>24</xdr:row>
      <xdr:rowOff>49823</xdr:rowOff>
    </xdr:to>
    <xdr:sp macro="" textlink="">
      <xdr:nvSpPr>
        <xdr:cNvPr id="9" name="Rectangle 8">
          <a:extLst>
            <a:ext uri="{FF2B5EF4-FFF2-40B4-BE49-F238E27FC236}">
              <a16:creationId xmlns:a16="http://schemas.microsoft.com/office/drawing/2014/main" id="{FA352E25-7DFC-42FE-A0D2-1FAA480995B9}"/>
            </a:ext>
          </a:extLst>
        </xdr:cNvPr>
        <xdr:cNvSpPr/>
      </xdr:nvSpPr>
      <xdr:spPr>
        <a:xfrm>
          <a:off x="6324600" y="3053861"/>
          <a:ext cx="4298705" cy="121627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439616</xdr:colOff>
      <xdr:row>9</xdr:row>
      <xdr:rowOff>87923</xdr:rowOff>
    </xdr:from>
    <xdr:to>
      <xdr:col>9</xdr:col>
      <xdr:colOff>275493</xdr:colOff>
      <xdr:row>24</xdr:row>
      <xdr:rowOff>41764</xdr:rowOff>
    </xdr:to>
    <xdr:sp macro="" textlink="">
      <xdr:nvSpPr>
        <xdr:cNvPr id="10" name="Rectangle 9">
          <a:extLst>
            <a:ext uri="{FF2B5EF4-FFF2-40B4-BE49-F238E27FC236}">
              <a16:creationId xmlns:a16="http://schemas.microsoft.com/office/drawing/2014/main" id="{FC8D1090-5560-4C33-9B1D-DCD15FAC3433}"/>
            </a:ext>
          </a:extLst>
        </xdr:cNvPr>
        <xdr:cNvSpPr/>
      </xdr:nvSpPr>
      <xdr:spPr>
        <a:xfrm>
          <a:off x="1776047" y="1670538"/>
          <a:ext cx="4513384" cy="25915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9</xdr:row>
      <xdr:rowOff>128954</xdr:rowOff>
    </xdr:from>
    <xdr:to>
      <xdr:col>7</xdr:col>
      <xdr:colOff>9525</xdr:colOff>
      <xdr:row>11</xdr:row>
      <xdr:rowOff>17584</xdr:rowOff>
    </xdr:to>
    <xdr:sp macro="" textlink="">
      <xdr:nvSpPr>
        <xdr:cNvPr id="11" name="Rectangle 10">
          <a:extLst>
            <a:ext uri="{FF2B5EF4-FFF2-40B4-BE49-F238E27FC236}">
              <a16:creationId xmlns:a16="http://schemas.microsoft.com/office/drawing/2014/main" id="{39EA0DA1-5475-4EA0-AA67-5F6DE8F06A61}"/>
            </a:ext>
          </a:extLst>
        </xdr:cNvPr>
        <xdr:cNvSpPr/>
      </xdr:nvSpPr>
      <xdr:spPr>
        <a:xfrm>
          <a:off x="1869831" y="1711569"/>
          <a:ext cx="2817202" cy="24032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400" b="1">
              <a:solidFill>
                <a:schemeClr val="tx1"/>
              </a:solidFill>
            </a:rPr>
            <a:t>Salesman</a:t>
          </a:r>
          <a:r>
            <a:rPr lang="en-US" sz="1400" b="1" baseline="0">
              <a:solidFill>
                <a:schemeClr val="tx1"/>
              </a:solidFill>
            </a:rPr>
            <a:t> Performance </a:t>
          </a:r>
          <a:endParaRPr lang="en-US" sz="1400" b="1">
            <a:solidFill>
              <a:schemeClr val="tx1"/>
            </a:solidFill>
          </a:endParaRPr>
        </a:p>
      </xdr:txBody>
    </xdr:sp>
    <xdr:clientData/>
  </xdr:twoCellAnchor>
  <xdr:twoCellAnchor>
    <xdr:from>
      <xdr:col>5</xdr:col>
      <xdr:colOff>193431</xdr:colOff>
      <xdr:row>6</xdr:row>
      <xdr:rowOff>11723</xdr:rowOff>
    </xdr:from>
    <xdr:to>
      <xdr:col>7</xdr:col>
      <xdr:colOff>296742</xdr:colOff>
      <xdr:row>7</xdr:row>
      <xdr:rowOff>84260</xdr:rowOff>
    </xdr:to>
    <xdr:sp macro="" textlink="">
      <xdr:nvSpPr>
        <xdr:cNvPr id="12" name="Rectangle 11">
          <a:extLst>
            <a:ext uri="{FF2B5EF4-FFF2-40B4-BE49-F238E27FC236}">
              <a16:creationId xmlns:a16="http://schemas.microsoft.com/office/drawing/2014/main" id="{D249D1F5-3DC2-467F-BB8E-331A8F1C8958}"/>
            </a:ext>
          </a:extLst>
        </xdr:cNvPr>
        <xdr:cNvSpPr/>
      </xdr:nvSpPr>
      <xdr:spPr>
        <a:xfrm>
          <a:off x="3534508" y="1066800"/>
          <a:ext cx="1439742" cy="248383"/>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400" b="1">
              <a:solidFill>
                <a:schemeClr val="tx1"/>
              </a:solidFill>
            </a:rPr>
            <a:t>Total Amount</a:t>
          </a:r>
        </a:p>
      </xdr:txBody>
    </xdr:sp>
    <xdr:clientData/>
  </xdr:twoCellAnchor>
  <xdr:twoCellAnchor>
    <xdr:from>
      <xdr:col>9</xdr:col>
      <xdr:colOff>316524</xdr:colOff>
      <xdr:row>9</xdr:row>
      <xdr:rowOff>152400</xdr:rowOff>
    </xdr:from>
    <xdr:to>
      <xdr:col>12</xdr:col>
      <xdr:colOff>580292</xdr:colOff>
      <xdr:row>11</xdr:row>
      <xdr:rowOff>123092</xdr:rowOff>
    </xdr:to>
    <xdr:sp macro="" textlink="">
      <xdr:nvSpPr>
        <xdr:cNvPr id="13" name="Rectangle 12">
          <a:extLst>
            <a:ext uri="{FF2B5EF4-FFF2-40B4-BE49-F238E27FC236}">
              <a16:creationId xmlns:a16="http://schemas.microsoft.com/office/drawing/2014/main" id="{37A65445-58B5-4A59-928E-89EF2E73A5CA}"/>
            </a:ext>
          </a:extLst>
        </xdr:cNvPr>
        <xdr:cNvSpPr/>
      </xdr:nvSpPr>
      <xdr:spPr>
        <a:xfrm>
          <a:off x="6330462" y="1735015"/>
          <a:ext cx="2268415" cy="3223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tx1"/>
              </a:solidFill>
            </a:rPr>
            <a:t>Top</a:t>
          </a:r>
          <a:r>
            <a:rPr lang="en-US" sz="1400" b="1" baseline="0">
              <a:solidFill>
                <a:schemeClr val="tx1"/>
              </a:solidFill>
            </a:rPr>
            <a:t> 3 Salesman</a:t>
          </a:r>
        </a:p>
      </xdr:txBody>
    </xdr:sp>
    <xdr:clientData/>
  </xdr:twoCellAnchor>
  <xdr:twoCellAnchor>
    <xdr:from>
      <xdr:col>9</xdr:col>
      <xdr:colOff>334108</xdr:colOff>
      <xdr:row>16</xdr:row>
      <xdr:rowOff>128954</xdr:rowOff>
    </xdr:from>
    <xdr:to>
      <xdr:col>12</xdr:col>
      <xdr:colOff>252046</xdr:colOff>
      <xdr:row>19</xdr:row>
      <xdr:rowOff>41031</xdr:rowOff>
    </xdr:to>
    <xdr:sp macro="" textlink="">
      <xdr:nvSpPr>
        <xdr:cNvPr id="14" name="Rectangle 13">
          <a:extLst>
            <a:ext uri="{FF2B5EF4-FFF2-40B4-BE49-F238E27FC236}">
              <a16:creationId xmlns:a16="http://schemas.microsoft.com/office/drawing/2014/main" id="{E3C2828D-D0D8-4807-89A9-5A80FF129CCC}"/>
            </a:ext>
          </a:extLst>
        </xdr:cNvPr>
        <xdr:cNvSpPr/>
      </xdr:nvSpPr>
      <xdr:spPr>
        <a:xfrm>
          <a:off x="6348046" y="2942492"/>
          <a:ext cx="1922585" cy="43961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tx1"/>
              </a:solidFill>
            </a:rPr>
            <a:t>Bottom</a:t>
          </a:r>
          <a:r>
            <a:rPr lang="en-US" sz="1400" b="1" baseline="0">
              <a:solidFill>
                <a:schemeClr val="tx1"/>
              </a:solidFill>
            </a:rPr>
            <a:t> 3 Salesman</a:t>
          </a:r>
          <a:endParaRPr lang="en-US" sz="1400" b="1">
            <a:solidFill>
              <a:schemeClr val="tx1"/>
            </a:solidFill>
          </a:endParaRPr>
        </a:p>
      </xdr:txBody>
    </xdr:sp>
    <xdr:clientData/>
  </xdr:twoCellAnchor>
  <xdr:twoCellAnchor>
    <xdr:from>
      <xdr:col>7</xdr:col>
      <xdr:colOff>369277</xdr:colOff>
      <xdr:row>6</xdr:row>
      <xdr:rowOff>11723</xdr:rowOff>
    </xdr:from>
    <xdr:to>
      <xdr:col>9</xdr:col>
      <xdr:colOff>259373</xdr:colOff>
      <xdr:row>7</xdr:row>
      <xdr:rowOff>86459</xdr:rowOff>
    </xdr:to>
    <xdr:sp macro="" textlink="'Pivot table'!I3">
      <xdr:nvSpPr>
        <xdr:cNvPr id="15" name="Rectangle 14">
          <a:extLst>
            <a:ext uri="{FF2B5EF4-FFF2-40B4-BE49-F238E27FC236}">
              <a16:creationId xmlns:a16="http://schemas.microsoft.com/office/drawing/2014/main" id="{CF996990-1A58-43F8-9B03-3F71F18EFBF2}"/>
            </a:ext>
          </a:extLst>
        </xdr:cNvPr>
        <xdr:cNvSpPr/>
      </xdr:nvSpPr>
      <xdr:spPr>
        <a:xfrm>
          <a:off x="5046785" y="1066800"/>
          <a:ext cx="1226526" cy="250582"/>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368C44-88C3-41D5-9FA8-715BE877FF3E}" type="TxLink">
            <a:rPr lang="en-US" sz="1800" b="1" i="0" u="none" strike="noStrike">
              <a:solidFill>
                <a:srgbClr val="000000"/>
              </a:solidFill>
              <a:latin typeface="Aptos Narrow"/>
            </a:rPr>
            <a:pPr algn="ctr"/>
            <a:t>89,91,676</a:t>
          </a:fld>
          <a:endParaRPr lang="en-US" sz="1100"/>
        </a:p>
      </xdr:txBody>
    </xdr:sp>
    <xdr:clientData/>
  </xdr:twoCellAnchor>
  <xdr:twoCellAnchor>
    <xdr:from>
      <xdr:col>5</xdr:col>
      <xdr:colOff>187569</xdr:colOff>
      <xdr:row>7</xdr:row>
      <xdr:rowOff>140675</xdr:rowOff>
    </xdr:from>
    <xdr:to>
      <xdr:col>7</xdr:col>
      <xdr:colOff>285016</xdr:colOff>
      <xdr:row>9</xdr:row>
      <xdr:rowOff>52752</xdr:rowOff>
    </xdr:to>
    <xdr:sp macro="" textlink="">
      <xdr:nvSpPr>
        <xdr:cNvPr id="16" name="Rectangle 15">
          <a:extLst>
            <a:ext uri="{FF2B5EF4-FFF2-40B4-BE49-F238E27FC236}">
              <a16:creationId xmlns:a16="http://schemas.microsoft.com/office/drawing/2014/main" id="{EF9A7FBF-C1C9-4D7A-8B54-EF64F9CA0A85}"/>
            </a:ext>
          </a:extLst>
        </xdr:cNvPr>
        <xdr:cNvSpPr/>
      </xdr:nvSpPr>
      <xdr:spPr>
        <a:xfrm>
          <a:off x="3528646" y="1371598"/>
          <a:ext cx="1433878" cy="263769"/>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800" b="1">
              <a:solidFill>
                <a:schemeClr val="tx1"/>
              </a:solidFill>
            </a:rPr>
            <a:t>Total Sale</a:t>
          </a:r>
        </a:p>
      </xdr:txBody>
    </xdr:sp>
    <xdr:clientData/>
  </xdr:twoCellAnchor>
  <xdr:twoCellAnchor>
    <xdr:from>
      <xdr:col>7</xdr:col>
      <xdr:colOff>386860</xdr:colOff>
      <xdr:row>7</xdr:row>
      <xdr:rowOff>140678</xdr:rowOff>
    </xdr:from>
    <xdr:to>
      <xdr:col>9</xdr:col>
      <xdr:colOff>257907</xdr:colOff>
      <xdr:row>9</xdr:row>
      <xdr:rowOff>49092</xdr:rowOff>
    </xdr:to>
    <xdr:sp macro="" textlink="'Pivot table'!I6">
      <xdr:nvSpPr>
        <xdr:cNvPr id="17" name="Rectangle 16">
          <a:extLst>
            <a:ext uri="{FF2B5EF4-FFF2-40B4-BE49-F238E27FC236}">
              <a16:creationId xmlns:a16="http://schemas.microsoft.com/office/drawing/2014/main" id="{CB00248C-E175-49F6-B41F-F1FB760A2074}"/>
            </a:ext>
          </a:extLst>
        </xdr:cNvPr>
        <xdr:cNvSpPr/>
      </xdr:nvSpPr>
      <xdr:spPr>
        <a:xfrm>
          <a:off x="5064368" y="1371601"/>
          <a:ext cx="1207477" cy="260106"/>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33B913A-C860-4284-AAB4-73A471614309}" type="TxLink">
            <a:rPr lang="en-US" sz="2200" b="1" i="0" u="none" strike="noStrike">
              <a:solidFill>
                <a:srgbClr val="000000"/>
              </a:solidFill>
              <a:latin typeface="Aptos Narrow"/>
            </a:rPr>
            <a:pPr algn="ctr"/>
            <a:t>365</a:t>
          </a:fld>
          <a:endParaRPr lang="en-US" sz="1100"/>
        </a:p>
      </xdr:txBody>
    </xdr:sp>
    <xdr:clientData/>
  </xdr:twoCellAnchor>
  <xdr:twoCellAnchor editAs="oneCell">
    <xdr:from>
      <xdr:col>5</xdr:col>
      <xdr:colOff>216875</xdr:colOff>
      <xdr:row>7</xdr:row>
      <xdr:rowOff>164123</xdr:rowOff>
    </xdr:from>
    <xdr:to>
      <xdr:col>5</xdr:col>
      <xdr:colOff>480246</xdr:colOff>
      <xdr:row>9</xdr:row>
      <xdr:rowOff>46893</xdr:rowOff>
    </xdr:to>
    <xdr:pic>
      <xdr:nvPicPr>
        <xdr:cNvPr id="18" name="Graphic 17" descr="Business Growth with solid fill">
          <a:extLst>
            <a:ext uri="{FF2B5EF4-FFF2-40B4-BE49-F238E27FC236}">
              <a16:creationId xmlns:a16="http://schemas.microsoft.com/office/drawing/2014/main" id="{3B1316A5-34DE-4C8C-AA7F-82DEC941B56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557952" y="1395046"/>
          <a:ext cx="263371" cy="234462"/>
        </a:xfrm>
        <a:prstGeom prst="rect">
          <a:avLst/>
        </a:prstGeom>
      </xdr:spPr>
    </xdr:pic>
    <xdr:clientData/>
  </xdr:twoCellAnchor>
  <xdr:twoCellAnchor>
    <xdr:from>
      <xdr:col>5</xdr:col>
      <xdr:colOff>211016</xdr:colOff>
      <xdr:row>5</xdr:row>
      <xdr:rowOff>52753</xdr:rowOff>
    </xdr:from>
    <xdr:to>
      <xdr:col>5</xdr:col>
      <xdr:colOff>416170</xdr:colOff>
      <xdr:row>7</xdr:row>
      <xdr:rowOff>146539</xdr:rowOff>
    </xdr:to>
    <xdr:sp macro="" textlink="">
      <xdr:nvSpPr>
        <xdr:cNvPr id="19" name="Text Box 1">
          <a:extLst>
            <a:ext uri="{FF2B5EF4-FFF2-40B4-BE49-F238E27FC236}">
              <a16:creationId xmlns:a16="http://schemas.microsoft.com/office/drawing/2014/main" id="{BEC76E8A-2D54-494A-8E85-724F18E5DA6E}"/>
            </a:ext>
          </a:extLst>
        </xdr:cNvPr>
        <xdr:cNvSpPr txBox="1">
          <a:spLocks noChangeArrowheads="1"/>
        </xdr:cNvSpPr>
      </xdr:nvSpPr>
      <xdr:spPr bwMode="auto">
        <a:xfrm>
          <a:off x="3552093" y="931984"/>
          <a:ext cx="205154" cy="445478"/>
        </a:xfrm>
        <a:prstGeom prst="rect">
          <a:avLst/>
        </a:prstGeom>
        <a:noFill/>
        <a:ln w="9525">
          <a:noFill/>
          <a:miter lim="800000"/>
          <a:headEnd/>
          <a:tailEnd/>
        </a:ln>
      </xdr:spPr>
      <xdr:txBody>
        <a:bodyPr vertOverflow="clip" wrap="square" lIns="27432" tIns="27432" rIns="0" bIns="0" anchor="b" upright="1"/>
        <a:lstStyle/>
        <a:p>
          <a:pPr algn="ctr" rtl="0">
            <a:defRPr sz="1000"/>
          </a:pPr>
          <a:r>
            <a:rPr lang="en-US" sz="2400" b="0" i="0" u="none" strike="noStrike" baseline="0">
              <a:solidFill>
                <a:srgbClr val="000000"/>
              </a:solidFill>
              <a:latin typeface="Aptos Narrow"/>
            </a:rPr>
            <a:t>₹</a:t>
          </a:r>
        </a:p>
      </xdr:txBody>
    </xdr:sp>
    <xdr:clientData/>
  </xdr:twoCellAnchor>
  <xdr:twoCellAnchor>
    <xdr:from>
      <xdr:col>0</xdr:col>
      <xdr:colOff>190500</xdr:colOff>
      <xdr:row>7</xdr:row>
      <xdr:rowOff>152400</xdr:rowOff>
    </xdr:from>
    <xdr:to>
      <xdr:col>2</xdr:col>
      <xdr:colOff>314325</xdr:colOff>
      <xdr:row>9</xdr:row>
      <xdr:rowOff>57150</xdr:rowOff>
    </xdr:to>
    <xdr:sp macro="" textlink="">
      <xdr:nvSpPr>
        <xdr:cNvPr id="20" name="Rectangle: Rounded Corners 19">
          <a:extLst>
            <a:ext uri="{FF2B5EF4-FFF2-40B4-BE49-F238E27FC236}">
              <a16:creationId xmlns:a16="http://schemas.microsoft.com/office/drawing/2014/main" id="{2E083463-2D88-41C1-B9AC-5A683E9455AF}"/>
            </a:ext>
          </a:extLst>
        </xdr:cNvPr>
        <xdr:cNvSpPr/>
      </xdr:nvSpPr>
      <xdr:spPr>
        <a:xfrm>
          <a:off x="190500" y="1485900"/>
          <a:ext cx="1343025" cy="285750"/>
        </a:xfrm>
        <a:prstGeom prst="roundRect">
          <a:avLst>
            <a:gd name="adj" fmla="val 26667"/>
          </a:avLst>
        </a:prstGeom>
        <a:noFill/>
        <a:ln cmpd="sng">
          <a:solidFill>
            <a:schemeClr val="bg1"/>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DASH</a:t>
          </a:r>
          <a:r>
            <a:rPr lang="en-US" sz="1400" b="1" baseline="0">
              <a:solidFill>
                <a:schemeClr val="bg1"/>
              </a:solidFill>
            </a:rPr>
            <a:t> BOARD</a:t>
          </a:r>
          <a:endParaRPr lang="en-US" sz="1400" b="1">
            <a:solidFill>
              <a:schemeClr val="bg1"/>
            </a:solidFill>
          </a:endParaRPr>
        </a:p>
      </xdr:txBody>
    </xdr:sp>
    <xdr:clientData/>
  </xdr:twoCellAnchor>
  <xdr:twoCellAnchor>
    <xdr:from>
      <xdr:col>0</xdr:col>
      <xdr:colOff>200025</xdr:colOff>
      <xdr:row>9</xdr:row>
      <xdr:rowOff>171450</xdr:rowOff>
    </xdr:from>
    <xdr:to>
      <xdr:col>2</xdr:col>
      <xdr:colOff>323850</xdr:colOff>
      <xdr:row>11</xdr:row>
      <xdr:rowOff>76200</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67AE73CB-E77C-4371-9607-EA48A0677F4C}"/>
            </a:ext>
          </a:extLst>
        </xdr:cNvPr>
        <xdr:cNvSpPr/>
      </xdr:nvSpPr>
      <xdr:spPr>
        <a:xfrm>
          <a:off x="200025" y="1885950"/>
          <a:ext cx="1343025" cy="285750"/>
        </a:xfrm>
        <a:prstGeom prst="roundRect">
          <a:avLst>
            <a:gd name="adj" fmla="val 26667"/>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PRODUCTS</a:t>
          </a:r>
        </a:p>
      </xdr:txBody>
    </xdr:sp>
    <xdr:clientData/>
  </xdr:twoCellAnchor>
  <xdr:twoCellAnchor>
    <xdr:from>
      <xdr:col>0</xdr:col>
      <xdr:colOff>209550</xdr:colOff>
      <xdr:row>12</xdr:row>
      <xdr:rowOff>9525</xdr:rowOff>
    </xdr:from>
    <xdr:to>
      <xdr:col>2</xdr:col>
      <xdr:colOff>333375</xdr:colOff>
      <xdr:row>13</xdr:row>
      <xdr:rowOff>104775</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D6A9F67C-8945-437B-978A-FA228E71712E}"/>
            </a:ext>
          </a:extLst>
        </xdr:cNvPr>
        <xdr:cNvSpPr/>
      </xdr:nvSpPr>
      <xdr:spPr>
        <a:xfrm>
          <a:off x="209550" y="2295525"/>
          <a:ext cx="1343025" cy="285750"/>
        </a:xfrm>
        <a:prstGeom prst="roundRect">
          <a:avLst>
            <a:gd name="adj" fmla="val 26667"/>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2">
                  <a:lumMod val="75000"/>
                  <a:lumOff val="25000"/>
                </a:schemeClr>
              </a:solidFill>
            </a:rPr>
            <a:t>SALES MAN</a:t>
          </a:r>
        </a:p>
      </xdr:txBody>
    </xdr:sp>
    <xdr:clientData/>
  </xdr:twoCellAnchor>
  <xdr:twoCellAnchor>
    <xdr:from>
      <xdr:col>0</xdr:col>
      <xdr:colOff>200025</xdr:colOff>
      <xdr:row>14</xdr:row>
      <xdr:rowOff>38100</xdr:rowOff>
    </xdr:from>
    <xdr:to>
      <xdr:col>2</xdr:col>
      <xdr:colOff>323850</xdr:colOff>
      <xdr:row>15</xdr:row>
      <xdr:rowOff>133350</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B63A42D8-0D85-4119-A8C6-D73E53D52805}"/>
            </a:ext>
          </a:extLst>
        </xdr:cNvPr>
        <xdr:cNvSpPr/>
      </xdr:nvSpPr>
      <xdr:spPr>
        <a:xfrm>
          <a:off x="200025" y="2705100"/>
          <a:ext cx="1343025" cy="28575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DISTRICT</a:t>
          </a:r>
        </a:p>
      </xdr:txBody>
    </xdr:sp>
    <xdr:clientData/>
  </xdr:twoCellAnchor>
  <xdr:twoCellAnchor>
    <xdr:from>
      <xdr:col>0</xdr:col>
      <xdr:colOff>190500</xdr:colOff>
      <xdr:row>16</xdr:row>
      <xdr:rowOff>47625</xdr:rowOff>
    </xdr:from>
    <xdr:to>
      <xdr:col>2</xdr:col>
      <xdr:colOff>314325</xdr:colOff>
      <xdr:row>17</xdr:row>
      <xdr:rowOff>142875</xdr:rowOff>
    </xdr:to>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id="{B79891C9-0551-490D-ADC4-27732EA23964}"/>
            </a:ext>
          </a:extLst>
        </xdr:cNvPr>
        <xdr:cNvSpPr/>
      </xdr:nvSpPr>
      <xdr:spPr>
        <a:xfrm>
          <a:off x="190500" y="3095625"/>
          <a:ext cx="1343025" cy="28575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ABOUT</a:t>
          </a:r>
        </a:p>
      </xdr:txBody>
    </xdr:sp>
    <xdr:clientData/>
  </xdr:twoCellAnchor>
  <xdr:twoCellAnchor>
    <xdr:from>
      <xdr:col>2</xdr:col>
      <xdr:colOff>457199</xdr:colOff>
      <xdr:row>11</xdr:row>
      <xdr:rowOff>0</xdr:rowOff>
    </xdr:from>
    <xdr:to>
      <xdr:col>9</xdr:col>
      <xdr:colOff>211016</xdr:colOff>
      <xdr:row>24</xdr:row>
      <xdr:rowOff>19051</xdr:rowOff>
    </xdr:to>
    <xdr:graphicFrame macro="">
      <xdr:nvGraphicFramePr>
        <xdr:cNvPr id="28" name="Chart 27">
          <a:extLst>
            <a:ext uri="{FF2B5EF4-FFF2-40B4-BE49-F238E27FC236}">
              <a16:creationId xmlns:a16="http://schemas.microsoft.com/office/drawing/2014/main" id="{4A4AFD88-2016-4690-8786-0FEDA0380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331909</xdr:colOff>
      <xdr:row>11</xdr:row>
      <xdr:rowOff>134815</xdr:rowOff>
    </xdr:from>
    <xdr:to>
      <xdr:col>15</xdr:col>
      <xdr:colOff>539261</xdr:colOff>
      <xdr:row>17</xdr:row>
      <xdr:rowOff>11722</xdr:rowOff>
    </xdr:to>
    <xdr:graphicFrame macro="">
      <xdr:nvGraphicFramePr>
        <xdr:cNvPr id="29" name="Chart 28">
          <a:extLst>
            <a:ext uri="{FF2B5EF4-FFF2-40B4-BE49-F238E27FC236}">
              <a16:creationId xmlns:a16="http://schemas.microsoft.com/office/drawing/2014/main" id="{5776822F-9842-4339-ADB0-ACAE50E00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357554</xdr:colOff>
      <xdr:row>18</xdr:row>
      <xdr:rowOff>82060</xdr:rowOff>
    </xdr:from>
    <xdr:to>
      <xdr:col>15</xdr:col>
      <xdr:colOff>497497</xdr:colOff>
      <xdr:row>24</xdr:row>
      <xdr:rowOff>40298</xdr:rowOff>
    </xdr:to>
    <xdr:graphicFrame macro="">
      <xdr:nvGraphicFramePr>
        <xdr:cNvPr id="30" name="Chart 29">
          <a:extLst>
            <a:ext uri="{FF2B5EF4-FFF2-40B4-BE49-F238E27FC236}">
              <a16:creationId xmlns:a16="http://schemas.microsoft.com/office/drawing/2014/main" id="{48C3EB4E-BE49-4C28-90C5-1BAA5BB33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xdr:col>
      <xdr:colOff>298938</xdr:colOff>
      <xdr:row>6</xdr:row>
      <xdr:rowOff>5861</xdr:rowOff>
    </xdr:from>
    <xdr:to>
      <xdr:col>15</xdr:col>
      <xdr:colOff>583120</xdr:colOff>
      <xdr:row>9</xdr:row>
      <xdr:rowOff>117231</xdr:rowOff>
    </xdr:to>
    <mc:AlternateContent xmlns:mc="http://schemas.openxmlformats.org/markup-compatibility/2006" xmlns:a14="http://schemas.microsoft.com/office/drawing/2010/main">
      <mc:Choice Requires="a14">
        <xdr:graphicFrame macro="">
          <xdr:nvGraphicFramePr>
            <xdr:cNvPr id="25" name="Product 4">
              <a:extLst>
                <a:ext uri="{FF2B5EF4-FFF2-40B4-BE49-F238E27FC236}">
                  <a16:creationId xmlns:a16="http://schemas.microsoft.com/office/drawing/2014/main" id="{0FA4D054-B154-4CBC-93F8-A9DC88C5C67C}"/>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4760300" y="1060938"/>
              <a:ext cx="5846052" cy="638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142875</xdr:colOff>
      <xdr:row>0</xdr:row>
      <xdr:rowOff>95250</xdr:rowOff>
    </xdr:from>
    <xdr:to>
      <xdr:col>15</xdr:col>
      <xdr:colOff>496455</xdr:colOff>
      <xdr:row>24</xdr:row>
      <xdr:rowOff>114300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9F593B-81FD-474C-BDBD-C90953359701}"/>
            </a:ext>
          </a:extLst>
        </xdr:cNvPr>
        <xdr:cNvSpPr/>
      </xdr:nvSpPr>
      <xdr:spPr>
        <a:xfrm>
          <a:off x="142875" y="95250"/>
          <a:ext cx="10398125" cy="4175414"/>
        </a:xfrm>
        <a:prstGeom prst="roundRect">
          <a:avLst>
            <a:gd name="adj" fmla="val 30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361949</xdr:colOff>
      <xdr:row>0</xdr:row>
      <xdr:rowOff>114300</xdr:rowOff>
    </xdr:from>
    <xdr:to>
      <xdr:col>15</xdr:col>
      <xdr:colOff>456046</xdr:colOff>
      <xdr:row>24</xdr:row>
      <xdr:rowOff>104775</xdr:rowOff>
    </xdr:to>
    <xdr:sp macro="" textlink="">
      <xdr:nvSpPr>
        <xdr:cNvPr id="3" name="Rectangle: Rounded Corners 2">
          <a:extLst>
            <a:ext uri="{FF2B5EF4-FFF2-40B4-BE49-F238E27FC236}">
              <a16:creationId xmlns:a16="http://schemas.microsoft.com/office/drawing/2014/main" id="{F82CCAD1-F75F-4219-8D7F-440162A9340A}"/>
            </a:ext>
          </a:extLst>
        </xdr:cNvPr>
        <xdr:cNvSpPr/>
      </xdr:nvSpPr>
      <xdr:spPr>
        <a:xfrm>
          <a:off x="1701222" y="114300"/>
          <a:ext cx="8799369" cy="4146839"/>
        </a:xfrm>
        <a:prstGeom prst="roundRect">
          <a:avLst>
            <a:gd name="adj" fmla="val 3050"/>
          </a:avLst>
        </a:prstGeom>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419098</xdr:colOff>
      <xdr:row>0</xdr:row>
      <xdr:rowOff>171449</xdr:rowOff>
    </xdr:from>
    <xdr:to>
      <xdr:col>11</xdr:col>
      <xdr:colOff>5773</xdr:colOff>
      <xdr:row>5</xdr:row>
      <xdr:rowOff>142874</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D5887AD6-1251-45F6-88FE-9B6B534E07D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758371" y="171449"/>
              <a:ext cx="5613402" cy="8373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34636</xdr:colOff>
      <xdr:row>0</xdr:row>
      <xdr:rowOff>171451</xdr:rowOff>
    </xdr:from>
    <xdr:to>
      <xdr:col>15</xdr:col>
      <xdr:colOff>386773</xdr:colOff>
      <xdr:row>5</xdr:row>
      <xdr:rowOff>150091</xdr:rowOff>
    </xdr:to>
    <mc:AlternateContent xmlns:mc="http://schemas.openxmlformats.org/markup-compatibility/2006" xmlns:a14="http://schemas.microsoft.com/office/drawing/2010/main">
      <mc:Choice Requires="a14">
        <xdr:graphicFrame macro="">
          <xdr:nvGraphicFramePr>
            <xdr:cNvPr id="5" name="State 4">
              <a:extLst>
                <a:ext uri="{FF2B5EF4-FFF2-40B4-BE49-F238E27FC236}">
                  <a16:creationId xmlns:a16="http://schemas.microsoft.com/office/drawing/2014/main" id="{CDB3EB3A-46AD-4954-BE44-805FD9C75BA5}"/>
                </a:ext>
              </a:extLst>
            </xdr:cNvPr>
            <xdr:cNvGraphicFramePr/>
          </xdr:nvGraphicFramePr>
          <xdr:xfrm>
            <a:off x="0" y="0"/>
            <a:ext cx="0" cy="0"/>
          </xdr:xfrm>
          <a:graphic>
            <a:graphicData uri="http://schemas.microsoft.com/office/drawing/2010/slicer">
              <sle:slicer xmlns:sle="http://schemas.microsoft.com/office/drawing/2010/slicer" name="State 4"/>
            </a:graphicData>
          </a:graphic>
        </xdr:graphicFrame>
      </mc:Choice>
      <mc:Fallback xmlns="">
        <xdr:sp macro="" textlink="">
          <xdr:nvSpPr>
            <xdr:cNvPr id="0" name=""/>
            <xdr:cNvSpPr>
              <a:spLocks noTextEdit="1"/>
            </xdr:cNvSpPr>
          </xdr:nvSpPr>
          <xdr:spPr>
            <a:xfrm>
              <a:off x="7400636" y="171451"/>
              <a:ext cx="3030682" cy="844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5</xdr:row>
      <xdr:rowOff>161925</xdr:rowOff>
    </xdr:from>
    <xdr:to>
      <xdr:col>3</xdr:col>
      <xdr:colOff>228600</xdr:colOff>
      <xdr:row>7</xdr:row>
      <xdr:rowOff>171450</xdr:rowOff>
    </xdr:to>
    <xdr:pic>
      <xdr:nvPicPr>
        <xdr:cNvPr id="6" name="Graphic 5" descr="Bar chart with solid fill">
          <a:extLst>
            <a:ext uri="{FF2B5EF4-FFF2-40B4-BE49-F238E27FC236}">
              <a16:creationId xmlns:a16="http://schemas.microsoft.com/office/drawing/2014/main" id="{D2E8039F-F238-47D6-A97C-E9C507F5E22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79270" y="1038225"/>
          <a:ext cx="461010" cy="360045"/>
        </a:xfrm>
        <a:prstGeom prst="rect">
          <a:avLst/>
        </a:prstGeom>
      </xdr:spPr>
    </xdr:pic>
    <xdr:clientData/>
  </xdr:twoCellAnchor>
  <xdr:twoCellAnchor>
    <xdr:from>
      <xdr:col>3</xdr:col>
      <xdr:colOff>219076</xdr:colOff>
      <xdr:row>5</xdr:row>
      <xdr:rowOff>171451</xdr:rowOff>
    </xdr:from>
    <xdr:to>
      <xdr:col>5</xdr:col>
      <xdr:colOff>371476</xdr:colOff>
      <xdr:row>7</xdr:row>
      <xdr:rowOff>161925</xdr:rowOff>
    </xdr:to>
    <xdr:sp macro="" textlink="">
      <xdr:nvSpPr>
        <xdr:cNvPr id="7" name="Rectangle 6">
          <a:extLst>
            <a:ext uri="{FF2B5EF4-FFF2-40B4-BE49-F238E27FC236}">
              <a16:creationId xmlns:a16="http://schemas.microsoft.com/office/drawing/2014/main" id="{5DEAB728-1170-4524-82C3-9B6975EA081C}"/>
            </a:ext>
          </a:extLst>
        </xdr:cNvPr>
        <xdr:cNvSpPr/>
      </xdr:nvSpPr>
      <xdr:spPr>
        <a:xfrm>
          <a:off x="2230756" y="1047751"/>
          <a:ext cx="1493520" cy="34099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Analytics</a:t>
          </a:r>
        </a:p>
      </xdr:txBody>
    </xdr:sp>
    <xdr:clientData/>
  </xdr:twoCellAnchor>
  <xdr:twoCellAnchor>
    <xdr:from>
      <xdr:col>10</xdr:col>
      <xdr:colOff>213591</xdr:colOff>
      <xdr:row>9</xdr:row>
      <xdr:rowOff>57150</xdr:rowOff>
    </xdr:from>
    <xdr:to>
      <xdr:col>15</xdr:col>
      <xdr:colOff>392546</xdr:colOff>
      <xdr:row>16</xdr:row>
      <xdr:rowOff>85724</xdr:rowOff>
    </xdr:to>
    <xdr:sp macro="" textlink="">
      <xdr:nvSpPr>
        <xdr:cNvPr id="8" name="Rectangle 7">
          <a:extLst>
            <a:ext uri="{FF2B5EF4-FFF2-40B4-BE49-F238E27FC236}">
              <a16:creationId xmlns:a16="http://schemas.microsoft.com/office/drawing/2014/main" id="{93DCC187-1E8D-4BF7-BE66-4CC48E83ECC9}"/>
            </a:ext>
          </a:extLst>
        </xdr:cNvPr>
        <xdr:cNvSpPr/>
      </xdr:nvSpPr>
      <xdr:spPr>
        <a:xfrm>
          <a:off x="6909955" y="1615786"/>
          <a:ext cx="3527136" cy="124084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twoCellAnchor>
    <xdr:from>
      <xdr:col>10</xdr:col>
      <xdr:colOff>219363</xdr:colOff>
      <xdr:row>16</xdr:row>
      <xdr:rowOff>134504</xdr:rowOff>
    </xdr:from>
    <xdr:to>
      <xdr:col>15</xdr:col>
      <xdr:colOff>409864</xdr:colOff>
      <xdr:row>24</xdr:row>
      <xdr:rowOff>8945</xdr:rowOff>
    </xdr:to>
    <xdr:sp macro="" textlink="">
      <xdr:nvSpPr>
        <xdr:cNvPr id="9" name="Rectangle 8">
          <a:extLst>
            <a:ext uri="{FF2B5EF4-FFF2-40B4-BE49-F238E27FC236}">
              <a16:creationId xmlns:a16="http://schemas.microsoft.com/office/drawing/2014/main" id="{CBFA75A8-B0B1-419B-9812-4BA607AC75E8}"/>
            </a:ext>
          </a:extLst>
        </xdr:cNvPr>
        <xdr:cNvSpPr/>
      </xdr:nvSpPr>
      <xdr:spPr>
        <a:xfrm>
          <a:off x="6915727" y="2905413"/>
          <a:ext cx="3538682" cy="125989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480289</xdr:colOff>
      <xdr:row>9</xdr:row>
      <xdr:rowOff>150092</xdr:rowOff>
    </xdr:from>
    <xdr:to>
      <xdr:col>10</xdr:col>
      <xdr:colOff>196271</xdr:colOff>
      <xdr:row>24</xdr:row>
      <xdr:rowOff>36080</xdr:rowOff>
    </xdr:to>
    <xdr:sp macro="" textlink="">
      <xdr:nvSpPr>
        <xdr:cNvPr id="10" name="Rectangle 9">
          <a:extLst>
            <a:ext uri="{FF2B5EF4-FFF2-40B4-BE49-F238E27FC236}">
              <a16:creationId xmlns:a16="http://schemas.microsoft.com/office/drawing/2014/main" id="{16A56EDF-F5C3-45A1-B140-0339298B500F}"/>
            </a:ext>
          </a:extLst>
        </xdr:cNvPr>
        <xdr:cNvSpPr/>
      </xdr:nvSpPr>
      <xdr:spPr>
        <a:xfrm>
          <a:off x="1819562" y="1708728"/>
          <a:ext cx="5073073" cy="248371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9</xdr:row>
      <xdr:rowOff>57729</xdr:rowOff>
    </xdr:from>
    <xdr:to>
      <xdr:col>7</xdr:col>
      <xdr:colOff>9525</xdr:colOff>
      <xdr:row>11</xdr:row>
      <xdr:rowOff>46183</xdr:rowOff>
    </xdr:to>
    <xdr:sp macro="" textlink="">
      <xdr:nvSpPr>
        <xdr:cNvPr id="11" name="Rectangle 10">
          <a:extLst>
            <a:ext uri="{FF2B5EF4-FFF2-40B4-BE49-F238E27FC236}">
              <a16:creationId xmlns:a16="http://schemas.microsoft.com/office/drawing/2014/main" id="{DB75965A-3902-4CF0-A7FD-5F0874F06FDE}"/>
            </a:ext>
          </a:extLst>
        </xdr:cNvPr>
        <xdr:cNvSpPr/>
      </xdr:nvSpPr>
      <xdr:spPr>
        <a:xfrm>
          <a:off x="1872673" y="1616365"/>
          <a:ext cx="2824307" cy="3348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400" b="1">
              <a:solidFill>
                <a:schemeClr val="tx1"/>
              </a:solidFill>
            </a:rPr>
            <a:t>Sale by Each</a:t>
          </a:r>
          <a:r>
            <a:rPr lang="en-US" sz="1400" b="1" baseline="0">
              <a:solidFill>
                <a:schemeClr val="tx1"/>
              </a:solidFill>
            </a:rPr>
            <a:t> District </a:t>
          </a:r>
          <a:endParaRPr lang="en-US" sz="1400" b="1">
            <a:solidFill>
              <a:schemeClr val="tx1"/>
            </a:solidFill>
          </a:endParaRPr>
        </a:p>
      </xdr:txBody>
    </xdr:sp>
    <xdr:clientData/>
  </xdr:twoCellAnchor>
  <xdr:twoCellAnchor>
    <xdr:from>
      <xdr:col>5</xdr:col>
      <xdr:colOff>571500</xdr:colOff>
      <xdr:row>6</xdr:row>
      <xdr:rowOff>24534</xdr:rowOff>
    </xdr:from>
    <xdr:to>
      <xdr:col>8</xdr:col>
      <xdr:colOff>78509</xdr:colOff>
      <xdr:row>7</xdr:row>
      <xdr:rowOff>121228</xdr:rowOff>
    </xdr:to>
    <xdr:sp macro="" textlink="">
      <xdr:nvSpPr>
        <xdr:cNvPr id="12" name="Rectangle 11">
          <a:extLst>
            <a:ext uri="{FF2B5EF4-FFF2-40B4-BE49-F238E27FC236}">
              <a16:creationId xmlns:a16="http://schemas.microsoft.com/office/drawing/2014/main" id="{DA9FA730-4EF5-4344-8DB9-447773129FAC}"/>
            </a:ext>
          </a:extLst>
        </xdr:cNvPr>
        <xdr:cNvSpPr/>
      </xdr:nvSpPr>
      <xdr:spPr>
        <a:xfrm>
          <a:off x="3919682" y="1063625"/>
          <a:ext cx="1515918" cy="269876"/>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400" b="1">
              <a:solidFill>
                <a:schemeClr val="tx1"/>
              </a:solidFill>
            </a:rPr>
            <a:t>Total Amount</a:t>
          </a:r>
        </a:p>
      </xdr:txBody>
    </xdr:sp>
    <xdr:clientData/>
  </xdr:twoCellAnchor>
  <xdr:twoCellAnchor>
    <xdr:from>
      <xdr:col>10</xdr:col>
      <xdr:colOff>254000</xdr:colOff>
      <xdr:row>9</xdr:row>
      <xdr:rowOff>17319</xdr:rowOff>
    </xdr:from>
    <xdr:to>
      <xdr:col>13</xdr:col>
      <xdr:colOff>571500</xdr:colOff>
      <xdr:row>10</xdr:row>
      <xdr:rowOff>161926</xdr:rowOff>
    </xdr:to>
    <xdr:sp macro="" textlink="">
      <xdr:nvSpPr>
        <xdr:cNvPr id="13" name="Rectangle 12">
          <a:extLst>
            <a:ext uri="{FF2B5EF4-FFF2-40B4-BE49-F238E27FC236}">
              <a16:creationId xmlns:a16="http://schemas.microsoft.com/office/drawing/2014/main" id="{892C6012-F71D-4208-9CF9-99A20E80B2F1}"/>
            </a:ext>
          </a:extLst>
        </xdr:cNvPr>
        <xdr:cNvSpPr/>
      </xdr:nvSpPr>
      <xdr:spPr>
        <a:xfrm>
          <a:off x="6950364" y="1575955"/>
          <a:ext cx="2326409" cy="3177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tx1"/>
              </a:solidFill>
            </a:rPr>
            <a:t>Top</a:t>
          </a:r>
          <a:r>
            <a:rPr lang="en-US" sz="1200" b="1" baseline="0">
              <a:solidFill>
                <a:schemeClr val="tx1"/>
              </a:solidFill>
            </a:rPr>
            <a:t> 3 District</a:t>
          </a:r>
          <a:endParaRPr lang="en-US" sz="1200" b="1">
            <a:solidFill>
              <a:schemeClr val="tx1"/>
            </a:solidFill>
          </a:endParaRPr>
        </a:p>
      </xdr:txBody>
    </xdr:sp>
    <xdr:clientData/>
  </xdr:twoCellAnchor>
  <xdr:twoCellAnchor>
    <xdr:from>
      <xdr:col>10</xdr:col>
      <xdr:colOff>259772</xdr:colOff>
      <xdr:row>16</xdr:row>
      <xdr:rowOff>69273</xdr:rowOff>
    </xdr:from>
    <xdr:to>
      <xdr:col>14</xdr:col>
      <xdr:colOff>669635</xdr:colOff>
      <xdr:row>18</xdr:row>
      <xdr:rowOff>23091</xdr:rowOff>
    </xdr:to>
    <xdr:sp macro="" textlink="">
      <xdr:nvSpPr>
        <xdr:cNvPr id="14" name="Rectangle 13">
          <a:extLst>
            <a:ext uri="{FF2B5EF4-FFF2-40B4-BE49-F238E27FC236}">
              <a16:creationId xmlns:a16="http://schemas.microsoft.com/office/drawing/2014/main" id="{53D0D57A-DF6A-4AEB-B8D1-BB28FD95E64A}"/>
            </a:ext>
          </a:extLst>
        </xdr:cNvPr>
        <xdr:cNvSpPr/>
      </xdr:nvSpPr>
      <xdr:spPr>
        <a:xfrm>
          <a:off x="6956136" y="2840182"/>
          <a:ext cx="3088408" cy="30018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tx1"/>
              </a:solidFill>
            </a:rPr>
            <a:t>Bottom</a:t>
          </a:r>
          <a:r>
            <a:rPr lang="en-US" sz="1200" b="1" baseline="0">
              <a:solidFill>
                <a:schemeClr val="tx1"/>
              </a:solidFill>
            </a:rPr>
            <a:t> 3 selling products</a:t>
          </a:r>
          <a:endParaRPr lang="en-US" sz="1200" b="1">
            <a:solidFill>
              <a:schemeClr val="tx1"/>
            </a:solidFill>
          </a:endParaRPr>
        </a:p>
      </xdr:txBody>
    </xdr:sp>
    <xdr:clientData/>
  </xdr:twoCellAnchor>
  <xdr:twoCellAnchor>
    <xdr:from>
      <xdr:col>8</xdr:col>
      <xdr:colOff>132773</xdr:colOff>
      <xdr:row>6</xdr:row>
      <xdr:rowOff>26266</xdr:rowOff>
    </xdr:from>
    <xdr:to>
      <xdr:col>10</xdr:col>
      <xdr:colOff>149802</xdr:colOff>
      <xdr:row>7</xdr:row>
      <xdr:rowOff>132774</xdr:rowOff>
    </xdr:to>
    <xdr:sp macro="" textlink="'Pivot table'!I3">
      <xdr:nvSpPr>
        <xdr:cNvPr id="15" name="Rectangle 14">
          <a:extLst>
            <a:ext uri="{FF2B5EF4-FFF2-40B4-BE49-F238E27FC236}">
              <a16:creationId xmlns:a16="http://schemas.microsoft.com/office/drawing/2014/main" id="{93D3AC12-F41D-4511-85FF-7268BCB91969}"/>
            </a:ext>
          </a:extLst>
        </xdr:cNvPr>
        <xdr:cNvSpPr/>
      </xdr:nvSpPr>
      <xdr:spPr>
        <a:xfrm>
          <a:off x="5489864" y="1065357"/>
          <a:ext cx="1356302" cy="279690"/>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368C44-88C3-41D5-9FA8-715BE877FF3E}" type="TxLink">
            <a:rPr lang="en-US" sz="1800" b="1" i="0" u="none" strike="noStrike">
              <a:solidFill>
                <a:srgbClr val="000000"/>
              </a:solidFill>
              <a:latin typeface="Aptos Narrow"/>
            </a:rPr>
            <a:pPr algn="ctr"/>
            <a:t>89,91,676</a:t>
          </a:fld>
          <a:endParaRPr lang="en-US" sz="1100"/>
        </a:p>
      </xdr:txBody>
    </xdr:sp>
    <xdr:clientData/>
  </xdr:twoCellAnchor>
  <xdr:twoCellAnchor>
    <xdr:from>
      <xdr:col>5</xdr:col>
      <xdr:colOff>571500</xdr:colOff>
      <xdr:row>8</xdr:row>
      <xdr:rowOff>28286</xdr:rowOff>
    </xdr:from>
    <xdr:to>
      <xdr:col>8</xdr:col>
      <xdr:colOff>70716</xdr:colOff>
      <xdr:row>9</xdr:row>
      <xdr:rowOff>121228</xdr:rowOff>
    </xdr:to>
    <xdr:sp macro="" textlink="">
      <xdr:nvSpPr>
        <xdr:cNvPr id="16" name="Rectangle 15">
          <a:extLst>
            <a:ext uri="{FF2B5EF4-FFF2-40B4-BE49-F238E27FC236}">
              <a16:creationId xmlns:a16="http://schemas.microsoft.com/office/drawing/2014/main" id="{2D5F07A1-F030-4294-9AE7-11CC157AD489}"/>
            </a:ext>
          </a:extLst>
        </xdr:cNvPr>
        <xdr:cNvSpPr/>
      </xdr:nvSpPr>
      <xdr:spPr>
        <a:xfrm>
          <a:off x="3919682" y="1413741"/>
          <a:ext cx="1508125" cy="266123"/>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800" b="1">
              <a:solidFill>
                <a:schemeClr val="tx1"/>
              </a:solidFill>
            </a:rPr>
            <a:t>Total Sale</a:t>
          </a:r>
        </a:p>
      </xdr:txBody>
    </xdr:sp>
    <xdr:clientData/>
  </xdr:twoCellAnchor>
  <xdr:twoCellAnchor>
    <xdr:from>
      <xdr:col>8</xdr:col>
      <xdr:colOff>103909</xdr:colOff>
      <xdr:row>8</xdr:row>
      <xdr:rowOff>24245</xdr:rowOff>
    </xdr:from>
    <xdr:to>
      <xdr:col>10</xdr:col>
      <xdr:colOff>155575</xdr:colOff>
      <xdr:row>9</xdr:row>
      <xdr:rowOff>109682</xdr:rowOff>
    </xdr:to>
    <xdr:sp macro="" textlink="'Pivot table'!I6">
      <xdr:nvSpPr>
        <xdr:cNvPr id="17" name="Rectangle 16">
          <a:extLst>
            <a:ext uri="{FF2B5EF4-FFF2-40B4-BE49-F238E27FC236}">
              <a16:creationId xmlns:a16="http://schemas.microsoft.com/office/drawing/2014/main" id="{01741D17-44F4-48F8-88A8-E30FF7A026E7}"/>
            </a:ext>
          </a:extLst>
        </xdr:cNvPr>
        <xdr:cNvSpPr/>
      </xdr:nvSpPr>
      <xdr:spPr>
        <a:xfrm>
          <a:off x="5461000" y="1409700"/>
          <a:ext cx="1390939" cy="258618"/>
        </a:xfrm>
        <a:prstGeom prst="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33B913A-C860-4284-AAB4-73A471614309}" type="TxLink">
            <a:rPr lang="en-US" sz="2200" b="1" i="0" u="none" strike="noStrike">
              <a:solidFill>
                <a:srgbClr val="000000"/>
              </a:solidFill>
              <a:latin typeface="Aptos Narrow"/>
            </a:rPr>
            <a:pPr algn="ctr"/>
            <a:t>365</a:t>
          </a:fld>
          <a:endParaRPr lang="en-US" sz="1100"/>
        </a:p>
      </xdr:txBody>
    </xdr:sp>
    <xdr:clientData/>
  </xdr:twoCellAnchor>
  <xdr:twoCellAnchor editAs="oneCell">
    <xdr:from>
      <xdr:col>5</xdr:col>
      <xdr:colOff>583045</xdr:colOff>
      <xdr:row>7</xdr:row>
      <xdr:rowOff>172604</xdr:rowOff>
    </xdr:from>
    <xdr:to>
      <xdr:col>6</xdr:col>
      <xdr:colOff>295564</xdr:colOff>
      <xdr:row>9</xdr:row>
      <xdr:rowOff>144030</xdr:rowOff>
    </xdr:to>
    <xdr:pic>
      <xdr:nvPicPr>
        <xdr:cNvPr id="18" name="Graphic 17" descr="Business Growth with solid fill">
          <a:extLst>
            <a:ext uri="{FF2B5EF4-FFF2-40B4-BE49-F238E27FC236}">
              <a16:creationId xmlns:a16="http://schemas.microsoft.com/office/drawing/2014/main" id="{D656BF2D-F8FB-4012-9933-328DBE70D69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31227" y="1384877"/>
          <a:ext cx="382155" cy="317789"/>
        </a:xfrm>
        <a:prstGeom prst="rect">
          <a:avLst/>
        </a:prstGeom>
      </xdr:spPr>
    </xdr:pic>
    <xdr:clientData/>
  </xdr:twoCellAnchor>
  <xdr:twoCellAnchor>
    <xdr:from>
      <xdr:col>5</xdr:col>
      <xdr:colOff>579293</xdr:colOff>
      <xdr:row>6</xdr:row>
      <xdr:rowOff>33770</xdr:rowOff>
    </xdr:from>
    <xdr:to>
      <xdr:col>6</xdr:col>
      <xdr:colOff>293543</xdr:colOff>
      <xdr:row>7</xdr:row>
      <xdr:rowOff>168851</xdr:rowOff>
    </xdr:to>
    <xdr:sp macro="" textlink="">
      <xdr:nvSpPr>
        <xdr:cNvPr id="19" name="Text Box 1">
          <a:extLst>
            <a:ext uri="{FF2B5EF4-FFF2-40B4-BE49-F238E27FC236}">
              <a16:creationId xmlns:a16="http://schemas.microsoft.com/office/drawing/2014/main" id="{DE06757E-803B-411D-AC8B-1C3377ECDA52}"/>
            </a:ext>
          </a:extLst>
        </xdr:cNvPr>
        <xdr:cNvSpPr txBox="1">
          <a:spLocks noChangeArrowheads="1"/>
        </xdr:cNvSpPr>
      </xdr:nvSpPr>
      <xdr:spPr bwMode="auto">
        <a:xfrm>
          <a:off x="3927475" y="1072861"/>
          <a:ext cx="383886" cy="308263"/>
        </a:xfrm>
        <a:prstGeom prst="rect">
          <a:avLst/>
        </a:prstGeom>
        <a:noFill/>
        <a:ln w="9525">
          <a:noFill/>
          <a:miter lim="800000"/>
          <a:headEnd/>
          <a:tailEnd/>
        </a:ln>
      </xdr:spPr>
      <xdr:txBody>
        <a:bodyPr vertOverflow="clip" wrap="square" lIns="27432" tIns="27432" rIns="0" bIns="0" anchor="b" upright="1"/>
        <a:lstStyle/>
        <a:p>
          <a:pPr algn="ctr" rtl="0">
            <a:defRPr sz="1000"/>
          </a:pPr>
          <a:r>
            <a:rPr lang="en-US" sz="2400" b="0" i="0" u="none" strike="noStrike" baseline="0">
              <a:solidFill>
                <a:srgbClr val="000000"/>
              </a:solidFill>
              <a:latin typeface="Aptos Narrow"/>
            </a:rPr>
            <a:t>₹</a:t>
          </a:r>
        </a:p>
      </xdr:txBody>
    </xdr:sp>
    <xdr:clientData/>
  </xdr:twoCellAnchor>
  <xdr:twoCellAnchor>
    <xdr:from>
      <xdr:col>0</xdr:col>
      <xdr:colOff>190500</xdr:colOff>
      <xdr:row>7</xdr:row>
      <xdr:rowOff>152400</xdr:rowOff>
    </xdr:from>
    <xdr:to>
      <xdr:col>2</xdr:col>
      <xdr:colOff>314325</xdr:colOff>
      <xdr:row>9</xdr:row>
      <xdr:rowOff>57150</xdr:rowOff>
    </xdr:to>
    <xdr:sp macro="" textlink="">
      <xdr:nvSpPr>
        <xdr:cNvPr id="20" name="Rectangle: Rounded Corners 19">
          <a:extLst>
            <a:ext uri="{FF2B5EF4-FFF2-40B4-BE49-F238E27FC236}">
              <a16:creationId xmlns:a16="http://schemas.microsoft.com/office/drawing/2014/main" id="{1E7936F8-2B8A-477F-BDBD-EEE9EE691313}"/>
            </a:ext>
          </a:extLst>
        </xdr:cNvPr>
        <xdr:cNvSpPr/>
      </xdr:nvSpPr>
      <xdr:spPr>
        <a:xfrm>
          <a:off x="190500" y="1379220"/>
          <a:ext cx="1464945" cy="255270"/>
        </a:xfrm>
        <a:prstGeom prst="roundRect">
          <a:avLst>
            <a:gd name="adj" fmla="val 26667"/>
          </a:avLst>
        </a:prstGeom>
        <a:noFill/>
        <a:ln cmpd="sng">
          <a:solidFill>
            <a:schemeClr val="bg1"/>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DASH</a:t>
          </a:r>
          <a:r>
            <a:rPr lang="en-US" sz="1400" b="1" baseline="0">
              <a:solidFill>
                <a:schemeClr val="bg1"/>
              </a:solidFill>
            </a:rPr>
            <a:t> BOARD</a:t>
          </a:r>
          <a:endParaRPr lang="en-US" sz="1400" b="1">
            <a:solidFill>
              <a:schemeClr val="bg1"/>
            </a:solidFill>
          </a:endParaRPr>
        </a:p>
      </xdr:txBody>
    </xdr:sp>
    <xdr:clientData/>
  </xdr:twoCellAnchor>
  <xdr:twoCellAnchor>
    <xdr:from>
      <xdr:col>0</xdr:col>
      <xdr:colOff>200025</xdr:colOff>
      <xdr:row>9</xdr:row>
      <xdr:rowOff>171450</xdr:rowOff>
    </xdr:from>
    <xdr:to>
      <xdr:col>2</xdr:col>
      <xdr:colOff>323850</xdr:colOff>
      <xdr:row>11</xdr:row>
      <xdr:rowOff>76200</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A5B85896-38F0-454A-B7AB-237A708437D6}"/>
            </a:ext>
          </a:extLst>
        </xdr:cNvPr>
        <xdr:cNvSpPr/>
      </xdr:nvSpPr>
      <xdr:spPr>
        <a:xfrm>
          <a:off x="200025" y="1748790"/>
          <a:ext cx="1464945" cy="255270"/>
        </a:xfrm>
        <a:prstGeom prst="roundRect">
          <a:avLst>
            <a:gd name="adj" fmla="val 26667"/>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PRODUCTS</a:t>
          </a:r>
        </a:p>
      </xdr:txBody>
    </xdr:sp>
    <xdr:clientData/>
  </xdr:twoCellAnchor>
  <xdr:twoCellAnchor>
    <xdr:from>
      <xdr:col>0</xdr:col>
      <xdr:colOff>209550</xdr:colOff>
      <xdr:row>12</xdr:row>
      <xdr:rowOff>9525</xdr:rowOff>
    </xdr:from>
    <xdr:to>
      <xdr:col>2</xdr:col>
      <xdr:colOff>333375</xdr:colOff>
      <xdr:row>13</xdr:row>
      <xdr:rowOff>104775</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37AE153F-E059-49C0-8CB2-095F91B40C68}"/>
            </a:ext>
          </a:extLst>
        </xdr:cNvPr>
        <xdr:cNvSpPr/>
      </xdr:nvSpPr>
      <xdr:spPr>
        <a:xfrm>
          <a:off x="209550" y="2112645"/>
          <a:ext cx="1464945" cy="27051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SALES MAN</a:t>
          </a:r>
        </a:p>
      </xdr:txBody>
    </xdr:sp>
    <xdr:clientData/>
  </xdr:twoCellAnchor>
  <xdr:twoCellAnchor>
    <xdr:from>
      <xdr:col>0</xdr:col>
      <xdr:colOff>200025</xdr:colOff>
      <xdr:row>14</xdr:row>
      <xdr:rowOff>38100</xdr:rowOff>
    </xdr:from>
    <xdr:to>
      <xdr:col>2</xdr:col>
      <xdr:colOff>323850</xdr:colOff>
      <xdr:row>15</xdr:row>
      <xdr:rowOff>133350</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F8FBF17D-E088-48BE-AB6C-E185295F4782}"/>
            </a:ext>
          </a:extLst>
        </xdr:cNvPr>
        <xdr:cNvSpPr/>
      </xdr:nvSpPr>
      <xdr:spPr>
        <a:xfrm>
          <a:off x="200025" y="2491740"/>
          <a:ext cx="1464945" cy="270510"/>
        </a:xfrm>
        <a:prstGeom prst="roundRect">
          <a:avLst>
            <a:gd name="adj" fmla="val 26667"/>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2">
                  <a:lumMod val="75000"/>
                  <a:lumOff val="25000"/>
                </a:schemeClr>
              </a:solidFill>
            </a:rPr>
            <a:t>DISTRICT</a:t>
          </a:r>
        </a:p>
      </xdr:txBody>
    </xdr:sp>
    <xdr:clientData/>
  </xdr:twoCellAnchor>
  <xdr:twoCellAnchor>
    <xdr:from>
      <xdr:col>0</xdr:col>
      <xdr:colOff>190500</xdr:colOff>
      <xdr:row>16</xdr:row>
      <xdr:rowOff>47625</xdr:rowOff>
    </xdr:from>
    <xdr:to>
      <xdr:col>2</xdr:col>
      <xdr:colOff>314325</xdr:colOff>
      <xdr:row>17</xdr:row>
      <xdr:rowOff>142875</xdr:rowOff>
    </xdr:to>
    <xdr:sp macro="" textlink="">
      <xdr:nvSpPr>
        <xdr:cNvPr id="24" name="Rectangle: Rounded Corners 23">
          <a:hlinkClick xmlns:r="http://schemas.openxmlformats.org/officeDocument/2006/relationships" r:id="rId9"/>
          <a:extLst>
            <a:ext uri="{FF2B5EF4-FFF2-40B4-BE49-F238E27FC236}">
              <a16:creationId xmlns:a16="http://schemas.microsoft.com/office/drawing/2014/main" id="{37ED9361-D445-4D58-8EFC-8BB88410F676}"/>
            </a:ext>
          </a:extLst>
        </xdr:cNvPr>
        <xdr:cNvSpPr/>
      </xdr:nvSpPr>
      <xdr:spPr>
        <a:xfrm>
          <a:off x="190500" y="2851785"/>
          <a:ext cx="1464945" cy="270510"/>
        </a:xfrm>
        <a:prstGeom prst="roundRect">
          <a:avLst>
            <a:gd name="adj" fmla="val 26667"/>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ABOUT</a:t>
          </a:r>
        </a:p>
      </xdr:txBody>
    </xdr:sp>
    <xdr:clientData/>
  </xdr:twoCellAnchor>
  <xdr:twoCellAnchor editAs="oneCell">
    <xdr:from>
      <xdr:col>10</xdr:col>
      <xdr:colOff>225135</xdr:colOff>
      <xdr:row>6</xdr:row>
      <xdr:rowOff>2077</xdr:rowOff>
    </xdr:from>
    <xdr:to>
      <xdr:col>15</xdr:col>
      <xdr:colOff>386771</xdr:colOff>
      <xdr:row>9</xdr:row>
      <xdr:rowOff>28575</xdr:rowOff>
    </xdr:to>
    <mc:AlternateContent xmlns:mc="http://schemas.openxmlformats.org/markup-compatibility/2006" xmlns:a14="http://schemas.microsoft.com/office/drawing/2010/main">
      <mc:Choice Requires="a14">
        <xdr:graphicFrame macro="">
          <xdr:nvGraphicFramePr>
            <xdr:cNvPr id="27" name="Product 5">
              <a:extLst>
                <a:ext uri="{FF2B5EF4-FFF2-40B4-BE49-F238E27FC236}">
                  <a16:creationId xmlns:a16="http://schemas.microsoft.com/office/drawing/2014/main" id="{B32293CD-DE1E-4C2D-8BC2-8170AC38ED43}"/>
                </a:ext>
              </a:extLst>
            </xdr:cNvPr>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mlns="">
        <xdr:sp macro="" textlink="">
          <xdr:nvSpPr>
            <xdr:cNvPr id="0" name=""/>
            <xdr:cNvSpPr>
              <a:spLocks noTextEdit="1"/>
            </xdr:cNvSpPr>
          </xdr:nvSpPr>
          <xdr:spPr>
            <a:xfrm>
              <a:off x="6921499" y="1041168"/>
              <a:ext cx="3509817" cy="546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480289</xdr:colOff>
      <xdr:row>10</xdr:row>
      <xdr:rowOff>150092</xdr:rowOff>
    </xdr:from>
    <xdr:to>
      <xdr:col>10</xdr:col>
      <xdr:colOff>173181</xdr:colOff>
      <xdr:row>24</xdr:row>
      <xdr:rowOff>28864</xdr:rowOff>
    </xdr:to>
    <xdr:graphicFrame macro="">
      <xdr:nvGraphicFramePr>
        <xdr:cNvPr id="29" name="Chart 28">
          <a:extLst>
            <a:ext uri="{FF2B5EF4-FFF2-40B4-BE49-F238E27FC236}">
              <a16:creationId xmlns:a16="http://schemas.microsoft.com/office/drawing/2014/main" id="{35087794-C94B-413F-9B4F-7E7159620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236682</xdr:colOff>
      <xdr:row>10</xdr:row>
      <xdr:rowOff>103909</xdr:rowOff>
    </xdr:from>
    <xdr:to>
      <xdr:col>15</xdr:col>
      <xdr:colOff>381000</xdr:colOff>
      <xdr:row>16</xdr:row>
      <xdr:rowOff>57727</xdr:rowOff>
    </xdr:to>
    <xdr:graphicFrame macro="">
      <xdr:nvGraphicFramePr>
        <xdr:cNvPr id="30" name="Chart 29">
          <a:extLst>
            <a:ext uri="{FF2B5EF4-FFF2-40B4-BE49-F238E27FC236}">
              <a16:creationId xmlns:a16="http://schemas.microsoft.com/office/drawing/2014/main" id="{DD1A3DB7-90E8-457D-9731-C3FB66043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219363</xdr:colOff>
      <xdr:row>17</xdr:row>
      <xdr:rowOff>144319</xdr:rowOff>
    </xdr:from>
    <xdr:to>
      <xdr:col>15</xdr:col>
      <xdr:colOff>404091</xdr:colOff>
      <xdr:row>24</xdr:row>
      <xdr:rowOff>5888</xdr:rowOff>
    </xdr:to>
    <xdr:graphicFrame macro="">
      <xdr:nvGraphicFramePr>
        <xdr:cNvPr id="25" name="Chart 24">
          <a:extLst>
            <a:ext uri="{FF2B5EF4-FFF2-40B4-BE49-F238E27FC236}">
              <a16:creationId xmlns:a16="http://schemas.microsoft.com/office/drawing/2014/main" id="{34AA1AA3-2C3D-47EB-A5DF-362BC99BA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f500427a91244c7/Documents/shivi.xlsx" TargetMode="External"/><Relationship Id="rId1" Type="http://schemas.openxmlformats.org/officeDocument/2006/relationships/externalLinkPath" Target="shiv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pendant Dropdown"/>
      <sheetName val="Date formula"/>
      <sheetName val="Data 2"/>
      <sheetName val="Data 1"/>
      <sheetName val="Sheet1"/>
    </sheetNames>
    <sheetDataSet>
      <sheetData sheetId="0" refreshError="1"/>
      <sheetData sheetId="1" refreshError="1"/>
      <sheetData sheetId="2" refreshError="1"/>
      <sheetData sheetId="3">
        <row r="2">
          <cell r="J2" t="str">
            <v>Sum of Amount</v>
          </cell>
        </row>
        <row r="3">
          <cell r="D3" t="str">
            <v>Lajpat_Nagar</v>
          </cell>
          <cell r="E3" t="str">
            <v>Pen</v>
          </cell>
          <cell r="I3" t="str">
            <v>Delhi</v>
          </cell>
          <cell r="J3">
            <v>55346</v>
          </cell>
        </row>
        <row r="4">
          <cell r="D4" t="str">
            <v>Lajpat_Nagar</v>
          </cell>
          <cell r="E4" t="str">
            <v>Pencil</v>
          </cell>
          <cell r="I4" t="str">
            <v>Notebook</v>
          </cell>
          <cell r="J4">
            <v>12703</v>
          </cell>
        </row>
        <row r="5">
          <cell r="D5" t="str">
            <v>Nehru_Place</v>
          </cell>
          <cell r="E5" t="str">
            <v>Notebook</v>
          </cell>
          <cell r="I5" t="str">
            <v>Pen</v>
          </cell>
          <cell r="J5">
            <v>24371</v>
          </cell>
        </row>
        <row r="6">
          <cell r="D6" t="str">
            <v>Nehru_Place</v>
          </cell>
          <cell r="E6" t="str">
            <v>Pen</v>
          </cell>
          <cell r="I6" t="str">
            <v>Pencil</v>
          </cell>
          <cell r="J6">
            <v>18272</v>
          </cell>
        </row>
        <row r="7">
          <cell r="D7" t="str">
            <v>New_Delhi</v>
          </cell>
          <cell r="E7" t="str">
            <v>Pencil</v>
          </cell>
          <cell r="I7" t="str">
            <v>Haryana</v>
          </cell>
          <cell r="J7">
            <v>42362</v>
          </cell>
        </row>
        <row r="8">
          <cell r="D8" t="str">
            <v>New_Delhi</v>
          </cell>
          <cell r="E8" t="str">
            <v>Pen</v>
          </cell>
          <cell r="I8" t="str">
            <v>Notebook</v>
          </cell>
          <cell r="J8">
            <v>9939</v>
          </cell>
        </row>
        <row r="9">
          <cell r="D9" t="str">
            <v>North_Delhi</v>
          </cell>
          <cell r="E9" t="str">
            <v>Pencil</v>
          </cell>
          <cell r="I9" t="str">
            <v>Pen</v>
          </cell>
          <cell r="J9">
            <v>12810</v>
          </cell>
        </row>
        <row r="10">
          <cell r="D10" t="str">
            <v>North_Delhi</v>
          </cell>
          <cell r="E10" t="str">
            <v>Notebook</v>
          </cell>
          <cell r="I10" t="str">
            <v>Pencil</v>
          </cell>
          <cell r="J10">
            <v>19613</v>
          </cell>
        </row>
        <row r="11">
          <cell r="D11" t="str">
            <v>South_Delhi</v>
          </cell>
          <cell r="E11" t="str">
            <v>Pen</v>
          </cell>
          <cell r="I11" t="str">
            <v>Punjab</v>
          </cell>
          <cell r="J11">
            <v>56638</v>
          </cell>
        </row>
        <row r="12">
          <cell r="D12" t="str">
            <v>South_Delhi</v>
          </cell>
          <cell r="E12" t="str">
            <v>Pencil</v>
          </cell>
          <cell r="I12" t="str">
            <v>Notebook</v>
          </cell>
          <cell r="J12">
            <v>6417</v>
          </cell>
        </row>
        <row r="13">
          <cell r="D13" t="str">
            <v>Ballabhgarh</v>
          </cell>
          <cell r="E13" t="str">
            <v>Pen</v>
          </cell>
          <cell r="I13" t="str">
            <v>Pen</v>
          </cell>
          <cell r="J13">
            <v>23629</v>
          </cell>
        </row>
        <row r="14">
          <cell r="D14" t="str">
            <v>Ballabhgarh</v>
          </cell>
          <cell r="E14" t="str">
            <v>Pencil</v>
          </cell>
          <cell r="I14" t="str">
            <v>Pencil</v>
          </cell>
          <cell r="J14">
            <v>26592</v>
          </cell>
        </row>
        <row r="15">
          <cell r="D15" t="str">
            <v>Faridabad</v>
          </cell>
          <cell r="E15" t="str">
            <v>Notebook</v>
          </cell>
          <cell r="I15" t="str">
            <v>UP</v>
          </cell>
          <cell r="J15">
            <v>59902</v>
          </cell>
        </row>
        <row r="16">
          <cell r="D16" t="str">
            <v>Faridabad</v>
          </cell>
          <cell r="E16" t="str">
            <v>Pen</v>
          </cell>
          <cell r="I16" t="str">
            <v>Notebook</v>
          </cell>
          <cell r="J16">
            <v>16951</v>
          </cell>
        </row>
        <row r="17">
          <cell r="D17" t="str">
            <v>Palwal</v>
          </cell>
          <cell r="E17" t="str">
            <v>Pencil</v>
          </cell>
          <cell r="I17" t="str">
            <v>Pen</v>
          </cell>
          <cell r="J17">
            <v>19318</v>
          </cell>
        </row>
        <row r="18">
          <cell r="D18" t="str">
            <v>Palwal</v>
          </cell>
          <cell r="E18" t="str">
            <v>Pen</v>
          </cell>
          <cell r="I18" t="str">
            <v>Pencil</v>
          </cell>
          <cell r="J18">
            <v>23633</v>
          </cell>
        </row>
        <row r="19">
          <cell r="D19" t="str">
            <v>Panipat</v>
          </cell>
          <cell r="E19" t="str">
            <v>Pencil</v>
          </cell>
          <cell r="I19" t="str">
            <v>Grand Total</v>
          </cell>
          <cell r="J19">
            <v>214248</v>
          </cell>
        </row>
        <row r="20">
          <cell r="D20" t="str">
            <v>Panipat</v>
          </cell>
          <cell r="E20" t="str">
            <v>Notebook</v>
          </cell>
        </row>
        <row r="21">
          <cell r="D21" t="str">
            <v>Sonipat</v>
          </cell>
          <cell r="E21" t="str">
            <v>Pen</v>
          </cell>
        </row>
        <row r="22">
          <cell r="D22" t="str">
            <v>Sonipat</v>
          </cell>
          <cell r="E22" t="str">
            <v>Pencil</v>
          </cell>
        </row>
        <row r="23">
          <cell r="D23" t="str">
            <v>Agra</v>
          </cell>
          <cell r="E23" t="str">
            <v>Pen</v>
          </cell>
        </row>
        <row r="24">
          <cell r="D24" t="str">
            <v>Agra</v>
          </cell>
          <cell r="E24" t="str">
            <v>Pencil</v>
          </cell>
        </row>
        <row r="25">
          <cell r="D25" t="str">
            <v>Aligarh</v>
          </cell>
          <cell r="E25" t="str">
            <v>Notebook</v>
          </cell>
        </row>
        <row r="26">
          <cell r="D26" t="str">
            <v>Aligarh</v>
          </cell>
          <cell r="E26" t="str">
            <v>Pen</v>
          </cell>
        </row>
        <row r="27">
          <cell r="D27" t="str">
            <v>Ayodhya</v>
          </cell>
          <cell r="E27" t="str">
            <v>Pencil</v>
          </cell>
        </row>
        <row r="28">
          <cell r="D28" t="str">
            <v>Ayodhya</v>
          </cell>
          <cell r="E28" t="str">
            <v>Pen</v>
          </cell>
        </row>
        <row r="29">
          <cell r="D29" t="str">
            <v>Gaziabad</v>
          </cell>
          <cell r="E29" t="str">
            <v>Pencil</v>
          </cell>
        </row>
        <row r="30">
          <cell r="D30" t="str">
            <v>Gaziabad</v>
          </cell>
          <cell r="E30" t="str">
            <v>Notebook</v>
          </cell>
        </row>
        <row r="31">
          <cell r="D31" t="str">
            <v>Noida</v>
          </cell>
          <cell r="E31" t="str">
            <v>Pen</v>
          </cell>
        </row>
        <row r="32">
          <cell r="D32" t="str">
            <v>Noida</v>
          </cell>
          <cell r="E32" t="str">
            <v>Pencil</v>
          </cell>
        </row>
        <row r="33">
          <cell r="D33" t="str">
            <v>Ambala</v>
          </cell>
          <cell r="E33" t="str">
            <v>Pen</v>
          </cell>
        </row>
        <row r="34">
          <cell r="D34" t="str">
            <v>Ambala</v>
          </cell>
          <cell r="E34" t="str">
            <v>Pencil</v>
          </cell>
        </row>
        <row r="35">
          <cell r="D35" t="str">
            <v>Chandigarh</v>
          </cell>
          <cell r="E35" t="str">
            <v>Notebook</v>
          </cell>
        </row>
        <row r="36">
          <cell r="D36" t="str">
            <v>Chandigarh</v>
          </cell>
          <cell r="E36" t="str">
            <v>Pen</v>
          </cell>
        </row>
        <row r="37">
          <cell r="D37" t="str">
            <v>Ludhiyana</v>
          </cell>
          <cell r="E37" t="str">
            <v>Pencil</v>
          </cell>
        </row>
        <row r="38">
          <cell r="D38" t="str">
            <v>Ludhiyana</v>
          </cell>
          <cell r="E38" t="str">
            <v>Pen</v>
          </cell>
        </row>
        <row r="39">
          <cell r="D39" t="str">
            <v>Moga</v>
          </cell>
          <cell r="E39" t="str">
            <v>Pencil</v>
          </cell>
        </row>
        <row r="40">
          <cell r="D40" t="str">
            <v>Moga</v>
          </cell>
          <cell r="E40" t="str">
            <v>Notebook</v>
          </cell>
        </row>
        <row r="41">
          <cell r="D41" t="str">
            <v>Patiala</v>
          </cell>
          <cell r="E41" t="str">
            <v>Pen</v>
          </cell>
        </row>
        <row r="42">
          <cell r="D42" t="str">
            <v>Patiala</v>
          </cell>
          <cell r="E42" t="str">
            <v>Pencil</v>
          </cell>
        </row>
      </sheetData>
      <sheetData sheetId="4"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708.565459722224" createdVersion="8" refreshedVersion="8" minRefreshableVersion="3" recordCount="365" xr:uid="{E5501B2F-9513-4BB9-9321-653FB5F368C9}">
  <cacheSource type="worksheet">
    <worksheetSource ref="B2:J367" sheet="Data 2"/>
  </cacheSource>
  <cacheFields count="11">
    <cacheField name="Sr. No." numFmtId="0">
      <sharedItems containsSemiMixedTypes="0" containsString="0" containsNumber="1" containsInteger="1" minValue="1" maxValue="365"/>
    </cacheField>
    <cacheField name="Date" numFmtId="1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10"/>
    </cacheField>
    <cacheField name="State" numFmtId="0">
      <sharedItems count="5">
        <s v="Delhi"/>
        <s v="Haryana"/>
        <s v="Punjab"/>
        <s v="UP"/>
        <s v="MP"/>
      </sharedItems>
    </cacheField>
    <cacheField name="District" numFmtId="0">
      <sharedItems count="20">
        <s v="Saket"/>
        <s v="Badarpur"/>
        <s v="Nehruplace"/>
        <s v="Kalkaji"/>
        <s v="Karnal"/>
        <s v="Faridabad"/>
        <s v="Palwal"/>
        <s v="Ballabhgarh"/>
        <s v="Patiala"/>
        <s v="Ambala"/>
        <s v="Chandigarh"/>
        <s v="Amritsar"/>
        <s v="Gaziabad"/>
        <s v="Mainpuri"/>
        <s v="Aligarh"/>
        <s v="Agra"/>
        <s v="Gwalior"/>
        <s v="Indore"/>
        <s v="Bhopal"/>
        <s v="Sagar"/>
      </sharedItems>
    </cacheField>
    <cacheField name="Salesman" numFmtId="0">
      <sharedItems count="9">
        <s v="Manu"/>
        <s v="Aman"/>
        <s v="Naman"/>
        <s v="Daman"/>
        <s v="Raman"/>
        <s v="Tanu"/>
        <s v="Ramu"/>
        <s v="Avinash"/>
        <s v="Atul"/>
      </sharedItems>
    </cacheField>
    <cacheField name="Product" numFmtId="0">
      <sharedItems count="5">
        <s v="Notebook"/>
        <s v="Pen"/>
        <s v="Pencil"/>
        <s v="File"/>
        <s v="Color"/>
      </sharedItems>
    </cacheField>
    <cacheField name="Qty" numFmtId="0">
      <sharedItems containsSemiMixedTypes="0" containsString="0" containsNumber="1" containsInteger="1" minValue="1" maxValue="50"/>
    </cacheField>
    <cacheField name="Price" numFmtId="0">
      <sharedItems containsSemiMixedTypes="0" containsString="0" containsNumber="1" containsInteger="1" minValue="5" maxValue="2208"/>
    </cacheField>
    <cacheField name="Amount" numFmtId="0">
      <sharedItems containsSemiMixedTypes="0" containsString="0" containsNumber="1" containsInteger="1" minValue="25" maxValue="102131"/>
    </cacheField>
    <cacheField name="Days (Date)" numFmtId="0" databaseField="0">
      <fieldGroup base="1">
        <rangePr groupBy="days" startDate="2023-01-01T00:00:00" endDate="2024-01-0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Date)" numFmtId="0" databaseField="0">
      <fieldGroup base="1">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162854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n v="1"/>
    <x v="0"/>
    <x v="0"/>
    <x v="0"/>
    <x v="0"/>
    <x v="0"/>
    <n v="48"/>
    <n v="25"/>
    <n v="1200"/>
  </r>
  <r>
    <n v="2"/>
    <x v="1"/>
    <x v="0"/>
    <x v="0"/>
    <x v="0"/>
    <x v="1"/>
    <n v="42"/>
    <n v="10"/>
    <n v="420"/>
  </r>
  <r>
    <n v="3"/>
    <x v="2"/>
    <x v="0"/>
    <x v="0"/>
    <x v="0"/>
    <x v="2"/>
    <n v="48"/>
    <n v="5"/>
    <n v="240"/>
  </r>
  <r>
    <n v="4"/>
    <x v="3"/>
    <x v="0"/>
    <x v="1"/>
    <x v="1"/>
    <x v="3"/>
    <n v="26"/>
    <n v="30"/>
    <n v="780"/>
  </r>
  <r>
    <n v="5"/>
    <x v="4"/>
    <x v="0"/>
    <x v="1"/>
    <x v="1"/>
    <x v="4"/>
    <n v="41"/>
    <n v="50"/>
    <n v="2050"/>
  </r>
  <r>
    <n v="6"/>
    <x v="5"/>
    <x v="0"/>
    <x v="2"/>
    <x v="2"/>
    <x v="0"/>
    <n v="47"/>
    <n v="25"/>
    <n v="1175"/>
  </r>
  <r>
    <n v="7"/>
    <x v="6"/>
    <x v="0"/>
    <x v="2"/>
    <x v="2"/>
    <x v="1"/>
    <n v="3"/>
    <n v="10"/>
    <n v="30"/>
  </r>
  <r>
    <n v="8"/>
    <x v="7"/>
    <x v="0"/>
    <x v="2"/>
    <x v="2"/>
    <x v="2"/>
    <n v="15"/>
    <n v="5"/>
    <n v="75"/>
  </r>
  <r>
    <n v="9"/>
    <x v="8"/>
    <x v="0"/>
    <x v="1"/>
    <x v="3"/>
    <x v="3"/>
    <n v="33"/>
    <n v="30"/>
    <n v="990"/>
  </r>
  <r>
    <n v="10"/>
    <x v="9"/>
    <x v="0"/>
    <x v="1"/>
    <x v="3"/>
    <x v="4"/>
    <n v="18"/>
    <n v="50"/>
    <n v="900"/>
  </r>
  <r>
    <n v="11"/>
    <x v="10"/>
    <x v="0"/>
    <x v="3"/>
    <x v="4"/>
    <x v="0"/>
    <n v="23"/>
    <n v="25"/>
    <n v="575"/>
  </r>
  <r>
    <n v="12"/>
    <x v="11"/>
    <x v="0"/>
    <x v="3"/>
    <x v="4"/>
    <x v="1"/>
    <n v="33"/>
    <n v="10"/>
    <n v="330"/>
  </r>
  <r>
    <n v="13"/>
    <x v="12"/>
    <x v="0"/>
    <x v="3"/>
    <x v="4"/>
    <x v="2"/>
    <n v="45"/>
    <n v="5"/>
    <n v="225"/>
  </r>
  <r>
    <n v="14"/>
    <x v="13"/>
    <x v="1"/>
    <x v="4"/>
    <x v="5"/>
    <x v="3"/>
    <n v="29"/>
    <n v="30"/>
    <n v="870"/>
  </r>
  <r>
    <n v="15"/>
    <x v="14"/>
    <x v="1"/>
    <x v="4"/>
    <x v="5"/>
    <x v="4"/>
    <n v="2"/>
    <n v="50"/>
    <n v="100"/>
  </r>
  <r>
    <n v="16"/>
    <x v="15"/>
    <x v="1"/>
    <x v="4"/>
    <x v="5"/>
    <x v="0"/>
    <n v="36"/>
    <n v="25"/>
    <n v="900"/>
  </r>
  <r>
    <n v="17"/>
    <x v="16"/>
    <x v="1"/>
    <x v="4"/>
    <x v="5"/>
    <x v="1"/>
    <n v="12"/>
    <n v="10"/>
    <n v="120"/>
  </r>
  <r>
    <n v="18"/>
    <x v="17"/>
    <x v="1"/>
    <x v="5"/>
    <x v="6"/>
    <x v="2"/>
    <n v="45"/>
    <n v="5"/>
    <n v="225"/>
  </r>
  <r>
    <n v="19"/>
    <x v="18"/>
    <x v="1"/>
    <x v="5"/>
    <x v="6"/>
    <x v="3"/>
    <n v="13"/>
    <n v="30"/>
    <n v="390"/>
  </r>
  <r>
    <n v="20"/>
    <x v="19"/>
    <x v="1"/>
    <x v="5"/>
    <x v="6"/>
    <x v="4"/>
    <n v="5"/>
    <n v="50"/>
    <n v="250"/>
  </r>
  <r>
    <n v="21"/>
    <x v="20"/>
    <x v="1"/>
    <x v="5"/>
    <x v="6"/>
    <x v="0"/>
    <n v="29"/>
    <n v="25"/>
    <n v="725"/>
  </r>
  <r>
    <n v="22"/>
    <x v="21"/>
    <x v="1"/>
    <x v="5"/>
    <x v="6"/>
    <x v="1"/>
    <n v="16"/>
    <n v="10"/>
    <n v="160"/>
  </r>
  <r>
    <n v="23"/>
    <x v="22"/>
    <x v="1"/>
    <x v="6"/>
    <x v="7"/>
    <x v="2"/>
    <n v="39"/>
    <n v="5"/>
    <n v="195"/>
  </r>
  <r>
    <n v="24"/>
    <x v="23"/>
    <x v="1"/>
    <x v="6"/>
    <x v="7"/>
    <x v="3"/>
    <n v="40"/>
    <n v="30"/>
    <n v="1200"/>
  </r>
  <r>
    <n v="25"/>
    <x v="24"/>
    <x v="1"/>
    <x v="6"/>
    <x v="7"/>
    <x v="4"/>
    <n v="46"/>
    <n v="50"/>
    <n v="2300"/>
  </r>
  <r>
    <n v="26"/>
    <x v="25"/>
    <x v="1"/>
    <x v="7"/>
    <x v="8"/>
    <x v="0"/>
    <n v="36"/>
    <n v="25"/>
    <n v="900"/>
  </r>
  <r>
    <n v="27"/>
    <x v="26"/>
    <x v="1"/>
    <x v="7"/>
    <x v="8"/>
    <x v="1"/>
    <n v="10"/>
    <n v="10"/>
    <n v="100"/>
  </r>
  <r>
    <n v="28"/>
    <x v="27"/>
    <x v="1"/>
    <x v="7"/>
    <x v="8"/>
    <x v="2"/>
    <n v="12"/>
    <n v="5"/>
    <n v="60"/>
  </r>
  <r>
    <n v="29"/>
    <x v="28"/>
    <x v="2"/>
    <x v="8"/>
    <x v="0"/>
    <x v="3"/>
    <n v="15"/>
    <n v="30"/>
    <n v="450"/>
  </r>
  <r>
    <n v="30"/>
    <x v="29"/>
    <x v="2"/>
    <x v="8"/>
    <x v="0"/>
    <x v="4"/>
    <n v="12"/>
    <n v="50"/>
    <n v="600"/>
  </r>
  <r>
    <n v="31"/>
    <x v="30"/>
    <x v="2"/>
    <x v="8"/>
    <x v="0"/>
    <x v="0"/>
    <n v="28"/>
    <n v="25"/>
    <n v="700"/>
  </r>
  <r>
    <n v="32"/>
    <x v="31"/>
    <x v="2"/>
    <x v="9"/>
    <x v="1"/>
    <x v="1"/>
    <n v="10"/>
    <n v="10"/>
    <n v="100"/>
  </r>
  <r>
    <n v="33"/>
    <x v="32"/>
    <x v="2"/>
    <x v="9"/>
    <x v="1"/>
    <x v="2"/>
    <n v="42"/>
    <n v="5"/>
    <n v="210"/>
  </r>
  <r>
    <n v="34"/>
    <x v="33"/>
    <x v="2"/>
    <x v="9"/>
    <x v="2"/>
    <x v="3"/>
    <n v="41"/>
    <n v="30"/>
    <n v="1230"/>
  </r>
  <r>
    <n v="35"/>
    <x v="34"/>
    <x v="2"/>
    <x v="10"/>
    <x v="2"/>
    <x v="4"/>
    <n v="35"/>
    <n v="50"/>
    <n v="1750"/>
  </r>
  <r>
    <n v="36"/>
    <x v="35"/>
    <x v="2"/>
    <x v="10"/>
    <x v="2"/>
    <x v="0"/>
    <n v="1"/>
    <n v="25"/>
    <n v="25"/>
  </r>
  <r>
    <n v="37"/>
    <x v="36"/>
    <x v="2"/>
    <x v="10"/>
    <x v="3"/>
    <x v="1"/>
    <n v="18"/>
    <n v="10"/>
    <n v="180"/>
  </r>
  <r>
    <n v="38"/>
    <x v="37"/>
    <x v="2"/>
    <x v="10"/>
    <x v="3"/>
    <x v="2"/>
    <n v="5"/>
    <n v="5"/>
    <n v="25"/>
  </r>
  <r>
    <n v="39"/>
    <x v="38"/>
    <x v="2"/>
    <x v="10"/>
    <x v="4"/>
    <x v="3"/>
    <n v="33"/>
    <n v="30"/>
    <n v="990"/>
  </r>
  <r>
    <n v="40"/>
    <x v="39"/>
    <x v="2"/>
    <x v="11"/>
    <x v="4"/>
    <x v="4"/>
    <n v="2"/>
    <n v="50"/>
    <n v="100"/>
  </r>
  <r>
    <n v="41"/>
    <x v="40"/>
    <x v="2"/>
    <x v="11"/>
    <x v="4"/>
    <x v="0"/>
    <n v="12"/>
    <n v="25"/>
    <n v="300"/>
  </r>
  <r>
    <n v="42"/>
    <x v="41"/>
    <x v="2"/>
    <x v="11"/>
    <x v="5"/>
    <x v="1"/>
    <n v="10"/>
    <n v="10"/>
    <n v="100"/>
  </r>
  <r>
    <n v="43"/>
    <x v="42"/>
    <x v="2"/>
    <x v="11"/>
    <x v="5"/>
    <x v="2"/>
    <n v="49"/>
    <n v="5"/>
    <n v="245"/>
  </r>
  <r>
    <n v="44"/>
    <x v="43"/>
    <x v="3"/>
    <x v="12"/>
    <x v="5"/>
    <x v="3"/>
    <n v="41"/>
    <n v="30"/>
    <n v="1230"/>
  </r>
  <r>
    <n v="45"/>
    <x v="44"/>
    <x v="3"/>
    <x v="12"/>
    <x v="5"/>
    <x v="4"/>
    <n v="45"/>
    <n v="50"/>
    <n v="2250"/>
  </r>
  <r>
    <n v="46"/>
    <x v="45"/>
    <x v="3"/>
    <x v="12"/>
    <x v="6"/>
    <x v="0"/>
    <n v="50"/>
    <n v="25"/>
    <n v="1250"/>
  </r>
  <r>
    <n v="47"/>
    <x v="46"/>
    <x v="3"/>
    <x v="13"/>
    <x v="6"/>
    <x v="1"/>
    <n v="25"/>
    <n v="10"/>
    <n v="250"/>
  </r>
  <r>
    <n v="48"/>
    <x v="47"/>
    <x v="3"/>
    <x v="13"/>
    <x v="6"/>
    <x v="2"/>
    <n v="36"/>
    <n v="5"/>
    <n v="180"/>
  </r>
  <r>
    <n v="49"/>
    <x v="48"/>
    <x v="3"/>
    <x v="13"/>
    <x v="6"/>
    <x v="3"/>
    <n v="48"/>
    <n v="30"/>
    <n v="1440"/>
  </r>
  <r>
    <n v="50"/>
    <x v="49"/>
    <x v="3"/>
    <x v="13"/>
    <x v="6"/>
    <x v="4"/>
    <n v="22"/>
    <n v="50"/>
    <n v="1100"/>
  </r>
  <r>
    <n v="51"/>
    <x v="50"/>
    <x v="3"/>
    <x v="14"/>
    <x v="7"/>
    <x v="0"/>
    <n v="37"/>
    <n v="25"/>
    <n v="925"/>
  </r>
  <r>
    <n v="52"/>
    <x v="51"/>
    <x v="3"/>
    <x v="14"/>
    <x v="7"/>
    <x v="1"/>
    <n v="29"/>
    <n v="10"/>
    <n v="290"/>
  </r>
  <r>
    <n v="53"/>
    <x v="52"/>
    <x v="3"/>
    <x v="14"/>
    <x v="7"/>
    <x v="2"/>
    <n v="10"/>
    <n v="5"/>
    <n v="50"/>
  </r>
  <r>
    <n v="54"/>
    <x v="53"/>
    <x v="3"/>
    <x v="15"/>
    <x v="8"/>
    <x v="3"/>
    <n v="47"/>
    <n v="30"/>
    <n v="1410"/>
  </r>
  <r>
    <n v="55"/>
    <x v="54"/>
    <x v="3"/>
    <x v="15"/>
    <x v="8"/>
    <x v="4"/>
    <n v="14"/>
    <n v="50"/>
    <n v="700"/>
  </r>
  <r>
    <n v="56"/>
    <x v="55"/>
    <x v="3"/>
    <x v="15"/>
    <x v="8"/>
    <x v="0"/>
    <n v="13"/>
    <n v="45"/>
    <n v="585"/>
  </r>
  <r>
    <n v="57"/>
    <x v="56"/>
    <x v="3"/>
    <x v="15"/>
    <x v="0"/>
    <x v="1"/>
    <n v="23"/>
    <n v="52"/>
    <n v="1196"/>
  </r>
  <r>
    <n v="58"/>
    <x v="57"/>
    <x v="3"/>
    <x v="15"/>
    <x v="0"/>
    <x v="2"/>
    <n v="39"/>
    <n v="59"/>
    <n v="2301"/>
  </r>
  <r>
    <n v="59"/>
    <x v="58"/>
    <x v="4"/>
    <x v="16"/>
    <x v="0"/>
    <x v="3"/>
    <n v="35"/>
    <n v="66"/>
    <n v="2310"/>
  </r>
  <r>
    <n v="60"/>
    <x v="59"/>
    <x v="4"/>
    <x v="16"/>
    <x v="1"/>
    <x v="4"/>
    <n v="29"/>
    <n v="73"/>
    <n v="2117"/>
  </r>
  <r>
    <n v="61"/>
    <x v="60"/>
    <x v="4"/>
    <x v="16"/>
    <x v="1"/>
    <x v="0"/>
    <n v="17"/>
    <n v="80"/>
    <n v="1360"/>
  </r>
  <r>
    <n v="62"/>
    <x v="61"/>
    <x v="4"/>
    <x v="16"/>
    <x v="2"/>
    <x v="1"/>
    <n v="2"/>
    <n v="87"/>
    <n v="174"/>
  </r>
  <r>
    <n v="63"/>
    <x v="62"/>
    <x v="4"/>
    <x v="17"/>
    <x v="2"/>
    <x v="2"/>
    <n v="11"/>
    <n v="94"/>
    <n v="1034"/>
  </r>
  <r>
    <n v="64"/>
    <x v="63"/>
    <x v="4"/>
    <x v="17"/>
    <x v="2"/>
    <x v="3"/>
    <n v="2"/>
    <n v="101"/>
    <n v="202"/>
  </r>
  <r>
    <n v="65"/>
    <x v="64"/>
    <x v="4"/>
    <x v="17"/>
    <x v="3"/>
    <x v="4"/>
    <n v="27"/>
    <n v="108"/>
    <n v="2916"/>
  </r>
  <r>
    <n v="66"/>
    <x v="65"/>
    <x v="4"/>
    <x v="17"/>
    <x v="3"/>
    <x v="0"/>
    <n v="48"/>
    <n v="115"/>
    <n v="5520"/>
  </r>
  <r>
    <n v="67"/>
    <x v="66"/>
    <x v="4"/>
    <x v="18"/>
    <x v="4"/>
    <x v="1"/>
    <n v="40"/>
    <n v="122"/>
    <n v="4880"/>
  </r>
  <r>
    <n v="68"/>
    <x v="67"/>
    <x v="4"/>
    <x v="18"/>
    <x v="4"/>
    <x v="2"/>
    <n v="50"/>
    <n v="129"/>
    <n v="6450"/>
  </r>
  <r>
    <n v="69"/>
    <x v="68"/>
    <x v="4"/>
    <x v="18"/>
    <x v="4"/>
    <x v="3"/>
    <n v="20"/>
    <n v="136"/>
    <n v="2720"/>
  </r>
  <r>
    <n v="70"/>
    <x v="69"/>
    <x v="4"/>
    <x v="19"/>
    <x v="5"/>
    <x v="4"/>
    <n v="22"/>
    <n v="143"/>
    <n v="3146"/>
  </r>
  <r>
    <n v="71"/>
    <x v="70"/>
    <x v="4"/>
    <x v="19"/>
    <x v="5"/>
    <x v="0"/>
    <n v="35"/>
    <n v="150"/>
    <n v="5250"/>
  </r>
  <r>
    <n v="72"/>
    <x v="71"/>
    <x v="4"/>
    <x v="19"/>
    <x v="5"/>
    <x v="1"/>
    <n v="46"/>
    <n v="157"/>
    <n v="7222"/>
  </r>
  <r>
    <n v="73"/>
    <x v="72"/>
    <x v="4"/>
    <x v="19"/>
    <x v="5"/>
    <x v="2"/>
    <n v="32"/>
    <n v="164"/>
    <n v="5248"/>
  </r>
  <r>
    <n v="74"/>
    <x v="73"/>
    <x v="0"/>
    <x v="0"/>
    <x v="6"/>
    <x v="3"/>
    <n v="27"/>
    <n v="171"/>
    <n v="4617"/>
  </r>
  <r>
    <n v="75"/>
    <x v="74"/>
    <x v="0"/>
    <x v="0"/>
    <x v="6"/>
    <x v="4"/>
    <n v="18"/>
    <n v="178"/>
    <n v="3204"/>
  </r>
  <r>
    <n v="76"/>
    <x v="75"/>
    <x v="0"/>
    <x v="0"/>
    <x v="6"/>
    <x v="0"/>
    <n v="7"/>
    <n v="185"/>
    <n v="1295"/>
  </r>
  <r>
    <n v="77"/>
    <x v="76"/>
    <x v="0"/>
    <x v="1"/>
    <x v="6"/>
    <x v="1"/>
    <n v="49"/>
    <n v="192"/>
    <n v="9408"/>
  </r>
  <r>
    <n v="78"/>
    <x v="77"/>
    <x v="0"/>
    <x v="1"/>
    <x v="6"/>
    <x v="2"/>
    <n v="14"/>
    <n v="199"/>
    <n v="2786"/>
  </r>
  <r>
    <n v="79"/>
    <x v="78"/>
    <x v="0"/>
    <x v="2"/>
    <x v="7"/>
    <x v="3"/>
    <n v="29"/>
    <n v="206"/>
    <n v="5974"/>
  </r>
  <r>
    <n v="80"/>
    <x v="79"/>
    <x v="0"/>
    <x v="2"/>
    <x v="7"/>
    <x v="4"/>
    <n v="24"/>
    <n v="213"/>
    <n v="5112"/>
  </r>
  <r>
    <n v="81"/>
    <x v="80"/>
    <x v="0"/>
    <x v="2"/>
    <x v="7"/>
    <x v="0"/>
    <n v="16"/>
    <n v="220"/>
    <n v="3520"/>
  </r>
  <r>
    <n v="82"/>
    <x v="81"/>
    <x v="0"/>
    <x v="1"/>
    <x v="8"/>
    <x v="1"/>
    <n v="12"/>
    <n v="227"/>
    <n v="2724"/>
  </r>
  <r>
    <n v="83"/>
    <x v="82"/>
    <x v="0"/>
    <x v="1"/>
    <x v="8"/>
    <x v="2"/>
    <n v="49"/>
    <n v="234"/>
    <n v="11466"/>
  </r>
  <r>
    <n v="84"/>
    <x v="83"/>
    <x v="0"/>
    <x v="3"/>
    <x v="8"/>
    <x v="3"/>
    <n v="26"/>
    <n v="241"/>
    <n v="6266"/>
  </r>
  <r>
    <n v="85"/>
    <x v="84"/>
    <x v="0"/>
    <x v="3"/>
    <x v="0"/>
    <x v="4"/>
    <n v="22"/>
    <n v="248"/>
    <n v="5456"/>
  </r>
  <r>
    <n v="86"/>
    <x v="85"/>
    <x v="0"/>
    <x v="3"/>
    <x v="0"/>
    <x v="0"/>
    <n v="7"/>
    <n v="255"/>
    <n v="1785"/>
  </r>
  <r>
    <n v="87"/>
    <x v="86"/>
    <x v="1"/>
    <x v="4"/>
    <x v="0"/>
    <x v="1"/>
    <n v="41"/>
    <n v="262"/>
    <n v="10742"/>
  </r>
  <r>
    <n v="88"/>
    <x v="87"/>
    <x v="1"/>
    <x v="4"/>
    <x v="1"/>
    <x v="2"/>
    <n v="34"/>
    <n v="269"/>
    <n v="9146"/>
  </r>
  <r>
    <n v="89"/>
    <x v="88"/>
    <x v="1"/>
    <x v="4"/>
    <x v="1"/>
    <x v="3"/>
    <n v="12"/>
    <n v="276"/>
    <n v="3312"/>
  </r>
  <r>
    <n v="90"/>
    <x v="89"/>
    <x v="1"/>
    <x v="4"/>
    <x v="2"/>
    <x v="4"/>
    <n v="43"/>
    <n v="283"/>
    <n v="12169"/>
  </r>
  <r>
    <n v="91"/>
    <x v="90"/>
    <x v="1"/>
    <x v="5"/>
    <x v="2"/>
    <x v="0"/>
    <n v="42"/>
    <n v="290"/>
    <n v="12180"/>
  </r>
  <r>
    <n v="92"/>
    <x v="91"/>
    <x v="1"/>
    <x v="5"/>
    <x v="2"/>
    <x v="1"/>
    <n v="32"/>
    <n v="297"/>
    <n v="9504"/>
  </r>
  <r>
    <n v="93"/>
    <x v="92"/>
    <x v="1"/>
    <x v="5"/>
    <x v="3"/>
    <x v="2"/>
    <n v="29"/>
    <n v="304"/>
    <n v="8816"/>
  </r>
  <r>
    <n v="94"/>
    <x v="93"/>
    <x v="1"/>
    <x v="5"/>
    <x v="3"/>
    <x v="3"/>
    <n v="27"/>
    <n v="311"/>
    <n v="8397"/>
  </r>
  <r>
    <n v="95"/>
    <x v="94"/>
    <x v="1"/>
    <x v="5"/>
    <x v="4"/>
    <x v="4"/>
    <n v="47"/>
    <n v="318"/>
    <n v="14946"/>
  </r>
  <r>
    <n v="96"/>
    <x v="95"/>
    <x v="1"/>
    <x v="6"/>
    <x v="4"/>
    <x v="0"/>
    <n v="12"/>
    <n v="325"/>
    <n v="3900"/>
  </r>
  <r>
    <n v="97"/>
    <x v="96"/>
    <x v="1"/>
    <x v="6"/>
    <x v="4"/>
    <x v="1"/>
    <n v="14"/>
    <n v="332"/>
    <n v="4648"/>
  </r>
  <r>
    <n v="98"/>
    <x v="97"/>
    <x v="1"/>
    <x v="6"/>
    <x v="5"/>
    <x v="2"/>
    <n v="28"/>
    <n v="339"/>
    <n v="9492"/>
  </r>
  <r>
    <n v="99"/>
    <x v="98"/>
    <x v="1"/>
    <x v="7"/>
    <x v="5"/>
    <x v="3"/>
    <n v="22"/>
    <n v="346"/>
    <n v="7612"/>
  </r>
  <r>
    <n v="100"/>
    <x v="99"/>
    <x v="1"/>
    <x v="7"/>
    <x v="5"/>
    <x v="4"/>
    <n v="21"/>
    <n v="353"/>
    <n v="7413"/>
  </r>
  <r>
    <n v="101"/>
    <x v="100"/>
    <x v="1"/>
    <x v="7"/>
    <x v="5"/>
    <x v="0"/>
    <n v="29"/>
    <n v="360"/>
    <n v="10440"/>
  </r>
  <r>
    <n v="102"/>
    <x v="101"/>
    <x v="2"/>
    <x v="8"/>
    <x v="6"/>
    <x v="1"/>
    <n v="6"/>
    <n v="367"/>
    <n v="2202"/>
  </r>
  <r>
    <n v="103"/>
    <x v="102"/>
    <x v="2"/>
    <x v="8"/>
    <x v="6"/>
    <x v="2"/>
    <n v="4"/>
    <n v="374"/>
    <n v="1496"/>
  </r>
  <r>
    <n v="104"/>
    <x v="103"/>
    <x v="2"/>
    <x v="8"/>
    <x v="6"/>
    <x v="3"/>
    <n v="41"/>
    <n v="381"/>
    <n v="15621"/>
  </r>
  <r>
    <n v="105"/>
    <x v="104"/>
    <x v="2"/>
    <x v="9"/>
    <x v="6"/>
    <x v="4"/>
    <n v="29"/>
    <n v="388"/>
    <n v="11252"/>
  </r>
  <r>
    <n v="106"/>
    <x v="105"/>
    <x v="2"/>
    <x v="9"/>
    <x v="6"/>
    <x v="0"/>
    <n v="12"/>
    <n v="395"/>
    <n v="4740"/>
  </r>
  <r>
    <n v="107"/>
    <x v="106"/>
    <x v="2"/>
    <x v="9"/>
    <x v="7"/>
    <x v="1"/>
    <n v="26"/>
    <n v="402"/>
    <n v="10452"/>
  </r>
  <r>
    <n v="108"/>
    <x v="107"/>
    <x v="2"/>
    <x v="10"/>
    <x v="7"/>
    <x v="2"/>
    <n v="40"/>
    <n v="409"/>
    <n v="16360"/>
  </r>
  <r>
    <n v="109"/>
    <x v="108"/>
    <x v="2"/>
    <x v="10"/>
    <x v="7"/>
    <x v="3"/>
    <n v="43"/>
    <n v="416"/>
    <n v="17888"/>
  </r>
  <r>
    <n v="110"/>
    <x v="109"/>
    <x v="2"/>
    <x v="10"/>
    <x v="8"/>
    <x v="4"/>
    <n v="49"/>
    <n v="423"/>
    <n v="20727"/>
  </r>
  <r>
    <n v="111"/>
    <x v="110"/>
    <x v="2"/>
    <x v="10"/>
    <x v="8"/>
    <x v="0"/>
    <n v="39"/>
    <n v="430"/>
    <n v="16770"/>
  </r>
  <r>
    <n v="112"/>
    <x v="111"/>
    <x v="2"/>
    <x v="10"/>
    <x v="8"/>
    <x v="1"/>
    <n v="20"/>
    <n v="437"/>
    <n v="8740"/>
  </r>
  <r>
    <n v="113"/>
    <x v="112"/>
    <x v="2"/>
    <x v="11"/>
    <x v="0"/>
    <x v="2"/>
    <n v="23"/>
    <n v="444"/>
    <n v="10212"/>
  </r>
  <r>
    <n v="114"/>
    <x v="113"/>
    <x v="2"/>
    <x v="11"/>
    <x v="0"/>
    <x v="3"/>
    <n v="46"/>
    <n v="451"/>
    <n v="20746"/>
  </r>
  <r>
    <n v="115"/>
    <x v="114"/>
    <x v="2"/>
    <x v="11"/>
    <x v="0"/>
    <x v="4"/>
    <n v="48"/>
    <n v="458"/>
    <n v="21984"/>
  </r>
  <r>
    <n v="116"/>
    <x v="115"/>
    <x v="2"/>
    <x v="11"/>
    <x v="1"/>
    <x v="0"/>
    <n v="18"/>
    <n v="465"/>
    <n v="8370"/>
  </r>
  <r>
    <n v="117"/>
    <x v="116"/>
    <x v="3"/>
    <x v="12"/>
    <x v="1"/>
    <x v="1"/>
    <n v="10"/>
    <n v="472"/>
    <n v="4720"/>
  </r>
  <r>
    <n v="118"/>
    <x v="117"/>
    <x v="3"/>
    <x v="12"/>
    <x v="2"/>
    <x v="2"/>
    <n v="40"/>
    <n v="479"/>
    <n v="19160"/>
  </r>
  <r>
    <n v="119"/>
    <x v="118"/>
    <x v="3"/>
    <x v="12"/>
    <x v="2"/>
    <x v="3"/>
    <n v="5"/>
    <n v="486"/>
    <n v="2430"/>
  </r>
  <r>
    <n v="120"/>
    <x v="119"/>
    <x v="3"/>
    <x v="13"/>
    <x v="2"/>
    <x v="4"/>
    <n v="41"/>
    <n v="493"/>
    <n v="20213"/>
  </r>
  <r>
    <n v="121"/>
    <x v="120"/>
    <x v="3"/>
    <x v="13"/>
    <x v="3"/>
    <x v="0"/>
    <n v="19"/>
    <n v="500"/>
    <n v="9500"/>
  </r>
  <r>
    <n v="122"/>
    <x v="121"/>
    <x v="3"/>
    <x v="13"/>
    <x v="3"/>
    <x v="1"/>
    <n v="43"/>
    <n v="507"/>
    <n v="21801"/>
  </r>
  <r>
    <n v="123"/>
    <x v="122"/>
    <x v="3"/>
    <x v="13"/>
    <x v="4"/>
    <x v="2"/>
    <n v="44"/>
    <n v="514"/>
    <n v="22616"/>
  </r>
  <r>
    <n v="124"/>
    <x v="123"/>
    <x v="3"/>
    <x v="14"/>
    <x v="4"/>
    <x v="3"/>
    <n v="2"/>
    <n v="521"/>
    <n v="1042"/>
  </r>
  <r>
    <n v="125"/>
    <x v="124"/>
    <x v="3"/>
    <x v="14"/>
    <x v="4"/>
    <x v="4"/>
    <n v="3"/>
    <n v="528"/>
    <n v="1584"/>
  </r>
  <r>
    <n v="126"/>
    <x v="125"/>
    <x v="3"/>
    <x v="14"/>
    <x v="5"/>
    <x v="0"/>
    <n v="48"/>
    <n v="535"/>
    <n v="25680"/>
  </r>
  <r>
    <n v="127"/>
    <x v="126"/>
    <x v="3"/>
    <x v="15"/>
    <x v="5"/>
    <x v="1"/>
    <n v="35"/>
    <n v="542"/>
    <n v="18970"/>
  </r>
  <r>
    <n v="128"/>
    <x v="127"/>
    <x v="3"/>
    <x v="15"/>
    <x v="5"/>
    <x v="2"/>
    <n v="35"/>
    <n v="549"/>
    <n v="19215"/>
  </r>
  <r>
    <n v="129"/>
    <x v="128"/>
    <x v="3"/>
    <x v="15"/>
    <x v="5"/>
    <x v="3"/>
    <n v="26"/>
    <n v="556"/>
    <n v="14456"/>
  </r>
  <r>
    <n v="130"/>
    <x v="129"/>
    <x v="3"/>
    <x v="15"/>
    <x v="6"/>
    <x v="4"/>
    <n v="40"/>
    <n v="563"/>
    <n v="22520"/>
  </r>
  <r>
    <n v="131"/>
    <x v="130"/>
    <x v="3"/>
    <x v="15"/>
    <x v="6"/>
    <x v="0"/>
    <n v="4"/>
    <n v="570"/>
    <n v="2280"/>
  </r>
  <r>
    <n v="132"/>
    <x v="131"/>
    <x v="4"/>
    <x v="16"/>
    <x v="6"/>
    <x v="1"/>
    <n v="46"/>
    <n v="577"/>
    <n v="26542"/>
  </r>
  <r>
    <n v="133"/>
    <x v="132"/>
    <x v="4"/>
    <x v="16"/>
    <x v="6"/>
    <x v="2"/>
    <n v="39"/>
    <n v="584"/>
    <n v="22776"/>
  </r>
  <r>
    <n v="134"/>
    <x v="133"/>
    <x v="4"/>
    <x v="16"/>
    <x v="6"/>
    <x v="3"/>
    <n v="9"/>
    <n v="591"/>
    <n v="5319"/>
  </r>
  <r>
    <n v="135"/>
    <x v="134"/>
    <x v="4"/>
    <x v="16"/>
    <x v="7"/>
    <x v="4"/>
    <n v="6"/>
    <n v="598"/>
    <n v="3588"/>
  </r>
  <r>
    <n v="136"/>
    <x v="135"/>
    <x v="4"/>
    <x v="17"/>
    <x v="7"/>
    <x v="0"/>
    <n v="8"/>
    <n v="605"/>
    <n v="4840"/>
  </r>
  <r>
    <n v="137"/>
    <x v="136"/>
    <x v="4"/>
    <x v="17"/>
    <x v="7"/>
    <x v="1"/>
    <n v="31"/>
    <n v="612"/>
    <n v="18972"/>
  </r>
  <r>
    <n v="138"/>
    <x v="137"/>
    <x v="4"/>
    <x v="17"/>
    <x v="8"/>
    <x v="2"/>
    <n v="12"/>
    <n v="619"/>
    <n v="7428"/>
  </r>
  <r>
    <n v="139"/>
    <x v="138"/>
    <x v="4"/>
    <x v="17"/>
    <x v="8"/>
    <x v="3"/>
    <n v="11"/>
    <n v="626"/>
    <n v="6886"/>
  </r>
  <r>
    <n v="140"/>
    <x v="139"/>
    <x v="4"/>
    <x v="18"/>
    <x v="8"/>
    <x v="4"/>
    <n v="34"/>
    <n v="633"/>
    <n v="21522"/>
  </r>
  <r>
    <n v="141"/>
    <x v="140"/>
    <x v="4"/>
    <x v="18"/>
    <x v="0"/>
    <x v="0"/>
    <n v="23"/>
    <n v="640"/>
    <n v="14720"/>
  </r>
  <r>
    <n v="142"/>
    <x v="141"/>
    <x v="4"/>
    <x v="18"/>
    <x v="0"/>
    <x v="1"/>
    <n v="4"/>
    <n v="647"/>
    <n v="2588"/>
  </r>
  <r>
    <n v="143"/>
    <x v="142"/>
    <x v="4"/>
    <x v="19"/>
    <x v="0"/>
    <x v="2"/>
    <n v="18"/>
    <n v="654"/>
    <n v="11772"/>
  </r>
  <r>
    <n v="144"/>
    <x v="143"/>
    <x v="4"/>
    <x v="19"/>
    <x v="1"/>
    <x v="3"/>
    <n v="29"/>
    <n v="661"/>
    <n v="19169"/>
  </r>
  <r>
    <n v="145"/>
    <x v="144"/>
    <x v="4"/>
    <x v="19"/>
    <x v="1"/>
    <x v="4"/>
    <n v="25"/>
    <n v="668"/>
    <n v="16700"/>
  </r>
  <r>
    <n v="146"/>
    <x v="145"/>
    <x v="4"/>
    <x v="19"/>
    <x v="2"/>
    <x v="0"/>
    <n v="2"/>
    <n v="675"/>
    <n v="1350"/>
  </r>
  <r>
    <n v="147"/>
    <x v="146"/>
    <x v="0"/>
    <x v="0"/>
    <x v="2"/>
    <x v="1"/>
    <n v="2"/>
    <n v="682"/>
    <n v="1364"/>
  </r>
  <r>
    <n v="148"/>
    <x v="147"/>
    <x v="0"/>
    <x v="0"/>
    <x v="2"/>
    <x v="2"/>
    <n v="44"/>
    <n v="689"/>
    <n v="30316"/>
  </r>
  <r>
    <n v="149"/>
    <x v="148"/>
    <x v="0"/>
    <x v="0"/>
    <x v="3"/>
    <x v="3"/>
    <n v="18"/>
    <n v="696"/>
    <n v="12528"/>
  </r>
  <r>
    <n v="150"/>
    <x v="149"/>
    <x v="0"/>
    <x v="1"/>
    <x v="3"/>
    <x v="4"/>
    <n v="15"/>
    <n v="703"/>
    <n v="10545"/>
  </r>
  <r>
    <n v="151"/>
    <x v="150"/>
    <x v="0"/>
    <x v="1"/>
    <x v="4"/>
    <x v="0"/>
    <n v="9"/>
    <n v="710"/>
    <n v="6390"/>
  </r>
  <r>
    <n v="152"/>
    <x v="151"/>
    <x v="0"/>
    <x v="2"/>
    <x v="4"/>
    <x v="1"/>
    <n v="30"/>
    <n v="717"/>
    <n v="21510"/>
  </r>
  <r>
    <n v="153"/>
    <x v="152"/>
    <x v="0"/>
    <x v="2"/>
    <x v="4"/>
    <x v="2"/>
    <n v="25"/>
    <n v="724"/>
    <n v="18100"/>
  </r>
  <r>
    <n v="154"/>
    <x v="153"/>
    <x v="0"/>
    <x v="2"/>
    <x v="5"/>
    <x v="3"/>
    <n v="23"/>
    <n v="731"/>
    <n v="16813"/>
  </r>
  <r>
    <n v="155"/>
    <x v="154"/>
    <x v="0"/>
    <x v="1"/>
    <x v="5"/>
    <x v="4"/>
    <n v="21"/>
    <n v="738"/>
    <n v="15498"/>
  </r>
  <r>
    <n v="156"/>
    <x v="155"/>
    <x v="0"/>
    <x v="1"/>
    <x v="5"/>
    <x v="0"/>
    <n v="4"/>
    <n v="745"/>
    <n v="2980"/>
  </r>
  <r>
    <n v="157"/>
    <x v="156"/>
    <x v="0"/>
    <x v="3"/>
    <x v="5"/>
    <x v="1"/>
    <n v="40"/>
    <n v="752"/>
    <n v="30080"/>
  </r>
  <r>
    <n v="158"/>
    <x v="157"/>
    <x v="0"/>
    <x v="3"/>
    <x v="6"/>
    <x v="2"/>
    <n v="34"/>
    <n v="759"/>
    <n v="25806"/>
  </r>
  <r>
    <n v="159"/>
    <x v="158"/>
    <x v="0"/>
    <x v="3"/>
    <x v="6"/>
    <x v="3"/>
    <n v="38"/>
    <n v="766"/>
    <n v="29108"/>
  </r>
  <r>
    <n v="160"/>
    <x v="159"/>
    <x v="1"/>
    <x v="4"/>
    <x v="6"/>
    <x v="4"/>
    <n v="50"/>
    <n v="773"/>
    <n v="38650"/>
  </r>
  <r>
    <n v="161"/>
    <x v="160"/>
    <x v="1"/>
    <x v="4"/>
    <x v="6"/>
    <x v="0"/>
    <n v="13"/>
    <n v="780"/>
    <n v="10140"/>
  </r>
  <r>
    <n v="162"/>
    <x v="161"/>
    <x v="1"/>
    <x v="4"/>
    <x v="6"/>
    <x v="1"/>
    <n v="42"/>
    <n v="787"/>
    <n v="33054"/>
  </r>
  <r>
    <n v="163"/>
    <x v="162"/>
    <x v="1"/>
    <x v="4"/>
    <x v="7"/>
    <x v="2"/>
    <n v="26"/>
    <n v="794"/>
    <n v="20644"/>
  </r>
  <r>
    <n v="164"/>
    <x v="163"/>
    <x v="1"/>
    <x v="5"/>
    <x v="7"/>
    <x v="3"/>
    <n v="12"/>
    <n v="801"/>
    <n v="9612"/>
  </r>
  <r>
    <n v="165"/>
    <x v="164"/>
    <x v="1"/>
    <x v="5"/>
    <x v="7"/>
    <x v="4"/>
    <n v="25"/>
    <n v="808"/>
    <n v="20200"/>
  </r>
  <r>
    <n v="166"/>
    <x v="165"/>
    <x v="1"/>
    <x v="5"/>
    <x v="8"/>
    <x v="0"/>
    <n v="41"/>
    <n v="815"/>
    <n v="33415"/>
  </r>
  <r>
    <n v="167"/>
    <x v="166"/>
    <x v="1"/>
    <x v="5"/>
    <x v="8"/>
    <x v="1"/>
    <n v="13"/>
    <n v="822"/>
    <n v="10686"/>
  </r>
  <r>
    <n v="168"/>
    <x v="167"/>
    <x v="1"/>
    <x v="5"/>
    <x v="8"/>
    <x v="2"/>
    <n v="36"/>
    <n v="829"/>
    <n v="29844"/>
  </r>
  <r>
    <n v="169"/>
    <x v="168"/>
    <x v="1"/>
    <x v="6"/>
    <x v="0"/>
    <x v="3"/>
    <n v="15"/>
    <n v="836"/>
    <n v="12540"/>
  </r>
  <r>
    <n v="170"/>
    <x v="169"/>
    <x v="1"/>
    <x v="6"/>
    <x v="0"/>
    <x v="4"/>
    <n v="16"/>
    <n v="843"/>
    <n v="13488"/>
  </r>
  <r>
    <n v="171"/>
    <x v="170"/>
    <x v="1"/>
    <x v="6"/>
    <x v="0"/>
    <x v="0"/>
    <n v="37"/>
    <n v="850"/>
    <n v="31450"/>
  </r>
  <r>
    <n v="172"/>
    <x v="171"/>
    <x v="1"/>
    <x v="7"/>
    <x v="1"/>
    <x v="1"/>
    <n v="12"/>
    <n v="857"/>
    <n v="10284"/>
  </r>
  <r>
    <n v="173"/>
    <x v="172"/>
    <x v="1"/>
    <x v="7"/>
    <x v="1"/>
    <x v="2"/>
    <n v="36"/>
    <n v="864"/>
    <n v="31104"/>
  </r>
  <r>
    <n v="174"/>
    <x v="173"/>
    <x v="1"/>
    <x v="7"/>
    <x v="2"/>
    <x v="3"/>
    <n v="36"/>
    <n v="871"/>
    <n v="31356"/>
  </r>
  <r>
    <n v="175"/>
    <x v="174"/>
    <x v="2"/>
    <x v="8"/>
    <x v="2"/>
    <x v="4"/>
    <n v="50"/>
    <n v="878"/>
    <n v="43900"/>
  </r>
  <r>
    <n v="176"/>
    <x v="175"/>
    <x v="2"/>
    <x v="8"/>
    <x v="2"/>
    <x v="0"/>
    <n v="21"/>
    <n v="885"/>
    <n v="18585"/>
  </r>
  <r>
    <n v="177"/>
    <x v="176"/>
    <x v="2"/>
    <x v="8"/>
    <x v="3"/>
    <x v="1"/>
    <n v="41"/>
    <n v="892"/>
    <n v="36572"/>
  </r>
  <r>
    <n v="178"/>
    <x v="177"/>
    <x v="2"/>
    <x v="9"/>
    <x v="3"/>
    <x v="2"/>
    <n v="46"/>
    <n v="899"/>
    <n v="41354"/>
  </r>
  <r>
    <n v="179"/>
    <x v="178"/>
    <x v="2"/>
    <x v="9"/>
    <x v="4"/>
    <x v="3"/>
    <n v="41"/>
    <n v="906"/>
    <n v="37146"/>
  </r>
  <r>
    <n v="180"/>
    <x v="179"/>
    <x v="2"/>
    <x v="9"/>
    <x v="4"/>
    <x v="4"/>
    <n v="8"/>
    <n v="913"/>
    <n v="7304"/>
  </r>
  <r>
    <n v="181"/>
    <x v="180"/>
    <x v="2"/>
    <x v="10"/>
    <x v="4"/>
    <x v="0"/>
    <n v="3"/>
    <n v="920"/>
    <n v="2760"/>
  </r>
  <r>
    <n v="182"/>
    <x v="181"/>
    <x v="2"/>
    <x v="10"/>
    <x v="5"/>
    <x v="1"/>
    <n v="29"/>
    <n v="927"/>
    <n v="26883"/>
  </r>
  <r>
    <n v="183"/>
    <x v="182"/>
    <x v="2"/>
    <x v="10"/>
    <x v="5"/>
    <x v="2"/>
    <n v="41"/>
    <n v="934"/>
    <n v="38294"/>
  </r>
  <r>
    <n v="184"/>
    <x v="183"/>
    <x v="2"/>
    <x v="10"/>
    <x v="5"/>
    <x v="3"/>
    <n v="31"/>
    <n v="941"/>
    <n v="29171"/>
  </r>
  <r>
    <n v="185"/>
    <x v="184"/>
    <x v="2"/>
    <x v="10"/>
    <x v="5"/>
    <x v="4"/>
    <n v="14"/>
    <n v="948"/>
    <n v="13272"/>
  </r>
  <r>
    <n v="186"/>
    <x v="185"/>
    <x v="2"/>
    <x v="11"/>
    <x v="6"/>
    <x v="0"/>
    <n v="37"/>
    <n v="955"/>
    <n v="35335"/>
  </r>
  <r>
    <n v="187"/>
    <x v="186"/>
    <x v="2"/>
    <x v="11"/>
    <x v="6"/>
    <x v="1"/>
    <n v="4"/>
    <n v="962"/>
    <n v="3848"/>
  </r>
  <r>
    <n v="188"/>
    <x v="187"/>
    <x v="2"/>
    <x v="11"/>
    <x v="6"/>
    <x v="2"/>
    <n v="30"/>
    <n v="969"/>
    <n v="29070"/>
  </r>
  <r>
    <n v="189"/>
    <x v="188"/>
    <x v="2"/>
    <x v="11"/>
    <x v="6"/>
    <x v="3"/>
    <n v="49"/>
    <n v="976"/>
    <n v="47824"/>
  </r>
  <r>
    <n v="190"/>
    <x v="189"/>
    <x v="3"/>
    <x v="12"/>
    <x v="6"/>
    <x v="4"/>
    <n v="6"/>
    <n v="983"/>
    <n v="5898"/>
  </r>
  <r>
    <n v="191"/>
    <x v="190"/>
    <x v="3"/>
    <x v="12"/>
    <x v="7"/>
    <x v="0"/>
    <n v="9"/>
    <n v="990"/>
    <n v="8910"/>
  </r>
  <r>
    <n v="192"/>
    <x v="191"/>
    <x v="3"/>
    <x v="12"/>
    <x v="7"/>
    <x v="1"/>
    <n v="40"/>
    <n v="997"/>
    <n v="39880"/>
  </r>
  <r>
    <n v="193"/>
    <x v="192"/>
    <x v="3"/>
    <x v="13"/>
    <x v="7"/>
    <x v="2"/>
    <n v="16"/>
    <n v="1004"/>
    <n v="16064"/>
  </r>
  <r>
    <n v="194"/>
    <x v="193"/>
    <x v="3"/>
    <x v="13"/>
    <x v="8"/>
    <x v="3"/>
    <n v="21"/>
    <n v="1011"/>
    <n v="21231"/>
  </r>
  <r>
    <n v="195"/>
    <x v="194"/>
    <x v="3"/>
    <x v="13"/>
    <x v="8"/>
    <x v="4"/>
    <n v="17"/>
    <n v="1018"/>
    <n v="17306"/>
  </r>
  <r>
    <n v="196"/>
    <x v="195"/>
    <x v="3"/>
    <x v="13"/>
    <x v="8"/>
    <x v="0"/>
    <n v="22"/>
    <n v="1025"/>
    <n v="22550"/>
  </r>
  <r>
    <n v="197"/>
    <x v="196"/>
    <x v="3"/>
    <x v="14"/>
    <x v="0"/>
    <x v="1"/>
    <n v="32"/>
    <n v="1032"/>
    <n v="33024"/>
  </r>
  <r>
    <n v="198"/>
    <x v="197"/>
    <x v="3"/>
    <x v="14"/>
    <x v="0"/>
    <x v="2"/>
    <n v="21"/>
    <n v="1039"/>
    <n v="21819"/>
  </r>
  <r>
    <n v="199"/>
    <x v="198"/>
    <x v="3"/>
    <x v="14"/>
    <x v="0"/>
    <x v="3"/>
    <n v="5"/>
    <n v="1046"/>
    <n v="5230"/>
  </r>
  <r>
    <n v="200"/>
    <x v="199"/>
    <x v="3"/>
    <x v="15"/>
    <x v="1"/>
    <x v="4"/>
    <n v="9"/>
    <n v="1053"/>
    <n v="9477"/>
  </r>
  <r>
    <n v="201"/>
    <x v="200"/>
    <x v="3"/>
    <x v="15"/>
    <x v="1"/>
    <x v="0"/>
    <n v="22"/>
    <n v="1060"/>
    <n v="23320"/>
  </r>
  <r>
    <n v="202"/>
    <x v="201"/>
    <x v="3"/>
    <x v="15"/>
    <x v="2"/>
    <x v="1"/>
    <n v="3"/>
    <n v="1067"/>
    <n v="3201"/>
  </r>
  <r>
    <n v="203"/>
    <x v="202"/>
    <x v="3"/>
    <x v="15"/>
    <x v="2"/>
    <x v="2"/>
    <n v="10"/>
    <n v="1074"/>
    <n v="10740"/>
  </r>
  <r>
    <n v="204"/>
    <x v="203"/>
    <x v="3"/>
    <x v="15"/>
    <x v="2"/>
    <x v="3"/>
    <n v="31"/>
    <n v="1081"/>
    <n v="33511"/>
  </r>
  <r>
    <n v="205"/>
    <x v="204"/>
    <x v="4"/>
    <x v="16"/>
    <x v="3"/>
    <x v="4"/>
    <n v="21"/>
    <n v="1088"/>
    <n v="22848"/>
  </r>
  <r>
    <n v="206"/>
    <x v="205"/>
    <x v="4"/>
    <x v="16"/>
    <x v="3"/>
    <x v="0"/>
    <n v="37"/>
    <n v="1095"/>
    <n v="40515"/>
  </r>
  <r>
    <n v="207"/>
    <x v="206"/>
    <x v="4"/>
    <x v="16"/>
    <x v="4"/>
    <x v="1"/>
    <n v="17"/>
    <n v="1102"/>
    <n v="18734"/>
  </r>
  <r>
    <n v="208"/>
    <x v="207"/>
    <x v="4"/>
    <x v="16"/>
    <x v="4"/>
    <x v="2"/>
    <n v="7"/>
    <n v="1109"/>
    <n v="7763"/>
  </r>
  <r>
    <n v="209"/>
    <x v="208"/>
    <x v="4"/>
    <x v="17"/>
    <x v="4"/>
    <x v="3"/>
    <n v="50"/>
    <n v="1116"/>
    <n v="55800"/>
  </r>
  <r>
    <n v="210"/>
    <x v="209"/>
    <x v="4"/>
    <x v="17"/>
    <x v="5"/>
    <x v="4"/>
    <n v="10"/>
    <n v="1123"/>
    <n v="11230"/>
  </r>
  <r>
    <n v="211"/>
    <x v="210"/>
    <x v="4"/>
    <x v="17"/>
    <x v="5"/>
    <x v="0"/>
    <n v="46"/>
    <n v="1130"/>
    <n v="51980"/>
  </r>
  <r>
    <n v="212"/>
    <x v="211"/>
    <x v="4"/>
    <x v="17"/>
    <x v="5"/>
    <x v="1"/>
    <n v="38"/>
    <n v="1137"/>
    <n v="43206"/>
  </r>
  <r>
    <n v="213"/>
    <x v="212"/>
    <x v="4"/>
    <x v="18"/>
    <x v="5"/>
    <x v="2"/>
    <n v="30"/>
    <n v="1144"/>
    <n v="34320"/>
  </r>
  <r>
    <n v="214"/>
    <x v="213"/>
    <x v="4"/>
    <x v="18"/>
    <x v="6"/>
    <x v="3"/>
    <n v="46"/>
    <n v="1151"/>
    <n v="52946"/>
  </r>
  <r>
    <n v="215"/>
    <x v="214"/>
    <x v="4"/>
    <x v="18"/>
    <x v="6"/>
    <x v="4"/>
    <n v="18"/>
    <n v="1158"/>
    <n v="20844"/>
  </r>
  <r>
    <n v="216"/>
    <x v="215"/>
    <x v="4"/>
    <x v="19"/>
    <x v="6"/>
    <x v="0"/>
    <n v="28"/>
    <n v="1165"/>
    <n v="32620"/>
  </r>
  <r>
    <n v="217"/>
    <x v="216"/>
    <x v="4"/>
    <x v="19"/>
    <x v="6"/>
    <x v="1"/>
    <n v="35"/>
    <n v="1172"/>
    <n v="41020"/>
  </r>
  <r>
    <n v="218"/>
    <x v="217"/>
    <x v="4"/>
    <x v="19"/>
    <x v="6"/>
    <x v="2"/>
    <n v="1"/>
    <n v="1179"/>
    <n v="1179"/>
  </r>
  <r>
    <n v="219"/>
    <x v="218"/>
    <x v="4"/>
    <x v="19"/>
    <x v="7"/>
    <x v="3"/>
    <n v="27"/>
    <n v="1186"/>
    <n v="32022"/>
  </r>
  <r>
    <n v="220"/>
    <x v="219"/>
    <x v="0"/>
    <x v="0"/>
    <x v="7"/>
    <x v="4"/>
    <n v="20"/>
    <n v="1193"/>
    <n v="23860"/>
  </r>
  <r>
    <n v="221"/>
    <x v="220"/>
    <x v="0"/>
    <x v="0"/>
    <x v="7"/>
    <x v="0"/>
    <n v="24"/>
    <n v="1200"/>
    <n v="28800"/>
  </r>
  <r>
    <n v="222"/>
    <x v="221"/>
    <x v="0"/>
    <x v="0"/>
    <x v="8"/>
    <x v="1"/>
    <n v="48"/>
    <n v="1207"/>
    <n v="57936"/>
  </r>
  <r>
    <n v="223"/>
    <x v="222"/>
    <x v="0"/>
    <x v="1"/>
    <x v="8"/>
    <x v="2"/>
    <n v="25"/>
    <n v="1214"/>
    <n v="30350"/>
  </r>
  <r>
    <n v="224"/>
    <x v="223"/>
    <x v="0"/>
    <x v="1"/>
    <x v="8"/>
    <x v="3"/>
    <n v="1"/>
    <n v="1221"/>
    <n v="1221"/>
  </r>
  <r>
    <n v="225"/>
    <x v="224"/>
    <x v="0"/>
    <x v="2"/>
    <x v="0"/>
    <x v="4"/>
    <n v="22"/>
    <n v="1228"/>
    <n v="27016"/>
  </r>
  <r>
    <n v="226"/>
    <x v="225"/>
    <x v="0"/>
    <x v="2"/>
    <x v="0"/>
    <x v="0"/>
    <n v="48"/>
    <n v="1235"/>
    <n v="59280"/>
  </r>
  <r>
    <n v="227"/>
    <x v="226"/>
    <x v="0"/>
    <x v="2"/>
    <x v="0"/>
    <x v="1"/>
    <n v="22"/>
    <n v="1242"/>
    <n v="27324"/>
  </r>
  <r>
    <n v="228"/>
    <x v="227"/>
    <x v="0"/>
    <x v="1"/>
    <x v="1"/>
    <x v="2"/>
    <n v="20"/>
    <n v="1249"/>
    <n v="24980"/>
  </r>
  <r>
    <n v="229"/>
    <x v="228"/>
    <x v="0"/>
    <x v="1"/>
    <x v="1"/>
    <x v="3"/>
    <n v="25"/>
    <n v="1256"/>
    <n v="31400"/>
  </r>
  <r>
    <n v="230"/>
    <x v="229"/>
    <x v="0"/>
    <x v="3"/>
    <x v="2"/>
    <x v="4"/>
    <n v="3"/>
    <n v="1263"/>
    <n v="3789"/>
  </r>
  <r>
    <n v="231"/>
    <x v="230"/>
    <x v="0"/>
    <x v="3"/>
    <x v="2"/>
    <x v="0"/>
    <n v="26"/>
    <n v="1270"/>
    <n v="33020"/>
  </r>
  <r>
    <n v="232"/>
    <x v="231"/>
    <x v="0"/>
    <x v="3"/>
    <x v="2"/>
    <x v="1"/>
    <n v="3"/>
    <n v="1277"/>
    <n v="3831"/>
  </r>
  <r>
    <n v="233"/>
    <x v="232"/>
    <x v="1"/>
    <x v="4"/>
    <x v="3"/>
    <x v="2"/>
    <n v="24"/>
    <n v="1284"/>
    <n v="30816"/>
  </r>
  <r>
    <n v="234"/>
    <x v="233"/>
    <x v="1"/>
    <x v="4"/>
    <x v="3"/>
    <x v="3"/>
    <n v="25"/>
    <n v="1291"/>
    <n v="32275"/>
  </r>
  <r>
    <n v="235"/>
    <x v="234"/>
    <x v="1"/>
    <x v="4"/>
    <x v="4"/>
    <x v="4"/>
    <n v="33"/>
    <n v="1298"/>
    <n v="42834"/>
  </r>
  <r>
    <n v="236"/>
    <x v="235"/>
    <x v="1"/>
    <x v="4"/>
    <x v="4"/>
    <x v="0"/>
    <n v="34"/>
    <n v="1305"/>
    <n v="44370"/>
  </r>
  <r>
    <n v="237"/>
    <x v="236"/>
    <x v="1"/>
    <x v="5"/>
    <x v="4"/>
    <x v="1"/>
    <n v="14"/>
    <n v="1312"/>
    <n v="18368"/>
  </r>
  <r>
    <n v="238"/>
    <x v="237"/>
    <x v="1"/>
    <x v="5"/>
    <x v="5"/>
    <x v="2"/>
    <n v="48"/>
    <n v="1319"/>
    <n v="63312"/>
  </r>
  <r>
    <n v="239"/>
    <x v="238"/>
    <x v="1"/>
    <x v="5"/>
    <x v="5"/>
    <x v="3"/>
    <n v="13"/>
    <n v="1326"/>
    <n v="17238"/>
  </r>
  <r>
    <n v="240"/>
    <x v="239"/>
    <x v="1"/>
    <x v="5"/>
    <x v="5"/>
    <x v="4"/>
    <n v="2"/>
    <n v="1333"/>
    <n v="2666"/>
  </r>
  <r>
    <n v="241"/>
    <x v="240"/>
    <x v="1"/>
    <x v="5"/>
    <x v="5"/>
    <x v="0"/>
    <n v="30"/>
    <n v="1340"/>
    <n v="40200"/>
  </r>
  <r>
    <n v="242"/>
    <x v="241"/>
    <x v="1"/>
    <x v="6"/>
    <x v="6"/>
    <x v="1"/>
    <n v="1"/>
    <n v="1347"/>
    <n v="1347"/>
  </r>
  <r>
    <n v="243"/>
    <x v="242"/>
    <x v="1"/>
    <x v="6"/>
    <x v="6"/>
    <x v="2"/>
    <n v="45"/>
    <n v="1354"/>
    <n v="60930"/>
  </r>
  <r>
    <n v="244"/>
    <x v="243"/>
    <x v="1"/>
    <x v="6"/>
    <x v="6"/>
    <x v="3"/>
    <n v="18"/>
    <n v="1361"/>
    <n v="24498"/>
  </r>
  <r>
    <n v="245"/>
    <x v="244"/>
    <x v="1"/>
    <x v="7"/>
    <x v="6"/>
    <x v="4"/>
    <n v="20"/>
    <n v="1368"/>
    <n v="27360"/>
  </r>
  <r>
    <n v="246"/>
    <x v="245"/>
    <x v="1"/>
    <x v="7"/>
    <x v="6"/>
    <x v="0"/>
    <n v="17"/>
    <n v="1375"/>
    <n v="23375"/>
  </r>
  <r>
    <n v="247"/>
    <x v="246"/>
    <x v="1"/>
    <x v="7"/>
    <x v="7"/>
    <x v="1"/>
    <n v="33"/>
    <n v="1382"/>
    <n v="45606"/>
  </r>
  <r>
    <n v="248"/>
    <x v="247"/>
    <x v="2"/>
    <x v="8"/>
    <x v="7"/>
    <x v="2"/>
    <n v="18"/>
    <n v="1389"/>
    <n v="25002"/>
  </r>
  <r>
    <n v="249"/>
    <x v="248"/>
    <x v="2"/>
    <x v="8"/>
    <x v="7"/>
    <x v="3"/>
    <n v="49"/>
    <n v="1396"/>
    <n v="68404"/>
  </r>
  <r>
    <n v="250"/>
    <x v="249"/>
    <x v="2"/>
    <x v="8"/>
    <x v="8"/>
    <x v="4"/>
    <n v="50"/>
    <n v="1403"/>
    <n v="70150"/>
  </r>
  <r>
    <n v="251"/>
    <x v="250"/>
    <x v="2"/>
    <x v="9"/>
    <x v="8"/>
    <x v="0"/>
    <n v="26"/>
    <n v="1410"/>
    <n v="36660"/>
  </r>
  <r>
    <n v="252"/>
    <x v="251"/>
    <x v="2"/>
    <x v="9"/>
    <x v="8"/>
    <x v="1"/>
    <n v="19"/>
    <n v="1417"/>
    <n v="26923"/>
  </r>
  <r>
    <n v="253"/>
    <x v="252"/>
    <x v="2"/>
    <x v="9"/>
    <x v="0"/>
    <x v="2"/>
    <n v="48"/>
    <n v="1424"/>
    <n v="68352"/>
  </r>
  <r>
    <n v="254"/>
    <x v="253"/>
    <x v="2"/>
    <x v="10"/>
    <x v="0"/>
    <x v="3"/>
    <n v="4"/>
    <n v="1431"/>
    <n v="5724"/>
  </r>
  <r>
    <n v="255"/>
    <x v="254"/>
    <x v="2"/>
    <x v="10"/>
    <x v="0"/>
    <x v="4"/>
    <n v="24"/>
    <n v="1438"/>
    <n v="34512"/>
  </r>
  <r>
    <n v="256"/>
    <x v="255"/>
    <x v="2"/>
    <x v="10"/>
    <x v="1"/>
    <x v="0"/>
    <n v="31"/>
    <n v="1445"/>
    <n v="44795"/>
  </r>
  <r>
    <n v="257"/>
    <x v="256"/>
    <x v="2"/>
    <x v="10"/>
    <x v="1"/>
    <x v="1"/>
    <n v="10"/>
    <n v="1452"/>
    <n v="14520"/>
  </r>
  <r>
    <n v="258"/>
    <x v="257"/>
    <x v="2"/>
    <x v="10"/>
    <x v="2"/>
    <x v="2"/>
    <n v="22"/>
    <n v="1459"/>
    <n v="32098"/>
  </r>
  <r>
    <n v="259"/>
    <x v="258"/>
    <x v="2"/>
    <x v="11"/>
    <x v="2"/>
    <x v="3"/>
    <n v="11"/>
    <n v="1466"/>
    <n v="16126"/>
  </r>
  <r>
    <n v="260"/>
    <x v="259"/>
    <x v="2"/>
    <x v="11"/>
    <x v="2"/>
    <x v="4"/>
    <n v="21"/>
    <n v="1473"/>
    <n v="30933"/>
  </r>
  <r>
    <n v="261"/>
    <x v="260"/>
    <x v="2"/>
    <x v="11"/>
    <x v="3"/>
    <x v="0"/>
    <n v="17"/>
    <n v="1480"/>
    <n v="25160"/>
  </r>
  <r>
    <n v="262"/>
    <x v="261"/>
    <x v="2"/>
    <x v="11"/>
    <x v="3"/>
    <x v="1"/>
    <n v="48"/>
    <n v="1487"/>
    <n v="71376"/>
  </r>
  <r>
    <n v="263"/>
    <x v="262"/>
    <x v="3"/>
    <x v="12"/>
    <x v="4"/>
    <x v="2"/>
    <n v="24"/>
    <n v="1494"/>
    <n v="35856"/>
  </r>
  <r>
    <n v="264"/>
    <x v="263"/>
    <x v="3"/>
    <x v="12"/>
    <x v="4"/>
    <x v="3"/>
    <n v="7"/>
    <n v="1501"/>
    <n v="10507"/>
  </r>
  <r>
    <n v="265"/>
    <x v="264"/>
    <x v="3"/>
    <x v="12"/>
    <x v="4"/>
    <x v="4"/>
    <n v="43"/>
    <n v="1508"/>
    <n v="64844"/>
  </r>
  <r>
    <n v="266"/>
    <x v="265"/>
    <x v="3"/>
    <x v="13"/>
    <x v="5"/>
    <x v="0"/>
    <n v="24"/>
    <n v="1515"/>
    <n v="36360"/>
  </r>
  <r>
    <n v="267"/>
    <x v="266"/>
    <x v="3"/>
    <x v="13"/>
    <x v="5"/>
    <x v="1"/>
    <n v="49"/>
    <n v="1522"/>
    <n v="74578"/>
  </r>
  <r>
    <n v="268"/>
    <x v="267"/>
    <x v="3"/>
    <x v="13"/>
    <x v="5"/>
    <x v="2"/>
    <n v="19"/>
    <n v="1529"/>
    <n v="29051"/>
  </r>
  <r>
    <n v="269"/>
    <x v="268"/>
    <x v="3"/>
    <x v="13"/>
    <x v="5"/>
    <x v="3"/>
    <n v="20"/>
    <n v="1536"/>
    <n v="30720"/>
  </r>
  <r>
    <n v="270"/>
    <x v="269"/>
    <x v="3"/>
    <x v="14"/>
    <x v="6"/>
    <x v="4"/>
    <n v="27"/>
    <n v="1543"/>
    <n v="41661"/>
  </r>
  <r>
    <n v="271"/>
    <x v="270"/>
    <x v="3"/>
    <x v="14"/>
    <x v="6"/>
    <x v="0"/>
    <n v="7"/>
    <n v="1550"/>
    <n v="10850"/>
  </r>
  <r>
    <n v="272"/>
    <x v="271"/>
    <x v="3"/>
    <x v="14"/>
    <x v="6"/>
    <x v="1"/>
    <n v="45"/>
    <n v="1557"/>
    <n v="70065"/>
  </r>
  <r>
    <n v="273"/>
    <x v="272"/>
    <x v="3"/>
    <x v="15"/>
    <x v="6"/>
    <x v="2"/>
    <n v="5"/>
    <n v="1564"/>
    <n v="7820"/>
  </r>
  <r>
    <n v="274"/>
    <x v="273"/>
    <x v="3"/>
    <x v="15"/>
    <x v="6"/>
    <x v="3"/>
    <n v="5"/>
    <n v="1571"/>
    <n v="7855"/>
  </r>
  <r>
    <n v="275"/>
    <x v="274"/>
    <x v="3"/>
    <x v="15"/>
    <x v="7"/>
    <x v="4"/>
    <n v="26"/>
    <n v="1578"/>
    <n v="41028"/>
  </r>
  <r>
    <n v="276"/>
    <x v="275"/>
    <x v="3"/>
    <x v="15"/>
    <x v="7"/>
    <x v="0"/>
    <n v="13"/>
    <n v="1585"/>
    <n v="20605"/>
  </r>
  <r>
    <n v="277"/>
    <x v="276"/>
    <x v="3"/>
    <x v="15"/>
    <x v="7"/>
    <x v="1"/>
    <n v="23"/>
    <n v="1592"/>
    <n v="36616"/>
  </r>
  <r>
    <n v="278"/>
    <x v="277"/>
    <x v="4"/>
    <x v="16"/>
    <x v="8"/>
    <x v="2"/>
    <n v="4"/>
    <n v="1599"/>
    <n v="6396"/>
  </r>
  <r>
    <n v="279"/>
    <x v="278"/>
    <x v="4"/>
    <x v="16"/>
    <x v="8"/>
    <x v="3"/>
    <n v="26"/>
    <n v="1606"/>
    <n v="41756"/>
  </r>
  <r>
    <n v="280"/>
    <x v="279"/>
    <x v="4"/>
    <x v="16"/>
    <x v="8"/>
    <x v="4"/>
    <n v="2"/>
    <n v="1613"/>
    <n v="3226"/>
  </r>
  <r>
    <n v="281"/>
    <x v="280"/>
    <x v="4"/>
    <x v="16"/>
    <x v="0"/>
    <x v="0"/>
    <n v="42"/>
    <n v="1620"/>
    <n v="68040"/>
  </r>
  <r>
    <n v="282"/>
    <x v="281"/>
    <x v="4"/>
    <x v="17"/>
    <x v="0"/>
    <x v="1"/>
    <n v="48"/>
    <n v="1627"/>
    <n v="78096"/>
  </r>
  <r>
    <n v="283"/>
    <x v="282"/>
    <x v="4"/>
    <x v="17"/>
    <x v="0"/>
    <x v="2"/>
    <n v="1"/>
    <n v="1634"/>
    <n v="1634"/>
  </r>
  <r>
    <n v="284"/>
    <x v="283"/>
    <x v="4"/>
    <x v="17"/>
    <x v="1"/>
    <x v="3"/>
    <n v="47"/>
    <n v="1641"/>
    <n v="77127"/>
  </r>
  <r>
    <n v="285"/>
    <x v="284"/>
    <x v="4"/>
    <x v="17"/>
    <x v="1"/>
    <x v="4"/>
    <n v="24"/>
    <n v="1648"/>
    <n v="39552"/>
  </r>
  <r>
    <n v="286"/>
    <x v="285"/>
    <x v="4"/>
    <x v="18"/>
    <x v="2"/>
    <x v="0"/>
    <n v="23"/>
    <n v="1655"/>
    <n v="38065"/>
  </r>
  <r>
    <n v="287"/>
    <x v="286"/>
    <x v="4"/>
    <x v="18"/>
    <x v="2"/>
    <x v="1"/>
    <n v="7"/>
    <n v="1662"/>
    <n v="11634"/>
  </r>
  <r>
    <n v="288"/>
    <x v="287"/>
    <x v="4"/>
    <x v="18"/>
    <x v="2"/>
    <x v="2"/>
    <n v="9"/>
    <n v="1669"/>
    <n v="15021"/>
  </r>
  <r>
    <n v="289"/>
    <x v="288"/>
    <x v="4"/>
    <x v="19"/>
    <x v="3"/>
    <x v="3"/>
    <n v="46"/>
    <n v="1676"/>
    <n v="77096"/>
  </r>
  <r>
    <n v="290"/>
    <x v="289"/>
    <x v="4"/>
    <x v="19"/>
    <x v="3"/>
    <x v="4"/>
    <n v="29"/>
    <n v="1683"/>
    <n v="48807"/>
  </r>
  <r>
    <n v="291"/>
    <x v="290"/>
    <x v="4"/>
    <x v="19"/>
    <x v="4"/>
    <x v="0"/>
    <n v="43"/>
    <n v="1690"/>
    <n v="72670"/>
  </r>
  <r>
    <n v="292"/>
    <x v="291"/>
    <x v="4"/>
    <x v="19"/>
    <x v="4"/>
    <x v="1"/>
    <n v="11"/>
    <n v="1697"/>
    <n v="18667"/>
  </r>
  <r>
    <n v="293"/>
    <x v="292"/>
    <x v="0"/>
    <x v="0"/>
    <x v="4"/>
    <x v="2"/>
    <n v="40"/>
    <n v="1704"/>
    <n v="68160"/>
  </r>
  <r>
    <n v="294"/>
    <x v="293"/>
    <x v="0"/>
    <x v="0"/>
    <x v="5"/>
    <x v="3"/>
    <n v="6"/>
    <n v="1711"/>
    <n v="10266"/>
  </r>
  <r>
    <n v="295"/>
    <x v="294"/>
    <x v="0"/>
    <x v="0"/>
    <x v="5"/>
    <x v="4"/>
    <n v="32"/>
    <n v="1718"/>
    <n v="54976"/>
  </r>
  <r>
    <n v="296"/>
    <x v="295"/>
    <x v="0"/>
    <x v="1"/>
    <x v="5"/>
    <x v="0"/>
    <n v="7"/>
    <n v="1725"/>
    <n v="12075"/>
  </r>
  <r>
    <n v="297"/>
    <x v="296"/>
    <x v="0"/>
    <x v="1"/>
    <x v="5"/>
    <x v="1"/>
    <n v="30"/>
    <n v="1732"/>
    <n v="51960"/>
  </r>
  <r>
    <n v="298"/>
    <x v="297"/>
    <x v="0"/>
    <x v="2"/>
    <x v="6"/>
    <x v="2"/>
    <n v="27"/>
    <n v="1739"/>
    <n v="46953"/>
  </r>
  <r>
    <n v="299"/>
    <x v="298"/>
    <x v="0"/>
    <x v="2"/>
    <x v="6"/>
    <x v="3"/>
    <n v="43"/>
    <n v="1746"/>
    <n v="75078"/>
  </r>
  <r>
    <n v="300"/>
    <x v="299"/>
    <x v="0"/>
    <x v="2"/>
    <x v="6"/>
    <x v="4"/>
    <n v="40"/>
    <n v="1753"/>
    <n v="70120"/>
  </r>
  <r>
    <n v="301"/>
    <x v="300"/>
    <x v="0"/>
    <x v="1"/>
    <x v="6"/>
    <x v="0"/>
    <n v="40"/>
    <n v="1760"/>
    <n v="70400"/>
  </r>
  <r>
    <n v="302"/>
    <x v="301"/>
    <x v="0"/>
    <x v="1"/>
    <x v="6"/>
    <x v="1"/>
    <n v="46"/>
    <n v="1767"/>
    <n v="81282"/>
  </r>
  <r>
    <n v="303"/>
    <x v="302"/>
    <x v="0"/>
    <x v="3"/>
    <x v="7"/>
    <x v="2"/>
    <n v="44"/>
    <n v="1774"/>
    <n v="78056"/>
  </r>
  <r>
    <n v="304"/>
    <x v="303"/>
    <x v="0"/>
    <x v="3"/>
    <x v="7"/>
    <x v="3"/>
    <n v="20"/>
    <n v="1781"/>
    <n v="35620"/>
  </r>
  <r>
    <n v="305"/>
    <x v="304"/>
    <x v="0"/>
    <x v="3"/>
    <x v="7"/>
    <x v="4"/>
    <n v="20"/>
    <n v="1788"/>
    <n v="35760"/>
  </r>
  <r>
    <n v="306"/>
    <x v="305"/>
    <x v="1"/>
    <x v="4"/>
    <x v="8"/>
    <x v="0"/>
    <n v="26"/>
    <n v="1795"/>
    <n v="46670"/>
  </r>
  <r>
    <n v="307"/>
    <x v="306"/>
    <x v="1"/>
    <x v="4"/>
    <x v="8"/>
    <x v="1"/>
    <n v="46"/>
    <n v="1802"/>
    <n v="82892"/>
  </r>
  <r>
    <n v="308"/>
    <x v="307"/>
    <x v="1"/>
    <x v="4"/>
    <x v="8"/>
    <x v="2"/>
    <n v="29"/>
    <n v="1809"/>
    <n v="52461"/>
  </r>
  <r>
    <n v="309"/>
    <x v="308"/>
    <x v="1"/>
    <x v="4"/>
    <x v="0"/>
    <x v="3"/>
    <n v="19"/>
    <n v="1816"/>
    <n v="34504"/>
  </r>
  <r>
    <n v="310"/>
    <x v="309"/>
    <x v="1"/>
    <x v="5"/>
    <x v="0"/>
    <x v="4"/>
    <n v="2"/>
    <n v="1823"/>
    <n v="3646"/>
  </r>
  <r>
    <n v="311"/>
    <x v="310"/>
    <x v="1"/>
    <x v="5"/>
    <x v="0"/>
    <x v="0"/>
    <n v="29"/>
    <n v="1830"/>
    <n v="53070"/>
  </r>
  <r>
    <n v="312"/>
    <x v="311"/>
    <x v="1"/>
    <x v="5"/>
    <x v="1"/>
    <x v="1"/>
    <n v="11"/>
    <n v="1837"/>
    <n v="20207"/>
  </r>
  <r>
    <n v="313"/>
    <x v="312"/>
    <x v="1"/>
    <x v="5"/>
    <x v="1"/>
    <x v="2"/>
    <n v="47"/>
    <n v="1844"/>
    <n v="86668"/>
  </r>
  <r>
    <n v="314"/>
    <x v="313"/>
    <x v="1"/>
    <x v="5"/>
    <x v="2"/>
    <x v="3"/>
    <n v="2"/>
    <n v="1851"/>
    <n v="3702"/>
  </r>
  <r>
    <n v="315"/>
    <x v="314"/>
    <x v="1"/>
    <x v="6"/>
    <x v="2"/>
    <x v="4"/>
    <n v="10"/>
    <n v="1858"/>
    <n v="18580"/>
  </r>
  <r>
    <n v="316"/>
    <x v="315"/>
    <x v="1"/>
    <x v="6"/>
    <x v="2"/>
    <x v="0"/>
    <n v="17"/>
    <n v="1865"/>
    <n v="31705"/>
  </r>
  <r>
    <n v="317"/>
    <x v="316"/>
    <x v="1"/>
    <x v="6"/>
    <x v="3"/>
    <x v="1"/>
    <n v="21"/>
    <n v="1872"/>
    <n v="39312"/>
  </r>
  <r>
    <n v="318"/>
    <x v="317"/>
    <x v="1"/>
    <x v="7"/>
    <x v="3"/>
    <x v="2"/>
    <n v="50"/>
    <n v="1879"/>
    <n v="93950"/>
  </r>
  <r>
    <n v="319"/>
    <x v="318"/>
    <x v="1"/>
    <x v="7"/>
    <x v="4"/>
    <x v="3"/>
    <n v="6"/>
    <n v="1886"/>
    <n v="11316"/>
  </r>
  <r>
    <n v="320"/>
    <x v="319"/>
    <x v="1"/>
    <x v="7"/>
    <x v="4"/>
    <x v="4"/>
    <n v="17"/>
    <n v="1893"/>
    <n v="32181"/>
  </r>
  <r>
    <n v="321"/>
    <x v="320"/>
    <x v="2"/>
    <x v="8"/>
    <x v="4"/>
    <x v="0"/>
    <n v="49"/>
    <n v="1900"/>
    <n v="93100"/>
  </r>
  <r>
    <n v="322"/>
    <x v="321"/>
    <x v="2"/>
    <x v="8"/>
    <x v="5"/>
    <x v="1"/>
    <n v="4"/>
    <n v="1907"/>
    <n v="7628"/>
  </r>
  <r>
    <n v="323"/>
    <x v="322"/>
    <x v="2"/>
    <x v="8"/>
    <x v="5"/>
    <x v="2"/>
    <n v="48"/>
    <n v="1914"/>
    <n v="91872"/>
  </r>
  <r>
    <n v="324"/>
    <x v="323"/>
    <x v="2"/>
    <x v="9"/>
    <x v="5"/>
    <x v="3"/>
    <n v="44"/>
    <n v="1921"/>
    <n v="84524"/>
  </r>
  <r>
    <n v="325"/>
    <x v="324"/>
    <x v="2"/>
    <x v="9"/>
    <x v="5"/>
    <x v="4"/>
    <n v="47"/>
    <n v="1928"/>
    <n v="90616"/>
  </r>
  <r>
    <n v="326"/>
    <x v="325"/>
    <x v="2"/>
    <x v="9"/>
    <x v="6"/>
    <x v="0"/>
    <n v="13"/>
    <n v="1935"/>
    <n v="25155"/>
  </r>
  <r>
    <n v="327"/>
    <x v="326"/>
    <x v="2"/>
    <x v="10"/>
    <x v="6"/>
    <x v="1"/>
    <n v="49"/>
    <n v="1942"/>
    <n v="95158"/>
  </r>
  <r>
    <n v="328"/>
    <x v="327"/>
    <x v="2"/>
    <x v="10"/>
    <x v="6"/>
    <x v="2"/>
    <n v="6"/>
    <n v="1949"/>
    <n v="11694"/>
  </r>
  <r>
    <n v="329"/>
    <x v="328"/>
    <x v="2"/>
    <x v="10"/>
    <x v="6"/>
    <x v="3"/>
    <n v="34"/>
    <n v="1956"/>
    <n v="66504"/>
  </r>
  <r>
    <n v="330"/>
    <x v="329"/>
    <x v="2"/>
    <x v="10"/>
    <x v="6"/>
    <x v="4"/>
    <n v="21"/>
    <n v="1963"/>
    <n v="41223"/>
  </r>
  <r>
    <n v="331"/>
    <x v="330"/>
    <x v="2"/>
    <x v="10"/>
    <x v="7"/>
    <x v="0"/>
    <n v="36"/>
    <n v="1970"/>
    <n v="70920"/>
  </r>
  <r>
    <n v="332"/>
    <x v="331"/>
    <x v="2"/>
    <x v="11"/>
    <x v="7"/>
    <x v="1"/>
    <n v="23"/>
    <n v="1977"/>
    <n v="45471"/>
  </r>
  <r>
    <n v="333"/>
    <x v="332"/>
    <x v="2"/>
    <x v="11"/>
    <x v="7"/>
    <x v="2"/>
    <n v="22"/>
    <n v="1984"/>
    <n v="43648"/>
  </r>
  <r>
    <n v="334"/>
    <x v="333"/>
    <x v="2"/>
    <x v="11"/>
    <x v="8"/>
    <x v="3"/>
    <n v="41"/>
    <n v="1991"/>
    <n v="81631"/>
  </r>
  <r>
    <n v="335"/>
    <x v="334"/>
    <x v="2"/>
    <x v="11"/>
    <x v="8"/>
    <x v="4"/>
    <n v="27"/>
    <n v="1998"/>
    <n v="53946"/>
  </r>
  <r>
    <n v="336"/>
    <x v="335"/>
    <x v="3"/>
    <x v="12"/>
    <x v="8"/>
    <x v="0"/>
    <n v="49"/>
    <n v="2005"/>
    <n v="98245"/>
  </r>
  <r>
    <n v="337"/>
    <x v="336"/>
    <x v="3"/>
    <x v="12"/>
    <x v="0"/>
    <x v="1"/>
    <n v="12"/>
    <n v="2012"/>
    <n v="24144"/>
  </r>
  <r>
    <n v="338"/>
    <x v="337"/>
    <x v="3"/>
    <x v="12"/>
    <x v="0"/>
    <x v="2"/>
    <n v="47"/>
    <n v="2019"/>
    <n v="94893"/>
  </r>
  <r>
    <n v="339"/>
    <x v="338"/>
    <x v="3"/>
    <x v="13"/>
    <x v="0"/>
    <x v="3"/>
    <n v="6"/>
    <n v="2026"/>
    <n v="12156"/>
  </r>
  <r>
    <n v="340"/>
    <x v="339"/>
    <x v="3"/>
    <x v="13"/>
    <x v="1"/>
    <x v="4"/>
    <n v="47"/>
    <n v="2033"/>
    <n v="95551"/>
  </r>
  <r>
    <n v="341"/>
    <x v="340"/>
    <x v="3"/>
    <x v="13"/>
    <x v="1"/>
    <x v="0"/>
    <n v="24"/>
    <n v="2040"/>
    <n v="48960"/>
  </r>
  <r>
    <n v="342"/>
    <x v="341"/>
    <x v="3"/>
    <x v="13"/>
    <x v="2"/>
    <x v="1"/>
    <n v="49"/>
    <n v="2047"/>
    <n v="100303"/>
  </r>
  <r>
    <n v="343"/>
    <x v="342"/>
    <x v="3"/>
    <x v="14"/>
    <x v="2"/>
    <x v="2"/>
    <n v="36"/>
    <n v="2054"/>
    <n v="73944"/>
  </r>
  <r>
    <n v="344"/>
    <x v="343"/>
    <x v="3"/>
    <x v="14"/>
    <x v="2"/>
    <x v="3"/>
    <n v="12"/>
    <n v="2061"/>
    <n v="24732"/>
  </r>
  <r>
    <n v="345"/>
    <x v="344"/>
    <x v="3"/>
    <x v="14"/>
    <x v="3"/>
    <x v="4"/>
    <n v="36"/>
    <n v="2068"/>
    <n v="74448"/>
  </r>
  <r>
    <n v="346"/>
    <x v="345"/>
    <x v="3"/>
    <x v="15"/>
    <x v="3"/>
    <x v="0"/>
    <n v="19"/>
    <n v="2075"/>
    <n v="39425"/>
  </r>
  <r>
    <n v="347"/>
    <x v="346"/>
    <x v="3"/>
    <x v="15"/>
    <x v="4"/>
    <x v="1"/>
    <n v="13"/>
    <n v="2082"/>
    <n v="27066"/>
  </r>
  <r>
    <n v="348"/>
    <x v="347"/>
    <x v="3"/>
    <x v="15"/>
    <x v="4"/>
    <x v="2"/>
    <n v="6"/>
    <n v="2089"/>
    <n v="12534"/>
  </r>
  <r>
    <n v="349"/>
    <x v="348"/>
    <x v="3"/>
    <x v="15"/>
    <x v="4"/>
    <x v="3"/>
    <n v="9"/>
    <n v="2096"/>
    <n v="18864"/>
  </r>
  <r>
    <n v="350"/>
    <x v="349"/>
    <x v="3"/>
    <x v="15"/>
    <x v="5"/>
    <x v="4"/>
    <n v="10"/>
    <n v="2103"/>
    <n v="21030"/>
  </r>
  <r>
    <n v="351"/>
    <x v="350"/>
    <x v="4"/>
    <x v="16"/>
    <x v="5"/>
    <x v="0"/>
    <n v="6"/>
    <n v="2110"/>
    <n v="12660"/>
  </r>
  <r>
    <n v="352"/>
    <x v="351"/>
    <x v="4"/>
    <x v="16"/>
    <x v="5"/>
    <x v="1"/>
    <n v="32"/>
    <n v="2117"/>
    <n v="67744"/>
  </r>
  <r>
    <n v="353"/>
    <x v="352"/>
    <x v="4"/>
    <x v="16"/>
    <x v="5"/>
    <x v="2"/>
    <n v="15"/>
    <n v="2124"/>
    <n v="31860"/>
  </r>
  <r>
    <n v="354"/>
    <x v="353"/>
    <x v="4"/>
    <x v="16"/>
    <x v="6"/>
    <x v="3"/>
    <n v="45"/>
    <n v="2131"/>
    <n v="95895"/>
  </r>
  <r>
    <n v="355"/>
    <x v="354"/>
    <x v="4"/>
    <x v="17"/>
    <x v="6"/>
    <x v="4"/>
    <n v="45"/>
    <n v="2138"/>
    <n v="96210"/>
  </r>
  <r>
    <n v="356"/>
    <x v="355"/>
    <x v="4"/>
    <x v="17"/>
    <x v="6"/>
    <x v="0"/>
    <n v="39"/>
    <n v="2145"/>
    <n v="83655"/>
  </r>
  <r>
    <n v="357"/>
    <x v="356"/>
    <x v="4"/>
    <x v="17"/>
    <x v="6"/>
    <x v="1"/>
    <n v="29"/>
    <n v="2152"/>
    <n v="62408"/>
  </r>
  <r>
    <n v="358"/>
    <x v="357"/>
    <x v="4"/>
    <x v="17"/>
    <x v="6"/>
    <x v="2"/>
    <n v="17"/>
    <n v="2159"/>
    <n v="36703"/>
  </r>
  <r>
    <n v="359"/>
    <x v="358"/>
    <x v="4"/>
    <x v="18"/>
    <x v="7"/>
    <x v="3"/>
    <n v="22"/>
    <n v="2166"/>
    <n v="47652"/>
  </r>
  <r>
    <n v="360"/>
    <x v="359"/>
    <x v="4"/>
    <x v="18"/>
    <x v="7"/>
    <x v="4"/>
    <n v="47"/>
    <n v="2173"/>
    <n v="102131"/>
  </r>
  <r>
    <n v="361"/>
    <x v="360"/>
    <x v="4"/>
    <x v="18"/>
    <x v="7"/>
    <x v="0"/>
    <n v="13"/>
    <n v="2180"/>
    <n v="28340"/>
  </r>
  <r>
    <n v="362"/>
    <x v="361"/>
    <x v="4"/>
    <x v="19"/>
    <x v="8"/>
    <x v="1"/>
    <n v="22"/>
    <n v="2187"/>
    <n v="48114"/>
  </r>
  <r>
    <n v="363"/>
    <x v="362"/>
    <x v="4"/>
    <x v="19"/>
    <x v="8"/>
    <x v="2"/>
    <n v="43"/>
    <n v="2194"/>
    <n v="94342"/>
  </r>
  <r>
    <n v="364"/>
    <x v="363"/>
    <x v="4"/>
    <x v="19"/>
    <x v="8"/>
    <x v="3"/>
    <n v="35"/>
    <n v="2201"/>
    <n v="77035"/>
  </r>
  <r>
    <n v="365"/>
    <x v="364"/>
    <x v="4"/>
    <x v="19"/>
    <x v="8"/>
    <x v="4"/>
    <n v="22"/>
    <n v="2208"/>
    <n v="485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6B47B-6604-4126-B829-24B68A9F6913}" name="district"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N2:O23"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axis="axisRow" showAll="0">
      <items count="21">
        <item x="15"/>
        <item x="14"/>
        <item x="9"/>
        <item x="11"/>
        <item x="1"/>
        <item x="7"/>
        <item x="18"/>
        <item x="10"/>
        <item x="5"/>
        <item x="12"/>
        <item x="16"/>
        <item x="17"/>
        <item x="3"/>
        <item x="4"/>
        <item x="13"/>
        <item x="2"/>
        <item x="6"/>
        <item x="8"/>
        <item x="19"/>
        <item x="0"/>
        <item t="default"/>
      </items>
    </pivotField>
    <pivotField showAll="0"/>
    <pivotField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mount" fld="8" baseField="0" baseItem="0"/>
  </dataFields>
  <chartFormats count="4">
    <chartFormat chart="8" format="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6DBF2B-8A13-4456-BF03-D0BE3FA615D3}" name="PivotTable1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K8:L12"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axis="axisRow" showAll="0" measureFilter="1" sortType="descending">
      <items count="21">
        <item x="15"/>
        <item x="14"/>
        <item x="9"/>
        <item x="11"/>
        <item x="1"/>
        <item x="7"/>
        <item x="18"/>
        <item x="10"/>
        <item x="5"/>
        <item x="12"/>
        <item x="16"/>
        <item x="17"/>
        <item x="3"/>
        <item x="4"/>
        <item x="13"/>
        <item x="2"/>
        <item x="6"/>
        <item x="8"/>
        <item x="19"/>
        <item x="0"/>
        <item t="default"/>
      </items>
      <autoSortScope>
        <pivotArea dataOnly="0" outline="0" fieldPosition="0">
          <references count="1">
            <reference field="4294967294" count="1" selected="0">
              <x v="0"/>
            </reference>
          </references>
        </pivotArea>
      </autoSortScope>
    </pivotField>
    <pivotField showAll="0"/>
    <pivotField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4">
    <i>
      <x v="19"/>
    </i>
    <i>
      <x v="12"/>
    </i>
    <i>
      <x v="16"/>
    </i>
    <i t="grand">
      <x/>
    </i>
  </rowItems>
  <colItems count="1">
    <i/>
  </colItems>
  <dataFields count="1">
    <dataField name="Sum of Amount" fld="8" baseField="0" baseItem="0"/>
  </dataFields>
  <chartFormats count="7">
    <chartFormat chart="8" format="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787B14-5D09-4B93-BB11-DE15D9504236}"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K14:L18"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axis="axisRow" showAll="0" measureFilter="1" sortType="ascending">
      <items count="21">
        <item x="15"/>
        <item x="14"/>
        <item x="9"/>
        <item x="11"/>
        <item x="1"/>
        <item x="7"/>
        <item x="18"/>
        <item x="10"/>
        <item x="5"/>
        <item x="12"/>
        <item x="16"/>
        <item x="17"/>
        <item x="3"/>
        <item x="4"/>
        <item x="13"/>
        <item x="2"/>
        <item x="6"/>
        <item x="8"/>
        <item x="19"/>
        <item x="0"/>
        <item t="default"/>
      </items>
      <autoSortScope>
        <pivotArea dataOnly="0" outline="0" fieldPosition="0">
          <references count="1">
            <reference field="4294967294" count="1" selected="0">
              <x v="0"/>
            </reference>
          </references>
        </pivotArea>
      </autoSortScope>
    </pivotField>
    <pivotField showAll="0"/>
    <pivotField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4">
    <i>
      <x v="7"/>
    </i>
    <i>
      <x v="18"/>
    </i>
    <i>
      <x v="11"/>
    </i>
    <i t="grand">
      <x/>
    </i>
  </rowItems>
  <colItems count="1">
    <i/>
  </colItems>
  <dataFields count="1">
    <dataField name="Sum of Amount" fld="8" baseField="0" baseItem="0"/>
  </dataFields>
  <chartFormats count="7">
    <chartFormat chart="8" format="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200A36-6D4B-4A38-B683-3FADCEC51EE2}"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H5:H6" firstHeaderRow="1" firstDataRow="1" firstDataCol="0"/>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showAll="0"/>
    <pivotField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Amount" fld="8" subtotal="count" baseField="0" baseItem="0"/>
  </dataFields>
  <chartFormats count="2">
    <chartFormat chart="8"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8936A5D-75DE-4454-85E0-A8E060001EC1}"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B27:C31"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axis="axisRow" showAll="0" measureFilter="1" sortType="ascending">
      <items count="10">
        <item x="1"/>
        <item x="8"/>
        <item x="7"/>
        <item x="3"/>
        <item x="0"/>
        <item x="2"/>
        <item x="4"/>
        <item x="6"/>
        <item x="5"/>
        <item t="default"/>
      </items>
      <autoSortScope>
        <pivotArea dataOnly="0" outline="0" fieldPosition="0">
          <references count="1">
            <reference field="4294967294" count="1" selected="0">
              <x v="0"/>
            </reference>
          </references>
        </pivotArea>
      </autoSortScope>
    </pivotField>
    <pivotField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v="1"/>
    </i>
    <i>
      <x v="8"/>
    </i>
    <i>
      <x v="7"/>
    </i>
    <i t="grand">
      <x/>
    </i>
  </rowItems>
  <colItems count="1">
    <i/>
  </colItems>
  <dataFields count="1">
    <dataField name="Sum of Amount" fld="8" baseField="0" baseItem="0"/>
  </dataFields>
  <chartFormats count="4">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4" count="1" selected="0">
            <x v="7"/>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E0E3528-6EB2-42F6-A6FE-7DBA67DE7A40}"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H21:I25"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axis="axisRow" showAll="0" measureFilter="1" sortType="descending">
      <items count="10">
        <item x="1"/>
        <item x="8"/>
        <item x="7"/>
        <item x="3"/>
        <item x="0"/>
        <item x="2"/>
        <item x="4"/>
        <item x="6"/>
        <item x="5"/>
        <item t="default"/>
      </items>
      <autoSortScope>
        <pivotArea dataOnly="0" outline="0" fieldPosition="0">
          <references count="1">
            <reference field="4294967294" count="1" selected="0">
              <x v="0"/>
            </reference>
          </references>
        </pivotArea>
      </autoSortScope>
    </pivotField>
    <pivotField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v="3"/>
    </i>
    <i>
      <x v="5"/>
    </i>
    <i>
      <x/>
    </i>
    <i t="grand">
      <x/>
    </i>
  </rowItems>
  <colItems count="1">
    <i/>
  </colItems>
  <dataFields count="1">
    <dataField name="Sum of Amount" fld="8" baseField="0" baseItem="0"/>
  </dataFields>
  <chartFormats count="4">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4" count="1" selected="0">
            <x v="7"/>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07C1ECF-0992-4690-9001-4B9B5F18AAE0}"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H13:I19"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showAll="0"/>
    <pivotField axis="axisRow" showAll="0">
      <items count="6">
        <item x="4"/>
        <item x="3"/>
        <item x="0"/>
        <item x="1"/>
        <item x="2"/>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t="grand">
      <x/>
    </i>
  </rowItems>
  <colItems count="1">
    <i/>
  </colItems>
  <dataFields count="1">
    <dataField name="Sum of Qty" fld="6" baseField="0"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F8302-632F-4B19-8733-210BCFE15B42}"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E2:F15" firstHeaderRow="1" firstDataRow="1" firstDataCol="1"/>
  <pivotFields count="11">
    <pivotField showAll="0"/>
    <pivotField axis="axisRow"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showAll="0"/>
    <pivotField showAll="0">
      <items count="6">
        <item x="4"/>
        <item x="3"/>
        <item x="0"/>
        <item x="1"/>
        <item x="2"/>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1"/>
  </rowFields>
  <rowItems count="13">
    <i>
      <x v="1"/>
    </i>
    <i>
      <x v="2"/>
    </i>
    <i>
      <x v="3"/>
    </i>
    <i>
      <x v="4"/>
    </i>
    <i>
      <x v="5"/>
    </i>
    <i>
      <x v="6"/>
    </i>
    <i>
      <x v="7"/>
    </i>
    <i>
      <x v="8"/>
    </i>
    <i>
      <x v="9"/>
    </i>
    <i>
      <x v="10"/>
    </i>
    <i>
      <x v="11"/>
    </i>
    <i>
      <x v="12"/>
    </i>
    <i t="grand">
      <x/>
    </i>
  </rowItems>
  <colItems count="1">
    <i/>
  </colItems>
  <dataFields count="1">
    <dataField name="Sum of Amount" fld="8" baseField="0" baseItem="0"/>
  </dataFields>
  <chartFormats count="2">
    <chartFormat chart="16"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4C631-F740-422C-9CE9-A3D0C81BAA0E}"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B10:C16"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6">
        <item x="0"/>
        <item x="1"/>
        <item x="4"/>
        <item x="2"/>
        <item x="3"/>
        <item t="default"/>
      </items>
    </pivotField>
    <pivotField showAll="0">
      <items count="21">
        <item x="15"/>
        <item x="14"/>
        <item x="9"/>
        <item x="11"/>
        <item x="1"/>
        <item x="7"/>
        <item x="18"/>
        <item x="10"/>
        <item x="5"/>
        <item x="12"/>
        <item x="16"/>
        <item x="17"/>
        <item x="3"/>
        <item x="4"/>
        <item x="13"/>
        <item x="2"/>
        <item x="6"/>
        <item x="8"/>
        <item x="19"/>
        <item x="0"/>
        <item t="default"/>
      </items>
    </pivotField>
    <pivotField showAll="0"/>
    <pivotField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Amount" fld="8" baseField="0" baseItem="0"/>
  </dataFields>
  <chartFormats count="4">
    <chartFormat chart="8"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357704-5E4D-421D-864F-B0498BBF0A05}"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H2:H3" firstHeaderRow="1" firstDataRow="1" firstDataCol="0"/>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items count="21">
        <item x="15"/>
        <item x="14"/>
        <item x="9"/>
        <item x="11"/>
        <item x="1"/>
        <item x="7"/>
        <item x="18"/>
        <item x="10"/>
        <item x="5"/>
        <item x="12"/>
        <item x="16"/>
        <item x="17"/>
        <item x="3"/>
        <item x="4"/>
        <item x="13"/>
        <item x="2"/>
        <item x="6"/>
        <item x="8"/>
        <item x="19"/>
        <item x="0"/>
        <item t="default"/>
      </items>
    </pivotField>
    <pivotField showAll="0"/>
    <pivotField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8" baseField="0" baseItem="0"/>
  </dataFields>
  <chartFormats count="4">
    <chartFormat chart="8"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E9D568-1243-4B87-8EA6-7A5AF0076372}"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E19:F29"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axis="axisRow" showAll="0">
      <items count="10">
        <item x="1"/>
        <item x="8"/>
        <item x="7"/>
        <item x="3"/>
        <item x="0"/>
        <item x="2"/>
        <item x="4"/>
        <item x="6"/>
        <item x="5"/>
        <item t="default"/>
      </items>
    </pivotField>
    <pivotField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0">
    <i>
      <x/>
    </i>
    <i>
      <x v="1"/>
    </i>
    <i>
      <x v="2"/>
    </i>
    <i>
      <x v="3"/>
    </i>
    <i>
      <x v="4"/>
    </i>
    <i>
      <x v="5"/>
    </i>
    <i>
      <x v="6"/>
    </i>
    <i>
      <x v="7"/>
    </i>
    <i>
      <x v="8"/>
    </i>
    <i t="grand">
      <x/>
    </i>
  </rowItems>
  <colItems count="1">
    <i/>
  </colItems>
  <dataFields count="1">
    <dataField name="Sum of Amount" fld="8" baseField="0" baseItem="0"/>
  </dataFields>
  <chartFormats count="2">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43EF44-2BAF-4A83-890E-62E688241EE3}"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2:C8"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showAll="0"/>
    <pivotField axis="axisRow" showAll="0">
      <items count="6">
        <item x="4"/>
        <item x="3"/>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t="grand">
      <x/>
    </i>
  </rowItems>
  <colItems count="1">
    <i/>
  </colItems>
  <dataFields count="1">
    <dataField name="Sum of Amount" fld="8" baseField="0" baseItem="0"/>
  </dataFields>
  <chartFormats count="2">
    <chartFormat chart="8" format="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271FA7-A666-42E5-A164-BB8E742FE5EC}" name="greater"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K2:L5"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showAll="0"/>
    <pivotField axis="axisRow" showAll="0" measureFilter="1" sortType="ascending">
      <items count="6">
        <item x="4"/>
        <item x="3"/>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v="1"/>
    </i>
    <i>
      <x v="4"/>
    </i>
    <i t="grand">
      <x/>
    </i>
  </rowItems>
  <colItems count="1">
    <i/>
  </colItems>
  <dataFields count="1">
    <dataField name="Sum of Qty" fld="6" baseField="0" baseItem="0"/>
  </dataFields>
  <chartFormats count="6">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75"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FC613D-9DD3-4574-9E2B-DDD56808AA70}"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B19:C25"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showAll="0"/>
    <pivotField axis="axisRow" showAll="0">
      <items count="6">
        <item x="4"/>
        <item x="3"/>
        <item x="0"/>
        <item x="1"/>
        <item x="2"/>
        <item t="default"/>
      </items>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t="grand">
      <x/>
    </i>
  </rowItems>
  <colItems count="1">
    <i/>
  </colItems>
  <dataFields count="1">
    <dataField name="Sum of Qty" fld="6" baseField="0" baseItem="0"/>
  </dataFields>
  <chartFormats count="3">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9653D0-7474-4ADB-B0EC-4BCE33FB06D3}" name="smallest"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H8:I11" firstHeaderRow="1" firstDataRow="1" firstDataCol="1"/>
  <pivotFields count="11">
    <pivotField showAll="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6">
        <item x="0"/>
        <item x="1"/>
        <item x="4"/>
        <item x="2"/>
        <item x="3"/>
        <item t="default"/>
      </items>
    </pivotField>
    <pivotField showAll="0"/>
    <pivotField showAll="0"/>
    <pivotField axis="axisRow" showAll="0" measureFilter="1"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v="3"/>
    </i>
    <i>
      <x/>
    </i>
    <i t="grand">
      <x/>
    </i>
  </rowItems>
  <colItems count="1">
    <i/>
  </colItems>
  <dataFields count="1">
    <dataField name="Sum of Qty" fld="6" baseField="0" baseItem="0"/>
  </dataFields>
  <chartFormats count="7">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75"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62A9AB5-75E1-4DCC-BB7B-285289E6FC75}" sourceName="State">
  <pivotTables>
    <pivotTable tabId="4" name="PivotTable3"/>
    <pivotTable tabId="4" name="PivotTable1"/>
    <pivotTable tabId="4" name="PivotTable2"/>
    <pivotTable tabId="4" name="PivotTable4"/>
    <pivotTable tabId="4" name="PivotTable6"/>
    <pivotTable tabId="4" name="PivotTable7"/>
    <pivotTable tabId="4" name="smallest"/>
    <pivotTable tabId="4" name="PivotTable5"/>
    <pivotTable tabId="4" name="PivotTable8"/>
    <pivotTable tabId="4" name="PivotTable10"/>
    <pivotTable tabId="4" name="PivotTable11"/>
    <pivotTable tabId="4" name="greater"/>
    <pivotTable tabId="4" name="district"/>
  </pivotTables>
  <data>
    <tabular pivotCacheId="162854671">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5CCE8FB-4555-4FFE-8A28-EEA89D58B0DF}" sourceName="Product">
  <pivotTables>
    <pivotTable tabId="4" name="PivotTable3"/>
    <pivotTable tabId="4" name="PivotTable1"/>
    <pivotTable tabId="4" name="PivotTable2"/>
    <pivotTable tabId="4" name="PivotTable4"/>
    <pivotTable tabId="4" name="PivotTable7"/>
    <pivotTable tabId="4" name="PivotTable5"/>
    <pivotTable tabId="4" name="PivotTable8"/>
    <pivotTable tabId="4" name="PivotTable10"/>
    <pivotTable tabId="4" name="PivotTable11"/>
    <pivotTable tabId="4" name="PivotTable6"/>
    <pivotTable tabId="4" name="district"/>
    <pivotTable tabId="4" name="PivotTable12"/>
    <pivotTable tabId="4" name="PivotTable13"/>
  </pivotTables>
  <data>
    <tabular pivotCacheId="162854671">
      <items count="5">
        <i x="4" s="1"/>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D3DFE2C-DCEF-4DD9-872A-529F2AF11148}" cache="Slicer_State" caption="State" columnCount="3" rowHeight="182880"/>
  <slicer name="Product 3" xr10:uid="{188EFE52-DB74-465E-92A8-D585451DEF8B}" cache="Slicer_Product" caption="Product" columnCount="5"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0023FD77-510F-4F54-A283-78F3EF5309C7}" cache="Slicer_State" caption="State" columnCount="3" rowHeight="182880"/>
  <slicer name="Product 2" xr10:uid="{CF7BE729-395F-46EC-994E-0E3B6AE18443}" cache="Slicer_Product" caption="Product" columnCount="5"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63E9F290-9F82-46F5-9C7A-E7110C3AB029}" cache="Slicer_State" caption="State" columnCount="3" rowHeight="182880"/>
  <slicer name="Product 4" xr10:uid="{477B0386-44D8-4574-96CA-AF031E268A5B}" cache="Slicer_Product" caption="Product" columnCount="5"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4" xr10:uid="{6467679C-C1A5-48FB-9E2D-EF1E26B1B391}" cache="Slicer_State" caption="State" columnCount="3" rowHeight="182880"/>
  <slicer name="Product 5" xr10:uid="{8260E201-84AD-4DDD-9045-B749B5D41E02}" cache="Slicer_Product" caption="Product" columnCount="5"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FC90EE0-5F80-4CF2-95EE-9BAD85F42B78}" sourceName="Date">
  <pivotTables>
    <pivotTable tabId="4" name="PivotTable3"/>
    <pivotTable tabId="4" name="PivotTable1"/>
    <pivotTable tabId="4" name="PivotTable2"/>
    <pivotTable tabId="4" name="PivotTable4"/>
    <pivotTable tabId="4" name="PivotTable6"/>
    <pivotTable tabId="4" name="PivotTable7"/>
    <pivotTable tabId="4" name="greater"/>
    <pivotTable tabId="4" name="smallest"/>
    <pivotTable tabId="4" name="PivotTable5"/>
    <pivotTable tabId="4" name="PivotTable8"/>
    <pivotTable tabId="4" name="PivotTable10"/>
    <pivotTable tabId="4" name="PivotTable11"/>
    <pivotTable tabId="4" name="district"/>
    <pivotTable tabId="4" name="PivotTable12"/>
    <pivotTable tabId="4" name="PivotTable13"/>
  </pivotTables>
  <state minimalRefreshVersion="6" lastRefreshVersion="6" pivotCacheId="162854671"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626530D-CFCD-471A-9263-EB77E1FD0933}" cache="NativeTimeline_Date" caption="Date" showSelectionLabel="0" showTimeLevel="0" showHorizontalScrollbar="0" level="2" selectionLevel="2" scrollPosition="2023-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4F51B055-5964-4209-965A-C2A03758FE47}" cache="NativeTimeline_Date" caption="Date" showSelectionLabel="0" showTimeLevel="0" showHorizontalScrollbar="0" level="2" selectionLevel="2" scrollPosition="2023-04-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A0CDA4C3-8A67-4C9E-AA89-F1B10CE4DB2B}" cache="NativeTimeline_Date" caption="Date" showSelectionLabel="0" showTimeLevel="0" showHorizontalScrollbar="0" level="2" selectionLevel="2" scrollPosition="2023-04-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629BD365-CED0-4A58-9773-6C2DB217926E}" cache="NativeTimeline_Date" caption="Date" showSelectionLabel="0" showTimeLevel="0" showHorizontalScrollbar="0" level="2" selectionLevel="2" scrollPosition="2023-04-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AA153-3757-4337-A5B3-83C66D0DA08D}">
  <dimension ref="B2:J367"/>
  <sheetViews>
    <sheetView tabSelected="1" workbookViewId="0"/>
  </sheetViews>
  <sheetFormatPr defaultRowHeight="14.4" x14ac:dyDescent="0.3"/>
  <cols>
    <col min="2" max="2" width="6.88671875" bestFit="1" customWidth="1"/>
    <col min="3" max="3" width="10.44140625" bestFit="1" customWidth="1"/>
    <col min="5" max="5" width="11.88671875" bestFit="1" customWidth="1"/>
    <col min="6" max="6" width="9.6640625" bestFit="1" customWidth="1"/>
    <col min="7" max="7" width="9.5546875" bestFit="1" customWidth="1"/>
  </cols>
  <sheetData>
    <row r="2" spans="2:10" x14ac:dyDescent="0.3">
      <c r="B2" s="1" t="s">
        <v>23</v>
      </c>
      <c r="C2" s="1" t="s">
        <v>24</v>
      </c>
      <c r="D2" s="1" t="s">
        <v>0</v>
      </c>
      <c r="E2" s="1" t="s">
        <v>1</v>
      </c>
      <c r="F2" s="1" t="s">
        <v>25</v>
      </c>
      <c r="G2" s="1" t="s">
        <v>2</v>
      </c>
      <c r="H2" s="1" t="s">
        <v>26</v>
      </c>
      <c r="I2" s="1" t="s">
        <v>50</v>
      </c>
      <c r="J2" s="1" t="s">
        <v>3</v>
      </c>
    </row>
    <row r="3" spans="2:10" x14ac:dyDescent="0.3">
      <c r="B3" s="1">
        <v>1</v>
      </c>
      <c r="C3" s="4">
        <v>44927</v>
      </c>
      <c r="D3" s="1" t="s">
        <v>4</v>
      </c>
      <c r="E3" s="1" t="s">
        <v>28</v>
      </c>
      <c r="F3" s="1" t="s">
        <v>39</v>
      </c>
      <c r="G3" s="1" t="s">
        <v>7</v>
      </c>
      <c r="H3" s="1">
        <v>48</v>
      </c>
      <c r="I3" s="1">
        <v>25</v>
      </c>
      <c r="J3" s="1">
        <f>H3*I3</f>
        <v>1200</v>
      </c>
    </row>
    <row r="4" spans="2:10" x14ac:dyDescent="0.3">
      <c r="B4" s="1">
        <v>2</v>
      </c>
      <c r="C4" s="4">
        <v>44928</v>
      </c>
      <c r="D4" s="1" t="s">
        <v>4</v>
      </c>
      <c r="E4" s="1" t="s">
        <v>28</v>
      </c>
      <c r="F4" s="1" t="s">
        <v>39</v>
      </c>
      <c r="G4" s="1" t="s">
        <v>5</v>
      </c>
      <c r="H4" s="1">
        <v>42</v>
      </c>
      <c r="I4" s="1">
        <v>10</v>
      </c>
      <c r="J4" s="1">
        <f t="shared" ref="J4:J67" si="0">H4*I4</f>
        <v>420</v>
      </c>
    </row>
    <row r="5" spans="2:10" x14ac:dyDescent="0.3">
      <c r="B5" s="1">
        <v>3</v>
      </c>
      <c r="C5" s="4">
        <v>44929</v>
      </c>
      <c r="D5" s="1" t="s">
        <v>4</v>
      </c>
      <c r="E5" s="1" t="s">
        <v>28</v>
      </c>
      <c r="F5" s="1" t="s">
        <v>39</v>
      </c>
      <c r="G5" s="1" t="s">
        <v>6</v>
      </c>
      <c r="H5" s="1">
        <v>48</v>
      </c>
      <c r="I5" s="1">
        <v>5</v>
      </c>
      <c r="J5" s="1">
        <f t="shared" si="0"/>
        <v>240</v>
      </c>
    </row>
    <row r="6" spans="2:10" x14ac:dyDescent="0.3">
      <c r="B6" s="1">
        <v>4</v>
      </c>
      <c r="C6" s="4">
        <v>44930</v>
      </c>
      <c r="D6" s="1" t="s">
        <v>4</v>
      </c>
      <c r="E6" s="1" t="s">
        <v>29</v>
      </c>
      <c r="F6" s="1" t="s">
        <v>40</v>
      </c>
      <c r="G6" s="1" t="s">
        <v>48</v>
      </c>
      <c r="H6" s="1">
        <v>26</v>
      </c>
      <c r="I6" s="1">
        <v>30</v>
      </c>
      <c r="J6" s="1">
        <f t="shared" si="0"/>
        <v>780</v>
      </c>
    </row>
    <row r="7" spans="2:10" x14ac:dyDescent="0.3">
      <c r="B7" s="1">
        <v>5</v>
      </c>
      <c r="C7" s="4">
        <v>44931</v>
      </c>
      <c r="D7" s="1" t="s">
        <v>4</v>
      </c>
      <c r="E7" s="1" t="s">
        <v>29</v>
      </c>
      <c r="F7" s="1" t="s">
        <v>40</v>
      </c>
      <c r="G7" s="1" t="s">
        <v>49</v>
      </c>
      <c r="H7" s="1">
        <v>41</v>
      </c>
      <c r="I7" s="1">
        <v>50</v>
      </c>
      <c r="J7" s="1">
        <f t="shared" si="0"/>
        <v>2050</v>
      </c>
    </row>
    <row r="8" spans="2:10" x14ac:dyDescent="0.3">
      <c r="B8" s="1">
        <v>6</v>
      </c>
      <c r="C8" s="4">
        <v>44932</v>
      </c>
      <c r="D8" s="1" t="s">
        <v>4</v>
      </c>
      <c r="E8" s="1" t="s">
        <v>32</v>
      </c>
      <c r="F8" s="1" t="s">
        <v>41</v>
      </c>
      <c r="G8" s="1" t="s">
        <v>7</v>
      </c>
      <c r="H8" s="1">
        <v>47</v>
      </c>
      <c r="I8" s="1">
        <v>25</v>
      </c>
      <c r="J8" s="1">
        <f t="shared" si="0"/>
        <v>1175</v>
      </c>
    </row>
    <row r="9" spans="2:10" x14ac:dyDescent="0.3">
      <c r="B9" s="1">
        <v>7</v>
      </c>
      <c r="C9" s="4">
        <v>44933</v>
      </c>
      <c r="D9" s="1" t="s">
        <v>4</v>
      </c>
      <c r="E9" s="1" t="s">
        <v>32</v>
      </c>
      <c r="F9" s="1" t="s">
        <v>41</v>
      </c>
      <c r="G9" s="1" t="s">
        <v>5</v>
      </c>
      <c r="H9" s="1">
        <v>3</v>
      </c>
      <c r="I9" s="1">
        <v>10</v>
      </c>
      <c r="J9" s="1">
        <f t="shared" si="0"/>
        <v>30</v>
      </c>
    </row>
    <row r="10" spans="2:10" x14ac:dyDescent="0.3">
      <c r="B10" s="1">
        <v>8</v>
      </c>
      <c r="C10" s="4">
        <v>44934</v>
      </c>
      <c r="D10" s="1" t="s">
        <v>4</v>
      </c>
      <c r="E10" s="1" t="s">
        <v>32</v>
      </c>
      <c r="F10" s="1" t="s">
        <v>41</v>
      </c>
      <c r="G10" s="1" t="s">
        <v>6</v>
      </c>
      <c r="H10" s="1">
        <v>15</v>
      </c>
      <c r="I10" s="1">
        <v>5</v>
      </c>
      <c r="J10" s="1">
        <f t="shared" si="0"/>
        <v>75</v>
      </c>
    </row>
    <row r="11" spans="2:10" x14ac:dyDescent="0.3">
      <c r="B11" s="1">
        <v>9</v>
      </c>
      <c r="C11" s="4">
        <v>44935</v>
      </c>
      <c r="D11" s="1" t="s">
        <v>4</v>
      </c>
      <c r="E11" s="1" t="s">
        <v>29</v>
      </c>
      <c r="F11" s="1" t="s">
        <v>42</v>
      </c>
      <c r="G11" s="1" t="s">
        <v>48</v>
      </c>
      <c r="H11" s="1">
        <v>33</v>
      </c>
      <c r="I11" s="1">
        <v>30</v>
      </c>
      <c r="J11" s="1">
        <f t="shared" si="0"/>
        <v>990</v>
      </c>
    </row>
    <row r="12" spans="2:10" x14ac:dyDescent="0.3">
      <c r="B12" s="1">
        <v>10</v>
      </c>
      <c r="C12" s="4">
        <v>44936</v>
      </c>
      <c r="D12" s="1" t="s">
        <v>4</v>
      </c>
      <c r="E12" s="1" t="s">
        <v>29</v>
      </c>
      <c r="F12" s="1" t="s">
        <v>42</v>
      </c>
      <c r="G12" s="1" t="s">
        <v>49</v>
      </c>
      <c r="H12" s="1">
        <v>18</v>
      </c>
      <c r="I12" s="1">
        <v>50</v>
      </c>
      <c r="J12" s="1">
        <f t="shared" si="0"/>
        <v>900</v>
      </c>
    </row>
    <row r="13" spans="2:10" x14ac:dyDescent="0.3">
      <c r="B13" s="1">
        <v>11</v>
      </c>
      <c r="C13" s="4">
        <v>44937</v>
      </c>
      <c r="D13" s="1" t="s">
        <v>4</v>
      </c>
      <c r="E13" s="1" t="s">
        <v>30</v>
      </c>
      <c r="F13" s="1" t="s">
        <v>43</v>
      </c>
      <c r="G13" s="1" t="s">
        <v>7</v>
      </c>
      <c r="H13" s="1">
        <v>23</v>
      </c>
      <c r="I13" s="1">
        <v>25</v>
      </c>
      <c r="J13" s="1">
        <f t="shared" si="0"/>
        <v>575</v>
      </c>
    </row>
    <row r="14" spans="2:10" x14ac:dyDescent="0.3">
      <c r="B14" s="1">
        <v>12</v>
      </c>
      <c r="C14" s="4">
        <v>44938</v>
      </c>
      <c r="D14" s="1" t="s">
        <v>4</v>
      </c>
      <c r="E14" s="1" t="s">
        <v>30</v>
      </c>
      <c r="F14" s="1" t="s">
        <v>43</v>
      </c>
      <c r="G14" s="1" t="s">
        <v>5</v>
      </c>
      <c r="H14" s="1">
        <v>33</v>
      </c>
      <c r="I14" s="1">
        <v>10</v>
      </c>
      <c r="J14" s="1">
        <f t="shared" si="0"/>
        <v>330</v>
      </c>
    </row>
    <row r="15" spans="2:10" x14ac:dyDescent="0.3">
      <c r="B15" s="1">
        <v>13</v>
      </c>
      <c r="C15" s="4">
        <v>44939</v>
      </c>
      <c r="D15" s="1" t="s">
        <v>4</v>
      </c>
      <c r="E15" s="1" t="s">
        <v>30</v>
      </c>
      <c r="F15" s="1" t="s">
        <v>43</v>
      </c>
      <c r="G15" s="1" t="s">
        <v>6</v>
      </c>
      <c r="H15" s="1">
        <v>45</v>
      </c>
      <c r="I15" s="1">
        <v>5</v>
      </c>
      <c r="J15" s="1">
        <f t="shared" si="0"/>
        <v>225</v>
      </c>
    </row>
    <row r="16" spans="2:10" x14ac:dyDescent="0.3">
      <c r="B16" s="1">
        <v>14</v>
      </c>
      <c r="C16" s="4">
        <v>44940</v>
      </c>
      <c r="D16" s="1" t="s">
        <v>8</v>
      </c>
      <c r="E16" s="1" t="s">
        <v>31</v>
      </c>
      <c r="F16" s="1" t="s">
        <v>44</v>
      </c>
      <c r="G16" s="1" t="s">
        <v>48</v>
      </c>
      <c r="H16" s="1">
        <v>29</v>
      </c>
      <c r="I16" s="1">
        <v>30</v>
      </c>
      <c r="J16" s="1">
        <f t="shared" si="0"/>
        <v>870</v>
      </c>
    </row>
    <row r="17" spans="2:10" x14ac:dyDescent="0.3">
      <c r="B17" s="1">
        <v>15</v>
      </c>
      <c r="C17" s="4">
        <v>44941</v>
      </c>
      <c r="D17" s="1" t="s">
        <v>8</v>
      </c>
      <c r="E17" s="1" t="s">
        <v>31</v>
      </c>
      <c r="F17" s="1" t="s">
        <v>44</v>
      </c>
      <c r="G17" s="1" t="s">
        <v>49</v>
      </c>
      <c r="H17" s="1">
        <v>2</v>
      </c>
      <c r="I17" s="1">
        <v>50</v>
      </c>
      <c r="J17" s="1">
        <f t="shared" si="0"/>
        <v>100</v>
      </c>
    </row>
    <row r="18" spans="2:10" x14ac:dyDescent="0.3">
      <c r="B18" s="1">
        <v>16</v>
      </c>
      <c r="C18" s="4">
        <v>44942</v>
      </c>
      <c r="D18" s="1" t="s">
        <v>8</v>
      </c>
      <c r="E18" s="1" t="s">
        <v>31</v>
      </c>
      <c r="F18" s="1" t="s">
        <v>44</v>
      </c>
      <c r="G18" s="1" t="s">
        <v>7</v>
      </c>
      <c r="H18" s="1">
        <v>30</v>
      </c>
      <c r="I18" s="1">
        <v>25</v>
      </c>
      <c r="J18" s="1">
        <f t="shared" si="0"/>
        <v>750</v>
      </c>
    </row>
    <row r="19" spans="2:10" x14ac:dyDescent="0.3">
      <c r="B19" s="1">
        <v>17</v>
      </c>
      <c r="C19" s="4">
        <v>44943</v>
      </c>
      <c r="D19" s="1" t="s">
        <v>8</v>
      </c>
      <c r="E19" s="1" t="s">
        <v>31</v>
      </c>
      <c r="F19" s="1" t="s">
        <v>44</v>
      </c>
      <c r="G19" s="1" t="s">
        <v>5</v>
      </c>
      <c r="H19" s="1">
        <v>12</v>
      </c>
      <c r="I19" s="1">
        <v>10</v>
      </c>
      <c r="J19" s="1">
        <f t="shared" si="0"/>
        <v>120</v>
      </c>
    </row>
    <row r="20" spans="2:10" x14ac:dyDescent="0.3">
      <c r="B20" s="1">
        <v>18</v>
      </c>
      <c r="C20" s="4">
        <v>44944</v>
      </c>
      <c r="D20" s="1" t="s">
        <v>8</v>
      </c>
      <c r="E20" s="1" t="s">
        <v>10</v>
      </c>
      <c r="F20" s="1" t="s">
        <v>45</v>
      </c>
      <c r="G20" s="1" t="s">
        <v>6</v>
      </c>
      <c r="H20" s="1">
        <v>45</v>
      </c>
      <c r="I20" s="1">
        <v>5</v>
      </c>
      <c r="J20" s="1">
        <f t="shared" si="0"/>
        <v>225</v>
      </c>
    </row>
    <row r="21" spans="2:10" x14ac:dyDescent="0.3">
      <c r="B21" s="1">
        <v>19</v>
      </c>
      <c r="C21" s="4">
        <v>44945</v>
      </c>
      <c r="D21" s="1" t="s">
        <v>8</v>
      </c>
      <c r="E21" s="1" t="s">
        <v>10</v>
      </c>
      <c r="F21" s="1" t="s">
        <v>45</v>
      </c>
      <c r="G21" s="1" t="s">
        <v>48</v>
      </c>
      <c r="H21" s="1">
        <v>13</v>
      </c>
      <c r="I21" s="1">
        <v>30</v>
      </c>
      <c r="J21" s="1">
        <f t="shared" si="0"/>
        <v>390</v>
      </c>
    </row>
    <row r="22" spans="2:10" x14ac:dyDescent="0.3">
      <c r="B22" s="1">
        <v>20</v>
      </c>
      <c r="C22" s="4">
        <v>44946</v>
      </c>
      <c r="D22" s="1" t="s">
        <v>8</v>
      </c>
      <c r="E22" s="1" t="s">
        <v>10</v>
      </c>
      <c r="F22" s="1" t="s">
        <v>45</v>
      </c>
      <c r="G22" s="1" t="s">
        <v>49</v>
      </c>
      <c r="H22" s="1">
        <v>5</v>
      </c>
      <c r="I22" s="1">
        <v>50</v>
      </c>
      <c r="J22" s="1">
        <f t="shared" si="0"/>
        <v>250</v>
      </c>
    </row>
    <row r="23" spans="2:10" x14ac:dyDescent="0.3">
      <c r="B23" s="1">
        <v>21</v>
      </c>
      <c r="C23" s="4">
        <v>44947</v>
      </c>
      <c r="D23" s="1" t="s">
        <v>8</v>
      </c>
      <c r="E23" s="1" t="s">
        <v>10</v>
      </c>
      <c r="F23" s="1" t="s">
        <v>45</v>
      </c>
      <c r="G23" s="1" t="s">
        <v>7</v>
      </c>
      <c r="H23" s="1">
        <v>29</v>
      </c>
      <c r="I23" s="1">
        <v>25</v>
      </c>
      <c r="J23" s="1">
        <f t="shared" si="0"/>
        <v>725</v>
      </c>
    </row>
    <row r="24" spans="2:10" x14ac:dyDescent="0.3">
      <c r="B24" s="1">
        <v>22</v>
      </c>
      <c r="C24" s="4">
        <v>44948</v>
      </c>
      <c r="D24" s="1" t="s">
        <v>8</v>
      </c>
      <c r="E24" s="1" t="s">
        <v>10</v>
      </c>
      <c r="F24" s="1" t="s">
        <v>45</v>
      </c>
      <c r="G24" s="1" t="s">
        <v>5</v>
      </c>
      <c r="H24" s="1">
        <v>16</v>
      </c>
      <c r="I24" s="1">
        <v>10</v>
      </c>
      <c r="J24" s="1">
        <f t="shared" si="0"/>
        <v>160</v>
      </c>
    </row>
    <row r="25" spans="2:10" x14ac:dyDescent="0.3">
      <c r="B25" s="1">
        <v>23</v>
      </c>
      <c r="C25" s="4">
        <v>44949</v>
      </c>
      <c r="D25" s="1" t="s">
        <v>8</v>
      </c>
      <c r="E25" s="1" t="s">
        <v>11</v>
      </c>
      <c r="F25" s="1" t="s">
        <v>46</v>
      </c>
      <c r="G25" s="1" t="s">
        <v>6</v>
      </c>
      <c r="H25" s="1">
        <v>39</v>
      </c>
      <c r="I25" s="1">
        <v>5</v>
      </c>
      <c r="J25" s="1">
        <f t="shared" si="0"/>
        <v>195</v>
      </c>
    </row>
    <row r="26" spans="2:10" x14ac:dyDescent="0.3">
      <c r="B26" s="1">
        <v>24</v>
      </c>
      <c r="C26" s="4">
        <v>44950</v>
      </c>
      <c r="D26" s="1" t="s">
        <v>8</v>
      </c>
      <c r="E26" s="1" t="s">
        <v>11</v>
      </c>
      <c r="F26" s="1" t="s">
        <v>46</v>
      </c>
      <c r="G26" s="1" t="s">
        <v>48</v>
      </c>
      <c r="H26" s="1">
        <v>40</v>
      </c>
      <c r="I26" s="1">
        <v>30</v>
      </c>
      <c r="J26" s="1">
        <f t="shared" si="0"/>
        <v>1200</v>
      </c>
    </row>
    <row r="27" spans="2:10" x14ac:dyDescent="0.3">
      <c r="B27" s="1">
        <v>25</v>
      </c>
      <c r="C27" s="4">
        <v>44951</v>
      </c>
      <c r="D27" s="1" t="s">
        <v>8</v>
      </c>
      <c r="E27" s="1" t="s">
        <v>11</v>
      </c>
      <c r="F27" s="1" t="s">
        <v>46</v>
      </c>
      <c r="G27" s="1" t="s">
        <v>49</v>
      </c>
      <c r="H27" s="1">
        <v>46</v>
      </c>
      <c r="I27" s="1">
        <v>50</v>
      </c>
      <c r="J27" s="1">
        <f t="shared" si="0"/>
        <v>2300</v>
      </c>
    </row>
    <row r="28" spans="2:10" x14ac:dyDescent="0.3">
      <c r="B28" s="1">
        <v>26</v>
      </c>
      <c r="C28" s="4">
        <v>44952</v>
      </c>
      <c r="D28" s="1" t="s">
        <v>8</v>
      </c>
      <c r="E28" s="1" t="s">
        <v>9</v>
      </c>
      <c r="F28" s="1" t="s">
        <v>47</v>
      </c>
      <c r="G28" s="1" t="s">
        <v>7</v>
      </c>
      <c r="H28" s="1">
        <v>36</v>
      </c>
      <c r="I28" s="1">
        <v>25</v>
      </c>
      <c r="J28" s="1">
        <f t="shared" si="0"/>
        <v>900</v>
      </c>
    </row>
    <row r="29" spans="2:10" x14ac:dyDescent="0.3">
      <c r="B29" s="1">
        <v>27</v>
      </c>
      <c r="C29" s="4">
        <v>44953</v>
      </c>
      <c r="D29" s="1" t="s">
        <v>8</v>
      </c>
      <c r="E29" s="1" t="s">
        <v>9</v>
      </c>
      <c r="F29" s="1" t="s">
        <v>47</v>
      </c>
      <c r="G29" s="1" t="s">
        <v>5</v>
      </c>
      <c r="H29" s="1">
        <v>10</v>
      </c>
      <c r="I29" s="1">
        <v>10</v>
      </c>
      <c r="J29" s="1">
        <f t="shared" si="0"/>
        <v>100</v>
      </c>
    </row>
    <row r="30" spans="2:10" x14ac:dyDescent="0.3">
      <c r="B30" s="1">
        <v>28</v>
      </c>
      <c r="C30" s="4">
        <v>44954</v>
      </c>
      <c r="D30" s="1" t="s">
        <v>8</v>
      </c>
      <c r="E30" s="1" t="s">
        <v>9</v>
      </c>
      <c r="F30" s="1" t="s">
        <v>47</v>
      </c>
      <c r="G30" s="1" t="s">
        <v>6</v>
      </c>
      <c r="H30" s="1">
        <v>12</v>
      </c>
      <c r="I30" s="1">
        <v>5</v>
      </c>
      <c r="J30" s="1">
        <f t="shared" si="0"/>
        <v>60</v>
      </c>
    </row>
    <row r="31" spans="2:10" x14ac:dyDescent="0.3">
      <c r="B31" s="1">
        <v>29</v>
      </c>
      <c r="C31" s="4">
        <v>44955</v>
      </c>
      <c r="D31" s="1" t="s">
        <v>16</v>
      </c>
      <c r="E31" s="1" t="s">
        <v>19</v>
      </c>
      <c r="F31" s="1" t="s">
        <v>39</v>
      </c>
      <c r="G31" s="1" t="s">
        <v>48</v>
      </c>
      <c r="H31" s="1">
        <v>15</v>
      </c>
      <c r="I31" s="1">
        <v>30</v>
      </c>
      <c r="J31" s="1">
        <f t="shared" si="0"/>
        <v>450</v>
      </c>
    </row>
    <row r="32" spans="2:10" x14ac:dyDescent="0.3">
      <c r="B32" s="1">
        <v>30</v>
      </c>
      <c r="C32" s="4">
        <v>44956</v>
      </c>
      <c r="D32" s="1" t="s">
        <v>16</v>
      </c>
      <c r="E32" s="1" t="s">
        <v>19</v>
      </c>
      <c r="F32" s="1" t="s">
        <v>39</v>
      </c>
      <c r="G32" s="1" t="s">
        <v>49</v>
      </c>
      <c r="H32" s="1">
        <v>12</v>
      </c>
      <c r="I32" s="1">
        <v>50</v>
      </c>
      <c r="J32" s="1">
        <f t="shared" si="0"/>
        <v>600</v>
      </c>
    </row>
    <row r="33" spans="2:10" x14ac:dyDescent="0.3">
      <c r="B33" s="1">
        <v>31</v>
      </c>
      <c r="C33" s="4">
        <v>44957</v>
      </c>
      <c r="D33" s="1" t="s">
        <v>16</v>
      </c>
      <c r="E33" s="1" t="s">
        <v>19</v>
      </c>
      <c r="F33" s="1" t="s">
        <v>39</v>
      </c>
      <c r="G33" s="1" t="s">
        <v>7</v>
      </c>
      <c r="H33" s="1">
        <v>28</v>
      </c>
      <c r="I33" s="1">
        <v>25</v>
      </c>
      <c r="J33" s="1">
        <f t="shared" si="0"/>
        <v>700</v>
      </c>
    </row>
    <row r="34" spans="2:10" x14ac:dyDescent="0.3">
      <c r="B34" s="1">
        <v>32</v>
      </c>
      <c r="C34" s="4">
        <v>44958</v>
      </c>
      <c r="D34" s="1" t="s">
        <v>16</v>
      </c>
      <c r="E34" s="1" t="s">
        <v>17</v>
      </c>
      <c r="F34" s="1" t="s">
        <v>40</v>
      </c>
      <c r="G34" s="1" t="s">
        <v>5</v>
      </c>
      <c r="H34" s="1">
        <v>10</v>
      </c>
      <c r="I34" s="1">
        <v>10</v>
      </c>
      <c r="J34" s="1">
        <f t="shared" si="0"/>
        <v>100</v>
      </c>
    </row>
    <row r="35" spans="2:10" x14ac:dyDescent="0.3">
      <c r="B35" s="1">
        <v>33</v>
      </c>
      <c r="C35" s="4">
        <v>44959</v>
      </c>
      <c r="D35" s="1" t="s">
        <v>16</v>
      </c>
      <c r="E35" s="1" t="s">
        <v>17</v>
      </c>
      <c r="F35" s="1" t="s">
        <v>40</v>
      </c>
      <c r="G35" s="1" t="s">
        <v>6</v>
      </c>
      <c r="H35" s="1">
        <v>42</v>
      </c>
      <c r="I35" s="1">
        <v>5</v>
      </c>
      <c r="J35" s="1">
        <f t="shared" si="0"/>
        <v>210</v>
      </c>
    </row>
    <row r="36" spans="2:10" x14ac:dyDescent="0.3">
      <c r="B36" s="1">
        <v>34</v>
      </c>
      <c r="C36" s="4">
        <v>44960</v>
      </c>
      <c r="D36" s="1" t="s">
        <v>16</v>
      </c>
      <c r="E36" s="1" t="s">
        <v>17</v>
      </c>
      <c r="F36" s="1" t="s">
        <v>41</v>
      </c>
      <c r="G36" s="1" t="s">
        <v>48</v>
      </c>
      <c r="H36" s="1">
        <v>41</v>
      </c>
      <c r="I36" s="1">
        <v>30</v>
      </c>
      <c r="J36" s="1">
        <f t="shared" si="0"/>
        <v>1230</v>
      </c>
    </row>
    <row r="37" spans="2:10" x14ac:dyDescent="0.3">
      <c r="B37" s="1">
        <v>35</v>
      </c>
      <c r="C37" s="4">
        <v>44961</v>
      </c>
      <c r="D37" s="1" t="s">
        <v>16</v>
      </c>
      <c r="E37" s="1" t="s">
        <v>18</v>
      </c>
      <c r="F37" s="1" t="s">
        <v>41</v>
      </c>
      <c r="G37" s="1" t="s">
        <v>49</v>
      </c>
      <c r="H37" s="1">
        <v>35</v>
      </c>
      <c r="I37" s="1">
        <v>50</v>
      </c>
      <c r="J37" s="1">
        <f t="shared" si="0"/>
        <v>1750</v>
      </c>
    </row>
    <row r="38" spans="2:10" x14ac:dyDescent="0.3">
      <c r="B38" s="1">
        <v>36</v>
      </c>
      <c r="C38" s="4">
        <v>44962</v>
      </c>
      <c r="D38" s="1" t="s">
        <v>16</v>
      </c>
      <c r="E38" s="1" t="s">
        <v>18</v>
      </c>
      <c r="F38" s="1" t="s">
        <v>41</v>
      </c>
      <c r="G38" s="1" t="s">
        <v>7</v>
      </c>
      <c r="H38" s="1">
        <v>1</v>
      </c>
      <c r="I38" s="1">
        <v>25</v>
      </c>
      <c r="J38" s="1">
        <f t="shared" si="0"/>
        <v>25</v>
      </c>
    </row>
    <row r="39" spans="2:10" x14ac:dyDescent="0.3">
      <c r="B39" s="1">
        <v>37</v>
      </c>
      <c r="C39" s="4">
        <v>44963</v>
      </c>
      <c r="D39" s="1" t="s">
        <v>16</v>
      </c>
      <c r="E39" s="1" t="s">
        <v>18</v>
      </c>
      <c r="F39" s="1" t="s">
        <v>42</v>
      </c>
      <c r="G39" s="1" t="s">
        <v>5</v>
      </c>
      <c r="H39" s="1">
        <v>18</v>
      </c>
      <c r="I39" s="1">
        <v>10</v>
      </c>
      <c r="J39" s="1">
        <f t="shared" si="0"/>
        <v>180</v>
      </c>
    </row>
    <row r="40" spans="2:10" x14ac:dyDescent="0.3">
      <c r="B40" s="1">
        <v>38</v>
      </c>
      <c r="C40" s="4">
        <v>44964</v>
      </c>
      <c r="D40" s="1" t="s">
        <v>16</v>
      </c>
      <c r="E40" s="1" t="s">
        <v>18</v>
      </c>
      <c r="F40" s="1" t="s">
        <v>42</v>
      </c>
      <c r="G40" s="1" t="s">
        <v>6</v>
      </c>
      <c r="H40" s="1">
        <v>5</v>
      </c>
      <c r="I40" s="1">
        <v>5</v>
      </c>
      <c r="J40" s="1">
        <f t="shared" si="0"/>
        <v>25</v>
      </c>
    </row>
    <row r="41" spans="2:10" x14ac:dyDescent="0.3">
      <c r="B41" s="1">
        <v>39</v>
      </c>
      <c r="C41" s="4">
        <v>44965</v>
      </c>
      <c r="D41" s="1" t="s">
        <v>16</v>
      </c>
      <c r="E41" s="1" t="s">
        <v>18</v>
      </c>
      <c r="F41" s="1" t="s">
        <v>43</v>
      </c>
      <c r="G41" s="1" t="s">
        <v>48</v>
      </c>
      <c r="H41" s="1">
        <v>33</v>
      </c>
      <c r="I41" s="1">
        <v>30</v>
      </c>
      <c r="J41" s="1">
        <f t="shared" si="0"/>
        <v>990</v>
      </c>
    </row>
    <row r="42" spans="2:10" x14ac:dyDescent="0.3">
      <c r="B42" s="1">
        <v>40</v>
      </c>
      <c r="C42" s="4">
        <v>44966</v>
      </c>
      <c r="D42" s="1" t="s">
        <v>16</v>
      </c>
      <c r="E42" s="1" t="s">
        <v>33</v>
      </c>
      <c r="F42" s="1" t="s">
        <v>43</v>
      </c>
      <c r="G42" s="1" t="s">
        <v>49</v>
      </c>
      <c r="H42" s="1">
        <v>2</v>
      </c>
      <c r="I42" s="1">
        <v>50</v>
      </c>
      <c r="J42" s="1">
        <f t="shared" si="0"/>
        <v>100</v>
      </c>
    </row>
    <row r="43" spans="2:10" x14ac:dyDescent="0.3">
      <c r="B43" s="1">
        <v>41</v>
      </c>
      <c r="C43" s="4">
        <v>44967</v>
      </c>
      <c r="D43" s="1" t="s">
        <v>16</v>
      </c>
      <c r="E43" s="1" t="s">
        <v>33</v>
      </c>
      <c r="F43" s="1" t="s">
        <v>43</v>
      </c>
      <c r="G43" s="1" t="s">
        <v>7</v>
      </c>
      <c r="H43" s="1">
        <v>12</v>
      </c>
      <c r="I43" s="1">
        <v>25</v>
      </c>
      <c r="J43" s="1">
        <f t="shared" si="0"/>
        <v>300</v>
      </c>
    </row>
    <row r="44" spans="2:10" x14ac:dyDescent="0.3">
      <c r="B44" s="1">
        <v>42</v>
      </c>
      <c r="C44" s="4">
        <v>44968</v>
      </c>
      <c r="D44" s="1" t="s">
        <v>16</v>
      </c>
      <c r="E44" s="1" t="s">
        <v>33</v>
      </c>
      <c r="F44" s="1" t="s">
        <v>44</v>
      </c>
      <c r="G44" s="1" t="s">
        <v>5</v>
      </c>
      <c r="H44" s="1">
        <v>10</v>
      </c>
      <c r="I44" s="1">
        <v>10</v>
      </c>
      <c r="J44" s="1">
        <f t="shared" si="0"/>
        <v>100</v>
      </c>
    </row>
    <row r="45" spans="2:10" x14ac:dyDescent="0.3">
      <c r="B45" s="1">
        <v>43</v>
      </c>
      <c r="C45" s="4">
        <v>44969</v>
      </c>
      <c r="D45" s="1" t="s">
        <v>16</v>
      </c>
      <c r="E45" s="1" t="s">
        <v>33</v>
      </c>
      <c r="F45" s="1" t="s">
        <v>44</v>
      </c>
      <c r="G45" s="1" t="s">
        <v>6</v>
      </c>
      <c r="H45" s="1">
        <v>49</v>
      </c>
      <c r="I45" s="1">
        <v>5</v>
      </c>
      <c r="J45" s="1">
        <f t="shared" si="0"/>
        <v>245</v>
      </c>
    </row>
    <row r="46" spans="2:10" x14ac:dyDescent="0.3">
      <c r="B46" s="1">
        <v>44</v>
      </c>
      <c r="C46" s="4">
        <v>44970</v>
      </c>
      <c r="D46" s="1" t="s">
        <v>12</v>
      </c>
      <c r="E46" s="1" t="s">
        <v>15</v>
      </c>
      <c r="F46" s="1" t="s">
        <v>44</v>
      </c>
      <c r="G46" s="1" t="s">
        <v>48</v>
      </c>
      <c r="H46" s="1">
        <v>41</v>
      </c>
      <c r="I46" s="1">
        <v>30</v>
      </c>
      <c r="J46" s="1">
        <f t="shared" si="0"/>
        <v>1230</v>
      </c>
    </row>
    <row r="47" spans="2:10" x14ac:dyDescent="0.3">
      <c r="B47" s="1">
        <v>45</v>
      </c>
      <c r="C47" s="4">
        <v>44971</v>
      </c>
      <c r="D47" s="1" t="s">
        <v>12</v>
      </c>
      <c r="E47" s="1" t="s">
        <v>15</v>
      </c>
      <c r="F47" s="1" t="s">
        <v>44</v>
      </c>
      <c r="G47" s="1" t="s">
        <v>49</v>
      </c>
      <c r="H47" s="1">
        <v>45</v>
      </c>
      <c r="I47" s="1">
        <v>50</v>
      </c>
      <c r="J47" s="1">
        <f t="shared" si="0"/>
        <v>2250</v>
      </c>
    </row>
    <row r="48" spans="2:10" x14ac:dyDescent="0.3">
      <c r="B48" s="1">
        <v>46</v>
      </c>
      <c r="C48" s="4">
        <v>44972</v>
      </c>
      <c r="D48" s="1" t="s">
        <v>12</v>
      </c>
      <c r="E48" s="1" t="s">
        <v>15</v>
      </c>
      <c r="F48" s="1" t="s">
        <v>45</v>
      </c>
      <c r="G48" s="1" t="s">
        <v>7</v>
      </c>
      <c r="H48" s="1">
        <v>50</v>
      </c>
      <c r="I48" s="1">
        <v>25</v>
      </c>
      <c r="J48" s="1">
        <f t="shared" si="0"/>
        <v>1250</v>
      </c>
    </row>
    <row r="49" spans="2:10" x14ac:dyDescent="0.3">
      <c r="B49" s="1">
        <v>47</v>
      </c>
      <c r="C49" s="4">
        <v>44973</v>
      </c>
      <c r="D49" s="1" t="s">
        <v>12</v>
      </c>
      <c r="E49" s="1" t="s">
        <v>34</v>
      </c>
      <c r="F49" s="1" t="s">
        <v>45</v>
      </c>
      <c r="G49" s="1" t="s">
        <v>5</v>
      </c>
      <c r="H49" s="1">
        <v>25</v>
      </c>
      <c r="I49" s="1">
        <v>10</v>
      </c>
      <c r="J49" s="1">
        <f t="shared" si="0"/>
        <v>250</v>
      </c>
    </row>
    <row r="50" spans="2:10" x14ac:dyDescent="0.3">
      <c r="B50" s="1">
        <v>48</v>
      </c>
      <c r="C50" s="4">
        <v>44974</v>
      </c>
      <c r="D50" s="1" t="s">
        <v>12</v>
      </c>
      <c r="E50" s="1" t="s">
        <v>34</v>
      </c>
      <c r="F50" s="1" t="s">
        <v>45</v>
      </c>
      <c r="G50" s="1" t="s">
        <v>6</v>
      </c>
      <c r="H50" s="1">
        <v>36</v>
      </c>
      <c r="I50" s="1">
        <v>5</v>
      </c>
      <c r="J50" s="1">
        <f t="shared" si="0"/>
        <v>180</v>
      </c>
    </row>
    <row r="51" spans="2:10" x14ac:dyDescent="0.3">
      <c r="B51" s="1">
        <v>49</v>
      </c>
      <c r="C51" s="4">
        <v>44975</v>
      </c>
      <c r="D51" s="1" t="s">
        <v>12</v>
      </c>
      <c r="E51" s="1" t="s">
        <v>34</v>
      </c>
      <c r="F51" s="1" t="s">
        <v>45</v>
      </c>
      <c r="G51" s="1" t="s">
        <v>48</v>
      </c>
      <c r="H51" s="1">
        <v>48</v>
      </c>
      <c r="I51" s="1">
        <v>30</v>
      </c>
      <c r="J51" s="1">
        <f t="shared" si="0"/>
        <v>1440</v>
      </c>
    </row>
    <row r="52" spans="2:10" x14ac:dyDescent="0.3">
      <c r="B52" s="1">
        <v>50</v>
      </c>
      <c r="C52" s="4">
        <v>44976</v>
      </c>
      <c r="D52" s="1" t="s">
        <v>12</v>
      </c>
      <c r="E52" s="1" t="s">
        <v>34</v>
      </c>
      <c r="F52" s="1" t="s">
        <v>45</v>
      </c>
      <c r="G52" s="1" t="s">
        <v>49</v>
      </c>
      <c r="H52" s="1">
        <v>22</v>
      </c>
      <c r="I52" s="1">
        <v>50</v>
      </c>
      <c r="J52" s="1">
        <f t="shared" si="0"/>
        <v>1100</v>
      </c>
    </row>
    <row r="53" spans="2:10" x14ac:dyDescent="0.3">
      <c r="B53" s="1">
        <v>51</v>
      </c>
      <c r="C53" s="4">
        <v>44977</v>
      </c>
      <c r="D53" s="1" t="s">
        <v>12</v>
      </c>
      <c r="E53" s="1" t="s">
        <v>14</v>
      </c>
      <c r="F53" s="1" t="s">
        <v>46</v>
      </c>
      <c r="G53" s="1" t="s">
        <v>7</v>
      </c>
      <c r="H53" s="1">
        <v>37</v>
      </c>
      <c r="I53" s="1">
        <v>25</v>
      </c>
      <c r="J53" s="1">
        <f t="shared" si="0"/>
        <v>925</v>
      </c>
    </row>
    <row r="54" spans="2:10" x14ac:dyDescent="0.3">
      <c r="B54" s="1">
        <v>52</v>
      </c>
      <c r="C54" s="4">
        <v>44978</v>
      </c>
      <c r="D54" s="1" t="s">
        <v>12</v>
      </c>
      <c r="E54" s="1" t="s">
        <v>14</v>
      </c>
      <c r="F54" s="1" t="s">
        <v>46</v>
      </c>
      <c r="G54" s="1" t="s">
        <v>5</v>
      </c>
      <c r="H54" s="1">
        <v>29</v>
      </c>
      <c r="I54" s="1">
        <v>10</v>
      </c>
      <c r="J54" s="1">
        <f t="shared" si="0"/>
        <v>290</v>
      </c>
    </row>
    <row r="55" spans="2:10" x14ac:dyDescent="0.3">
      <c r="B55" s="1">
        <v>53</v>
      </c>
      <c r="C55" s="4">
        <v>44979</v>
      </c>
      <c r="D55" s="1" t="s">
        <v>12</v>
      </c>
      <c r="E55" s="1" t="s">
        <v>14</v>
      </c>
      <c r="F55" s="1" t="s">
        <v>46</v>
      </c>
      <c r="G55" s="1" t="s">
        <v>6</v>
      </c>
      <c r="H55" s="1">
        <v>10</v>
      </c>
      <c r="I55" s="1">
        <v>5</v>
      </c>
      <c r="J55" s="1">
        <f t="shared" si="0"/>
        <v>50</v>
      </c>
    </row>
    <row r="56" spans="2:10" x14ac:dyDescent="0.3">
      <c r="B56" s="1">
        <v>54</v>
      </c>
      <c r="C56" s="4">
        <v>44980</v>
      </c>
      <c r="D56" s="1" t="s">
        <v>12</v>
      </c>
      <c r="E56" s="1" t="s">
        <v>13</v>
      </c>
      <c r="F56" s="1" t="s">
        <v>47</v>
      </c>
      <c r="G56" s="1" t="s">
        <v>48</v>
      </c>
      <c r="H56" s="1">
        <v>47</v>
      </c>
      <c r="I56" s="1">
        <v>30</v>
      </c>
      <c r="J56" s="1">
        <f t="shared" si="0"/>
        <v>1410</v>
      </c>
    </row>
    <row r="57" spans="2:10" x14ac:dyDescent="0.3">
      <c r="B57" s="1">
        <v>55</v>
      </c>
      <c r="C57" s="4">
        <v>44981</v>
      </c>
      <c r="D57" s="1" t="s">
        <v>12</v>
      </c>
      <c r="E57" s="1" t="s">
        <v>13</v>
      </c>
      <c r="F57" s="1" t="s">
        <v>47</v>
      </c>
      <c r="G57" s="1" t="s">
        <v>49</v>
      </c>
      <c r="H57" s="1">
        <v>14</v>
      </c>
      <c r="I57" s="1">
        <v>50</v>
      </c>
      <c r="J57" s="1">
        <f t="shared" si="0"/>
        <v>700</v>
      </c>
    </row>
    <row r="58" spans="2:10" x14ac:dyDescent="0.3">
      <c r="B58" s="1">
        <v>56</v>
      </c>
      <c r="C58" s="4">
        <v>44982</v>
      </c>
      <c r="D58" s="1" t="s">
        <v>12</v>
      </c>
      <c r="E58" s="1" t="s">
        <v>13</v>
      </c>
      <c r="F58" s="1" t="s">
        <v>47</v>
      </c>
      <c r="G58" s="1" t="s">
        <v>7</v>
      </c>
      <c r="H58" s="1">
        <v>13</v>
      </c>
      <c r="I58" s="1">
        <v>45</v>
      </c>
      <c r="J58" s="1">
        <f t="shared" si="0"/>
        <v>585</v>
      </c>
    </row>
    <row r="59" spans="2:10" x14ac:dyDescent="0.3">
      <c r="B59" s="1">
        <v>57</v>
      </c>
      <c r="C59" s="4">
        <v>44983</v>
      </c>
      <c r="D59" s="1" t="s">
        <v>12</v>
      </c>
      <c r="E59" s="1" t="s">
        <v>13</v>
      </c>
      <c r="F59" s="1" t="s">
        <v>39</v>
      </c>
      <c r="G59" s="1" t="s">
        <v>5</v>
      </c>
      <c r="H59" s="1">
        <v>23</v>
      </c>
      <c r="I59" s="1">
        <v>52</v>
      </c>
      <c r="J59" s="1">
        <f t="shared" si="0"/>
        <v>1196</v>
      </c>
    </row>
    <row r="60" spans="2:10" x14ac:dyDescent="0.3">
      <c r="B60" s="1">
        <v>58</v>
      </c>
      <c r="C60" s="4">
        <v>44984</v>
      </c>
      <c r="D60" s="1" t="s">
        <v>12</v>
      </c>
      <c r="E60" s="1" t="s">
        <v>13</v>
      </c>
      <c r="F60" s="1" t="s">
        <v>39</v>
      </c>
      <c r="G60" s="1" t="s">
        <v>6</v>
      </c>
      <c r="H60" s="1">
        <v>39</v>
      </c>
      <c r="I60" s="1">
        <v>59</v>
      </c>
      <c r="J60" s="1">
        <f t="shared" si="0"/>
        <v>2301</v>
      </c>
    </row>
    <row r="61" spans="2:10" x14ac:dyDescent="0.3">
      <c r="B61" s="1">
        <v>59</v>
      </c>
      <c r="C61" s="4">
        <v>44985</v>
      </c>
      <c r="D61" s="1" t="s">
        <v>27</v>
      </c>
      <c r="E61" s="1" t="s">
        <v>35</v>
      </c>
      <c r="F61" s="1" t="s">
        <v>39</v>
      </c>
      <c r="G61" s="1" t="s">
        <v>48</v>
      </c>
      <c r="H61" s="1">
        <v>35</v>
      </c>
      <c r="I61" s="1">
        <v>66</v>
      </c>
      <c r="J61" s="1">
        <f t="shared" si="0"/>
        <v>2310</v>
      </c>
    </row>
    <row r="62" spans="2:10" x14ac:dyDescent="0.3">
      <c r="B62" s="1">
        <v>60</v>
      </c>
      <c r="C62" s="4">
        <v>44986</v>
      </c>
      <c r="D62" s="1" t="s">
        <v>27</v>
      </c>
      <c r="E62" s="1" t="s">
        <v>35</v>
      </c>
      <c r="F62" s="1" t="s">
        <v>40</v>
      </c>
      <c r="G62" s="1" t="s">
        <v>49</v>
      </c>
      <c r="H62" s="1">
        <v>29</v>
      </c>
      <c r="I62" s="1">
        <v>73</v>
      </c>
      <c r="J62" s="1">
        <f t="shared" si="0"/>
        <v>2117</v>
      </c>
    </row>
    <row r="63" spans="2:10" x14ac:dyDescent="0.3">
      <c r="B63" s="1">
        <v>61</v>
      </c>
      <c r="C63" s="4">
        <v>44987</v>
      </c>
      <c r="D63" s="1" t="s">
        <v>27</v>
      </c>
      <c r="E63" s="1" t="s">
        <v>35</v>
      </c>
      <c r="F63" s="1" t="s">
        <v>40</v>
      </c>
      <c r="G63" s="1" t="s">
        <v>7</v>
      </c>
      <c r="H63" s="1">
        <v>17</v>
      </c>
      <c r="I63" s="1">
        <v>80</v>
      </c>
      <c r="J63" s="1">
        <f t="shared" si="0"/>
        <v>1360</v>
      </c>
    </row>
    <row r="64" spans="2:10" x14ac:dyDescent="0.3">
      <c r="B64" s="1">
        <v>62</v>
      </c>
      <c r="C64" s="4">
        <v>44988</v>
      </c>
      <c r="D64" s="1" t="s">
        <v>27</v>
      </c>
      <c r="E64" s="1" t="s">
        <v>35</v>
      </c>
      <c r="F64" s="1" t="s">
        <v>41</v>
      </c>
      <c r="G64" s="1" t="s">
        <v>5</v>
      </c>
      <c r="H64" s="1">
        <v>2</v>
      </c>
      <c r="I64" s="1">
        <v>87</v>
      </c>
      <c r="J64" s="1">
        <f t="shared" si="0"/>
        <v>174</v>
      </c>
    </row>
    <row r="65" spans="2:10" x14ac:dyDescent="0.3">
      <c r="B65" s="1">
        <v>63</v>
      </c>
      <c r="C65" s="4">
        <v>44989</v>
      </c>
      <c r="D65" s="1" t="s">
        <v>27</v>
      </c>
      <c r="E65" s="1" t="s">
        <v>36</v>
      </c>
      <c r="F65" s="1" t="s">
        <v>41</v>
      </c>
      <c r="G65" s="1" t="s">
        <v>6</v>
      </c>
      <c r="H65" s="1">
        <v>11</v>
      </c>
      <c r="I65" s="1">
        <v>94</v>
      </c>
      <c r="J65" s="1">
        <f t="shared" si="0"/>
        <v>1034</v>
      </c>
    </row>
    <row r="66" spans="2:10" x14ac:dyDescent="0.3">
      <c r="B66" s="1">
        <v>64</v>
      </c>
      <c r="C66" s="4">
        <v>44990</v>
      </c>
      <c r="D66" s="1" t="s">
        <v>27</v>
      </c>
      <c r="E66" s="1" t="s">
        <v>36</v>
      </c>
      <c r="F66" s="1" t="s">
        <v>41</v>
      </c>
      <c r="G66" s="1" t="s">
        <v>48</v>
      </c>
      <c r="H66" s="1">
        <v>2</v>
      </c>
      <c r="I66" s="1">
        <v>101</v>
      </c>
      <c r="J66" s="1">
        <f t="shared" si="0"/>
        <v>202</v>
      </c>
    </row>
    <row r="67" spans="2:10" x14ac:dyDescent="0.3">
      <c r="B67" s="1">
        <v>65</v>
      </c>
      <c r="C67" s="4">
        <v>44991</v>
      </c>
      <c r="D67" s="1" t="s">
        <v>27</v>
      </c>
      <c r="E67" s="1" t="s">
        <v>36</v>
      </c>
      <c r="F67" s="1" t="s">
        <v>42</v>
      </c>
      <c r="G67" s="1" t="s">
        <v>49</v>
      </c>
      <c r="H67" s="1">
        <v>27</v>
      </c>
      <c r="I67" s="1">
        <v>108</v>
      </c>
      <c r="J67" s="1">
        <f t="shared" si="0"/>
        <v>2916</v>
      </c>
    </row>
    <row r="68" spans="2:10" x14ac:dyDescent="0.3">
      <c r="B68" s="1">
        <v>66</v>
      </c>
      <c r="C68" s="4">
        <v>44992</v>
      </c>
      <c r="D68" s="1" t="s">
        <v>27</v>
      </c>
      <c r="E68" s="1" t="s">
        <v>36</v>
      </c>
      <c r="F68" s="1" t="s">
        <v>42</v>
      </c>
      <c r="G68" s="1" t="s">
        <v>7</v>
      </c>
      <c r="H68" s="1">
        <v>48</v>
      </c>
      <c r="I68" s="1">
        <v>115</v>
      </c>
      <c r="J68" s="1">
        <f t="shared" ref="J68:J131" si="1">H68*I68</f>
        <v>5520</v>
      </c>
    </row>
    <row r="69" spans="2:10" x14ac:dyDescent="0.3">
      <c r="B69" s="1">
        <v>67</v>
      </c>
      <c r="C69" s="4">
        <v>44993</v>
      </c>
      <c r="D69" s="1" t="s">
        <v>27</v>
      </c>
      <c r="E69" s="1" t="s">
        <v>37</v>
      </c>
      <c r="F69" s="1" t="s">
        <v>43</v>
      </c>
      <c r="G69" s="1" t="s">
        <v>5</v>
      </c>
      <c r="H69" s="1">
        <v>40</v>
      </c>
      <c r="I69" s="1">
        <v>122</v>
      </c>
      <c r="J69" s="1">
        <f t="shared" si="1"/>
        <v>4880</v>
      </c>
    </row>
    <row r="70" spans="2:10" x14ac:dyDescent="0.3">
      <c r="B70" s="1">
        <v>68</v>
      </c>
      <c r="C70" s="4">
        <v>44994</v>
      </c>
      <c r="D70" s="1" t="s">
        <v>27</v>
      </c>
      <c r="E70" s="1" t="s">
        <v>37</v>
      </c>
      <c r="F70" s="1" t="s">
        <v>43</v>
      </c>
      <c r="G70" s="1" t="s">
        <v>6</v>
      </c>
      <c r="H70" s="1">
        <v>50</v>
      </c>
      <c r="I70" s="1">
        <v>129</v>
      </c>
      <c r="J70" s="1">
        <f t="shared" si="1"/>
        <v>6450</v>
      </c>
    </row>
    <row r="71" spans="2:10" x14ac:dyDescent="0.3">
      <c r="B71" s="1">
        <v>69</v>
      </c>
      <c r="C71" s="4">
        <v>44995</v>
      </c>
      <c r="D71" s="1" t="s">
        <v>27</v>
      </c>
      <c r="E71" s="1" t="s">
        <v>37</v>
      </c>
      <c r="F71" s="1" t="s">
        <v>43</v>
      </c>
      <c r="G71" s="1" t="s">
        <v>48</v>
      </c>
      <c r="H71" s="1">
        <v>20</v>
      </c>
      <c r="I71" s="1">
        <v>136</v>
      </c>
      <c r="J71" s="1">
        <f t="shared" si="1"/>
        <v>2720</v>
      </c>
    </row>
    <row r="72" spans="2:10" x14ac:dyDescent="0.3">
      <c r="B72" s="1">
        <v>70</v>
      </c>
      <c r="C72" s="4">
        <v>44996</v>
      </c>
      <c r="D72" s="1" t="s">
        <v>27</v>
      </c>
      <c r="E72" s="1" t="s">
        <v>38</v>
      </c>
      <c r="F72" s="1" t="s">
        <v>44</v>
      </c>
      <c r="G72" s="1" t="s">
        <v>49</v>
      </c>
      <c r="H72" s="1">
        <v>22</v>
      </c>
      <c r="I72" s="1">
        <v>143</v>
      </c>
      <c r="J72" s="1">
        <f t="shared" si="1"/>
        <v>3146</v>
      </c>
    </row>
    <row r="73" spans="2:10" x14ac:dyDescent="0.3">
      <c r="B73" s="1">
        <v>71</v>
      </c>
      <c r="C73" s="4">
        <v>44997</v>
      </c>
      <c r="D73" s="1" t="s">
        <v>27</v>
      </c>
      <c r="E73" s="1" t="s">
        <v>38</v>
      </c>
      <c r="F73" s="1" t="s">
        <v>44</v>
      </c>
      <c r="G73" s="1" t="s">
        <v>7</v>
      </c>
      <c r="H73" s="1">
        <v>35</v>
      </c>
      <c r="I73" s="1">
        <v>150</v>
      </c>
      <c r="J73" s="1">
        <f t="shared" si="1"/>
        <v>5250</v>
      </c>
    </row>
    <row r="74" spans="2:10" x14ac:dyDescent="0.3">
      <c r="B74" s="1">
        <v>72</v>
      </c>
      <c r="C74" s="4">
        <v>44998</v>
      </c>
      <c r="D74" s="1" t="s">
        <v>27</v>
      </c>
      <c r="E74" s="1" t="s">
        <v>38</v>
      </c>
      <c r="F74" s="1" t="s">
        <v>44</v>
      </c>
      <c r="G74" s="1" t="s">
        <v>5</v>
      </c>
      <c r="H74" s="1">
        <v>46</v>
      </c>
      <c r="I74" s="1">
        <v>157</v>
      </c>
      <c r="J74" s="1">
        <f t="shared" si="1"/>
        <v>7222</v>
      </c>
    </row>
    <row r="75" spans="2:10" x14ac:dyDescent="0.3">
      <c r="B75" s="1">
        <v>73</v>
      </c>
      <c r="C75" s="4">
        <v>44999</v>
      </c>
      <c r="D75" s="1" t="s">
        <v>27</v>
      </c>
      <c r="E75" s="1" t="s">
        <v>38</v>
      </c>
      <c r="F75" s="1" t="s">
        <v>44</v>
      </c>
      <c r="G75" s="1" t="s">
        <v>6</v>
      </c>
      <c r="H75" s="1">
        <v>32</v>
      </c>
      <c r="I75" s="1">
        <v>164</v>
      </c>
      <c r="J75" s="1">
        <f t="shared" si="1"/>
        <v>5248</v>
      </c>
    </row>
    <row r="76" spans="2:10" x14ac:dyDescent="0.3">
      <c r="B76" s="1">
        <v>74</v>
      </c>
      <c r="C76" s="4">
        <v>45000</v>
      </c>
      <c r="D76" s="1" t="s">
        <v>4</v>
      </c>
      <c r="E76" s="1" t="s">
        <v>28</v>
      </c>
      <c r="F76" s="1" t="s">
        <v>45</v>
      </c>
      <c r="G76" s="1" t="s">
        <v>48</v>
      </c>
      <c r="H76" s="1">
        <v>27</v>
      </c>
      <c r="I76" s="1">
        <v>171</v>
      </c>
      <c r="J76" s="1">
        <f t="shared" si="1"/>
        <v>4617</v>
      </c>
    </row>
    <row r="77" spans="2:10" x14ac:dyDescent="0.3">
      <c r="B77" s="1">
        <v>75</v>
      </c>
      <c r="C77" s="4">
        <v>45001</v>
      </c>
      <c r="D77" s="1" t="s">
        <v>4</v>
      </c>
      <c r="E77" s="1" t="s">
        <v>28</v>
      </c>
      <c r="F77" s="1" t="s">
        <v>45</v>
      </c>
      <c r="G77" s="1" t="s">
        <v>49</v>
      </c>
      <c r="H77" s="1">
        <v>18</v>
      </c>
      <c r="I77" s="1">
        <v>178</v>
      </c>
      <c r="J77" s="1">
        <f t="shared" si="1"/>
        <v>3204</v>
      </c>
    </row>
    <row r="78" spans="2:10" x14ac:dyDescent="0.3">
      <c r="B78" s="1">
        <v>76</v>
      </c>
      <c r="C78" s="4">
        <v>45002</v>
      </c>
      <c r="D78" s="1" t="s">
        <v>4</v>
      </c>
      <c r="E78" s="1" t="s">
        <v>28</v>
      </c>
      <c r="F78" s="1" t="s">
        <v>45</v>
      </c>
      <c r="G78" s="1" t="s">
        <v>7</v>
      </c>
      <c r="H78" s="1">
        <v>7</v>
      </c>
      <c r="I78" s="1">
        <v>185</v>
      </c>
      <c r="J78" s="1">
        <f t="shared" si="1"/>
        <v>1295</v>
      </c>
    </row>
    <row r="79" spans="2:10" x14ac:dyDescent="0.3">
      <c r="B79" s="1">
        <v>77</v>
      </c>
      <c r="C79" s="4">
        <v>45003</v>
      </c>
      <c r="D79" s="1" t="s">
        <v>4</v>
      </c>
      <c r="E79" s="1" t="s">
        <v>29</v>
      </c>
      <c r="F79" s="1" t="s">
        <v>45</v>
      </c>
      <c r="G79" s="1" t="s">
        <v>5</v>
      </c>
      <c r="H79" s="1">
        <v>49</v>
      </c>
      <c r="I79" s="1">
        <v>192</v>
      </c>
      <c r="J79" s="1">
        <f t="shared" si="1"/>
        <v>9408</v>
      </c>
    </row>
    <row r="80" spans="2:10" x14ac:dyDescent="0.3">
      <c r="B80" s="1">
        <v>78</v>
      </c>
      <c r="C80" s="4">
        <v>45004</v>
      </c>
      <c r="D80" s="1" t="s">
        <v>4</v>
      </c>
      <c r="E80" s="1" t="s">
        <v>29</v>
      </c>
      <c r="F80" s="1" t="s">
        <v>45</v>
      </c>
      <c r="G80" s="1" t="s">
        <v>6</v>
      </c>
      <c r="H80" s="1">
        <v>14</v>
      </c>
      <c r="I80" s="1">
        <v>199</v>
      </c>
      <c r="J80" s="1">
        <f t="shared" si="1"/>
        <v>2786</v>
      </c>
    </row>
    <row r="81" spans="2:10" x14ac:dyDescent="0.3">
      <c r="B81" s="1">
        <v>79</v>
      </c>
      <c r="C81" s="4">
        <v>45005</v>
      </c>
      <c r="D81" s="1" t="s">
        <v>4</v>
      </c>
      <c r="E81" s="1" t="s">
        <v>32</v>
      </c>
      <c r="F81" s="1" t="s">
        <v>46</v>
      </c>
      <c r="G81" s="1" t="s">
        <v>48</v>
      </c>
      <c r="H81" s="1">
        <v>29</v>
      </c>
      <c r="I81" s="1">
        <v>206</v>
      </c>
      <c r="J81" s="1">
        <f t="shared" si="1"/>
        <v>5974</v>
      </c>
    </row>
    <row r="82" spans="2:10" x14ac:dyDescent="0.3">
      <c r="B82" s="1">
        <v>80</v>
      </c>
      <c r="C82" s="4">
        <v>45006</v>
      </c>
      <c r="D82" s="1" t="s">
        <v>4</v>
      </c>
      <c r="E82" s="1" t="s">
        <v>32</v>
      </c>
      <c r="F82" s="1" t="s">
        <v>46</v>
      </c>
      <c r="G82" s="1" t="s">
        <v>49</v>
      </c>
      <c r="H82" s="1">
        <v>24</v>
      </c>
      <c r="I82" s="1">
        <v>213</v>
      </c>
      <c r="J82" s="1">
        <f t="shared" si="1"/>
        <v>5112</v>
      </c>
    </row>
    <row r="83" spans="2:10" x14ac:dyDescent="0.3">
      <c r="B83" s="1">
        <v>81</v>
      </c>
      <c r="C83" s="4">
        <v>45007</v>
      </c>
      <c r="D83" s="1" t="s">
        <v>4</v>
      </c>
      <c r="E83" s="1" t="s">
        <v>32</v>
      </c>
      <c r="F83" s="1" t="s">
        <v>46</v>
      </c>
      <c r="G83" s="1" t="s">
        <v>7</v>
      </c>
      <c r="H83" s="1">
        <v>16</v>
      </c>
      <c r="I83" s="1">
        <v>220</v>
      </c>
      <c r="J83" s="1">
        <f t="shared" si="1"/>
        <v>3520</v>
      </c>
    </row>
    <row r="84" spans="2:10" x14ac:dyDescent="0.3">
      <c r="B84" s="1">
        <v>82</v>
      </c>
      <c r="C84" s="4">
        <v>45008</v>
      </c>
      <c r="D84" s="1" t="s">
        <v>4</v>
      </c>
      <c r="E84" s="1" t="s">
        <v>29</v>
      </c>
      <c r="F84" s="1" t="s">
        <v>47</v>
      </c>
      <c r="G84" s="1" t="s">
        <v>5</v>
      </c>
      <c r="H84" s="1">
        <v>12</v>
      </c>
      <c r="I84" s="1">
        <v>227</v>
      </c>
      <c r="J84" s="1">
        <f t="shared" si="1"/>
        <v>2724</v>
      </c>
    </row>
    <row r="85" spans="2:10" x14ac:dyDescent="0.3">
      <c r="B85" s="1">
        <v>83</v>
      </c>
      <c r="C85" s="4">
        <v>45009</v>
      </c>
      <c r="D85" s="1" t="s">
        <v>4</v>
      </c>
      <c r="E85" s="1" t="s">
        <v>29</v>
      </c>
      <c r="F85" s="1" t="s">
        <v>47</v>
      </c>
      <c r="G85" s="1" t="s">
        <v>6</v>
      </c>
      <c r="H85" s="1">
        <v>49</v>
      </c>
      <c r="I85" s="1">
        <v>234</v>
      </c>
      <c r="J85" s="1">
        <f t="shared" si="1"/>
        <v>11466</v>
      </c>
    </row>
    <row r="86" spans="2:10" x14ac:dyDescent="0.3">
      <c r="B86" s="1">
        <v>84</v>
      </c>
      <c r="C86" s="4">
        <v>45010</v>
      </c>
      <c r="D86" s="1" t="s">
        <v>4</v>
      </c>
      <c r="E86" s="1" t="s">
        <v>30</v>
      </c>
      <c r="F86" s="1" t="s">
        <v>47</v>
      </c>
      <c r="G86" s="1" t="s">
        <v>48</v>
      </c>
      <c r="H86" s="1">
        <v>26</v>
      </c>
      <c r="I86" s="1">
        <v>241</v>
      </c>
      <c r="J86" s="1">
        <f t="shared" si="1"/>
        <v>6266</v>
      </c>
    </row>
    <row r="87" spans="2:10" x14ac:dyDescent="0.3">
      <c r="B87" s="1">
        <v>85</v>
      </c>
      <c r="C87" s="4">
        <v>45011</v>
      </c>
      <c r="D87" s="1" t="s">
        <v>4</v>
      </c>
      <c r="E87" s="1" t="s">
        <v>30</v>
      </c>
      <c r="F87" s="1" t="s">
        <v>39</v>
      </c>
      <c r="G87" s="1" t="s">
        <v>49</v>
      </c>
      <c r="H87" s="1">
        <v>22</v>
      </c>
      <c r="I87" s="1">
        <v>248</v>
      </c>
      <c r="J87" s="1">
        <f t="shared" si="1"/>
        <v>5456</v>
      </c>
    </row>
    <row r="88" spans="2:10" x14ac:dyDescent="0.3">
      <c r="B88" s="1">
        <v>86</v>
      </c>
      <c r="C88" s="4">
        <v>45012</v>
      </c>
      <c r="D88" s="1" t="s">
        <v>4</v>
      </c>
      <c r="E88" s="1" t="s">
        <v>30</v>
      </c>
      <c r="F88" s="1" t="s">
        <v>39</v>
      </c>
      <c r="G88" s="1" t="s">
        <v>7</v>
      </c>
      <c r="H88" s="1">
        <v>7</v>
      </c>
      <c r="I88" s="1">
        <v>255</v>
      </c>
      <c r="J88" s="1">
        <f t="shared" si="1"/>
        <v>1785</v>
      </c>
    </row>
    <row r="89" spans="2:10" x14ac:dyDescent="0.3">
      <c r="B89" s="1">
        <v>87</v>
      </c>
      <c r="C89" s="4">
        <v>45013</v>
      </c>
      <c r="D89" s="1" t="s">
        <v>8</v>
      </c>
      <c r="E89" s="1" t="s">
        <v>31</v>
      </c>
      <c r="F89" s="1" t="s">
        <v>39</v>
      </c>
      <c r="G89" s="1" t="s">
        <v>5</v>
      </c>
      <c r="H89" s="1">
        <v>41</v>
      </c>
      <c r="I89" s="1">
        <v>262</v>
      </c>
      <c r="J89" s="1">
        <f t="shared" si="1"/>
        <v>10742</v>
      </c>
    </row>
    <row r="90" spans="2:10" x14ac:dyDescent="0.3">
      <c r="B90" s="1">
        <v>88</v>
      </c>
      <c r="C90" s="4">
        <v>45014</v>
      </c>
      <c r="D90" s="1" t="s">
        <v>8</v>
      </c>
      <c r="E90" s="1" t="s">
        <v>31</v>
      </c>
      <c r="F90" s="1" t="s">
        <v>40</v>
      </c>
      <c r="G90" s="1" t="s">
        <v>6</v>
      </c>
      <c r="H90" s="1">
        <v>34</v>
      </c>
      <c r="I90" s="1">
        <v>269</v>
      </c>
      <c r="J90" s="1">
        <f t="shared" si="1"/>
        <v>9146</v>
      </c>
    </row>
    <row r="91" spans="2:10" x14ac:dyDescent="0.3">
      <c r="B91" s="1">
        <v>89</v>
      </c>
      <c r="C91" s="4">
        <v>45015</v>
      </c>
      <c r="D91" s="1" t="s">
        <v>8</v>
      </c>
      <c r="E91" s="1" t="s">
        <v>31</v>
      </c>
      <c r="F91" s="1" t="s">
        <v>40</v>
      </c>
      <c r="G91" s="1" t="s">
        <v>48</v>
      </c>
      <c r="H91" s="1">
        <v>12</v>
      </c>
      <c r="I91" s="1">
        <v>276</v>
      </c>
      <c r="J91" s="1">
        <f t="shared" si="1"/>
        <v>3312</v>
      </c>
    </row>
    <row r="92" spans="2:10" x14ac:dyDescent="0.3">
      <c r="B92" s="1">
        <v>90</v>
      </c>
      <c r="C92" s="4">
        <v>45016</v>
      </c>
      <c r="D92" s="1" t="s">
        <v>8</v>
      </c>
      <c r="E92" s="1" t="s">
        <v>31</v>
      </c>
      <c r="F92" s="1" t="s">
        <v>41</v>
      </c>
      <c r="G92" s="1" t="s">
        <v>49</v>
      </c>
      <c r="H92" s="1">
        <v>43</v>
      </c>
      <c r="I92" s="1">
        <v>283</v>
      </c>
      <c r="J92" s="1">
        <f t="shared" si="1"/>
        <v>12169</v>
      </c>
    </row>
    <row r="93" spans="2:10" x14ac:dyDescent="0.3">
      <c r="B93" s="1">
        <v>91</v>
      </c>
      <c r="C93" s="4">
        <v>45017</v>
      </c>
      <c r="D93" s="1" t="s">
        <v>8</v>
      </c>
      <c r="E93" s="1" t="s">
        <v>10</v>
      </c>
      <c r="F93" s="1" t="s">
        <v>41</v>
      </c>
      <c r="G93" s="1" t="s">
        <v>7</v>
      </c>
      <c r="H93" s="1">
        <v>42</v>
      </c>
      <c r="I93" s="1">
        <v>290</v>
      </c>
      <c r="J93" s="1">
        <f t="shared" si="1"/>
        <v>12180</v>
      </c>
    </row>
    <row r="94" spans="2:10" x14ac:dyDescent="0.3">
      <c r="B94" s="1">
        <v>92</v>
      </c>
      <c r="C94" s="4">
        <v>45018</v>
      </c>
      <c r="D94" s="1" t="s">
        <v>8</v>
      </c>
      <c r="E94" s="1" t="s">
        <v>10</v>
      </c>
      <c r="F94" s="1" t="s">
        <v>41</v>
      </c>
      <c r="G94" s="1" t="s">
        <v>5</v>
      </c>
      <c r="H94" s="1">
        <v>32</v>
      </c>
      <c r="I94" s="1">
        <v>297</v>
      </c>
      <c r="J94" s="1">
        <f t="shared" si="1"/>
        <v>9504</v>
      </c>
    </row>
    <row r="95" spans="2:10" x14ac:dyDescent="0.3">
      <c r="B95" s="1">
        <v>93</v>
      </c>
      <c r="C95" s="4">
        <v>45019</v>
      </c>
      <c r="D95" s="1" t="s">
        <v>8</v>
      </c>
      <c r="E95" s="1" t="s">
        <v>10</v>
      </c>
      <c r="F95" s="1" t="s">
        <v>42</v>
      </c>
      <c r="G95" s="1" t="s">
        <v>6</v>
      </c>
      <c r="H95" s="1">
        <v>29</v>
      </c>
      <c r="I95" s="1">
        <v>304</v>
      </c>
      <c r="J95" s="1">
        <f t="shared" si="1"/>
        <v>8816</v>
      </c>
    </row>
    <row r="96" spans="2:10" x14ac:dyDescent="0.3">
      <c r="B96" s="1">
        <v>94</v>
      </c>
      <c r="C96" s="4">
        <v>45020</v>
      </c>
      <c r="D96" s="1" t="s">
        <v>8</v>
      </c>
      <c r="E96" s="1" t="s">
        <v>10</v>
      </c>
      <c r="F96" s="1" t="s">
        <v>42</v>
      </c>
      <c r="G96" s="1" t="s">
        <v>48</v>
      </c>
      <c r="H96" s="1">
        <v>27</v>
      </c>
      <c r="I96" s="1">
        <v>311</v>
      </c>
      <c r="J96" s="1">
        <f t="shared" si="1"/>
        <v>8397</v>
      </c>
    </row>
    <row r="97" spans="2:10" x14ac:dyDescent="0.3">
      <c r="B97" s="1">
        <v>95</v>
      </c>
      <c r="C97" s="4">
        <v>45021</v>
      </c>
      <c r="D97" s="1" t="s">
        <v>8</v>
      </c>
      <c r="E97" s="1" t="s">
        <v>10</v>
      </c>
      <c r="F97" s="1" t="s">
        <v>43</v>
      </c>
      <c r="G97" s="1" t="s">
        <v>49</v>
      </c>
      <c r="H97" s="1">
        <v>47</v>
      </c>
      <c r="I97" s="1">
        <v>318</v>
      </c>
      <c r="J97" s="1">
        <f t="shared" si="1"/>
        <v>14946</v>
      </c>
    </row>
    <row r="98" spans="2:10" x14ac:dyDescent="0.3">
      <c r="B98" s="1">
        <v>96</v>
      </c>
      <c r="C98" s="4">
        <v>45022</v>
      </c>
      <c r="D98" s="1" t="s">
        <v>8</v>
      </c>
      <c r="E98" s="1" t="s">
        <v>11</v>
      </c>
      <c r="F98" s="1" t="s">
        <v>43</v>
      </c>
      <c r="G98" s="1" t="s">
        <v>7</v>
      </c>
      <c r="H98" s="1">
        <v>12</v>
      </c>
      <c r="I98" s="1">
        <v>325</v>
      </c>
      <c r="J98" s="1">
        <f t="shared" si="1"/>
        <v>3900</v>
      </c>
    </row>
    <row r="99" spans="2:10" x14ac:dyDescent="0.3">
      <c r="B99" s="1">
        <v>97</v>
      </c>
      <c r="C99" s="4">
        <v>45023</v>
      </c>
      <c r="D99" s="1" t="s">
        <v>8</v>
      </c>
      <c r="E99" s="1" t="s">
        <v>11</v>
      </c>
      <c r="F99" s="1" t="s">
        <v>43</v>
      </c>
      <c r="G99" s="1" t="s">
        <v>5</v>
      </c>
      <c r="H99" s="1">
        <v>14</v>
      </c>
      <c r="I99" s="1">
        <v>332</v>
      </c>
      <c r="J99" s="1">
        <f t="shared" si="1"/>
        <v>4648</v>
      </c>
    </row>
    <row r="100" spans="2:10" x14ac:dyDescent="0.3">
      <c r="B100" s="1">
        <v>98</v>
      </c>
      <c r="C100" s="4">
        <v>45024</v>
      </c>
      <c r="D100" s="1" t="s">
        <v>8</v>
      </c>
      <c r="E100" s="1" t="s">
        <v>11</v>
      </c>
      <c r="F100" s="1" t="s">
        <v>44</v>
      </c>
      <c r="G100" s="1" t="s">
        <v>6</v>
      </c>
      <c r="H100" s="1">
        <v>28</v>
      </c>
      <c r="I100" s="1">
        <v>339</v>
      </c>
      <c r="J100" s="1">
        <f t="shared" si="1"/>
        <v>9492</v>
      </c>
    </row>
    <row r="101" spans="2:10" x14ac:dyDescent="0.3">
      <c r="B101" s="1">
        <v>99</v>
      </c>
      <c r="C101" s="4">
        <v>45025</v>
      </c>
      <c r="D101" s="1" t="s">
        <v>8</v>
      </c>
      <c r="E101" s="1" t="s">
        <v>9</v>
      </c>
      <c r="F101" s="1" t="s">
        <v>44</v>
      </c>
      <c r="G101" s="1" t="s">
        <v>48</v>
      </c>
      <c r="H101" s="1">
        <v>22</v>
      </c>
      <c r="I101" s="1">
        <v>346</v>
      </c>
      <c r="J101" s="1">
        <f t="shared" si="1"/>
        <v>7612</v>
      </c>
    </row>
    <row r="102" spans="2:10" x14ac:dyDescent="0.3">
      <c r="B102" s="1">
        <v>100</v>
      </c>
      <c r="C102" s="4">
        <v>45026</v>
      </c>
      <c r="D102" s="1" t="s">
        <v>8</v>
      </c>
      <c r="E102" s="1" t="s">
        <v>9</v>
      </c>
      <c r="F102" s="1" t="s">
        <v>44</v>
      </c>
      <c r="G102" s="1" t="s">
        <v>49</v>
      </c>
      <c r="H102" s="1">
        <v>21</v>
      </c>
      <c r="I102" s="1">
        <v>353</v>
      </c>
      <c r="J102" s="1">
        <f t="shared" si="1"/>
        <v>7413</v>
      </c>
    </row>
    <row r="103" spans="2:10" x14ac:dyDescent="0.3">
      <c r="B103" s="1">
        <v>101</v>
      </c>
      <c r="C103" s="4">
        <v>45027</v>
      </c>
      <c r="D103" s="1" t="s">
        <v>8</v>
      </c>
      <c r="E103" s="1" t="s">
        <v>9</v>
      </c>
      <c r="F103" s="1" t="s">
        <v>44</v>
      </c>
      <c r="G103" s="1" t="s">
        <v>7</v>
      </c>
      <c r="H103" s="1">
        <v>29</v>
      </c>
      <c r="I103" s="1">
        <v>360</v>
      </c>
      <c r="J103" s="1">
        <f t="shared" si="1"/>
        <v>10440</v>
      </c>
    </row>
    <row r="104" spans="2:10" x14ac:dyDescent="0.3">
      <c r="B104" s="1">
        <v>102</v>
      </c>
      <c r="C104" s="4">
        <v>45028</v>
      </c>
      <c r="D104" s="1" t="s">
        <v>16</v>
      </c>
      <c r="E104" s="1" t="s">
        <v>19</v>
      </c>
      <c r="F104" s="1" t="s">
        <v>45</v>
      </c>
      <c r="G104" s="1" t="s">
        <v>5</v>
      </c>
      <c r="H104" s="1">
        <v>6</v>
      </c>
      <c r="I104" s="1">
        <v>367</v>
      </c>
      <c r="J104" s="1">
        <f t="shared" si="1"/>
        <v>2202</v>
      </c>
    </row>
    <row r="105" spans="2:10" x14ac:dyDescent="0.3">
      <c r="B105" s="1">
        <v>103</v>
      </c>
      <c r="C105" s="4">
        <v>45029</v>
      </c>
      <c r="D105" s="1" t="s">
        <v>16</v>
      </c>
      <c r="E105" s="1" t="s">
        <v>19</v>
      </c>
      <c r="F105" s="1" t="s">
        <v>45</v>
      </c>
      <c r="G105" s="1" t="s">
        <v>6</v>
      </c>
      <c r="H105" s="1">
        <v>4</v>
      </c>
      <c r="I105" s="1">
        <v>374</v>
      </c>
      <c r="J105" s="1">
        <f t="shared" si="1"/>
        <v>1496</v>
      </c>
    </row>
    <row r="106" spans="2:10" x14ac:dyDescent="0.3">
      <c r="B106" s="1">
        <v>104</v>
      </c>
      <c r="C106" s="4">
        <v>45030</v>
      </c>
      <c r="D106" s="1" t="s">
        <v>16</v>
      </c>
      <c r="E106" s="1" t="s">
        <v>19</v>
      </c>
      <c r="F106" s="1" t="s">
        <v>45</v>
      </c>
      <c r="G106" s="1" t="s">
        <v>48</v>
      </c>
      <c r="H106" s="1">
        <v>41</v>
      </c>
      <c r="I106" s="1">
        <v>381</v>
      </c>
      <c r="J106" s="1">
        <f t="shared" si="1"/>
        <v>15621</v>
      </c>
    </row>
    <row r="107" spans="2:10" x14ac:dyDescent="0.3">
      <c r="B107" s="1">
        <v>105</v>
      </c>
      <c r="C107" s="4">
        <v>45031</v>
      </c>
      <c r="D107" s="1" t="s">
        <v>16</v>
      </c>
      <c r="E107" s="1" t="s">
        <v>17</v>
      </c>
      <c r="F107" s="1" t="s">
        <v>45</v>
      </c>
      <c r="G107" s="1" t="s">
        <v>49</v>
      </c>
      <c r="H107" s="1">
        <v>29</v>
      </c>
      <c r="I107" s="1">
        <v>388</v>
      </c>
      <c r="J107" s="1">
        <f t="shared" si="1"/>
        <v>11252</v>
      </c>
    </row>
    <row r="108" spans="2:10" x14ac:dyDescent="0.3">
      <c r="B108" s="1">
        <v>106</v>
      </c>
      <c r="C108" s="4">
        <v>45032</v>
      </c>
      <c r="D108" s="1" t="s">
        <v>16</v>
      </c>
      <c r="E108" s="1" t="s">
        <v>17</v>
      </c>
      <c r="F108" s="1" t="s">
        <v>45</v>
      </c>
      <c r="G108" s="1" t="s">
        <v>7</v>
      </c>
      <c r="H108" s="1">
        <v>12</v>
      </c>
      <c r="I108" s="1">
        <v>395</v>
      </c>
      <c r="J108" s="1">
        <f t="shared" si="1"/>
        <v>4740</v>
      </c>
    </row>
    <row r="109" spans="2:10" x14ac:dyDescent="0.3">
      <c r="B109" s="1">
        <v>107</v>
      </c>
      <c r="C109" s="4">
        <v>45033</v>
      </c>
      <c r="D109" s="1" t="s">
        <v>16</v>
      </c>
      <c r="E109" s="1" t="s">
        <v>17</v>
      </c>
      <c r="F109" s="1" t="s">
        <v>46</v>
      </c>
      <c r="G109" s="1" t="s">
        <v>5</v>
      </c>
      <c r="H109" s="1">
        <v>26</v>
      </c>
      <c r="I109" s="1">
        <v>402</v>
      </c>
      <c r="J109" s="1">
        <f t="shared" si="1"/>
        <v>10452</v>
      </c>
    </row>
    <row r="110" spans="2:10" x14ac:dyDescent="0.3">
      <c r="B110" s="1">
        <v>108</v>
      </c>
      <c r="C110" s="4">
        <v>45034</v>
      </c>
      <c r="D110" s="1" t="s">
        <v>16</v>
      </c>
      <c r="E110" s="1" t="s">
        <v>18</v>
      </c>
      <c r="F110" s="1" t="s">
        <v>46</v>
      </c>
      <c r="G110" s="1" t="s">
        <v>6</v>
      </c>
      <c r="H110" s="1">
        <v>40</v>
      </c>
      <c r="I110" s="1">
        <v>409</v>
      </c>
      <c r="J110" s="1">
        <f t="shared" si="1"/>
        <v>16360</v>
      </c>
    </row>
    <row r="111" spans="2:10" x14ac:dyDescent="0.3">
      <c r="B111" s="1">
        <v>109</v>
      </c>
      <c r="C111" s="4">
        <v>45035</v>
      </c>
      <c r="D111" s="1" t="s">
        <v>16</v>
      </c>
      <c r="E111" s="1" t="s">
        <v>18</v>
      </c>
      <c r="F111" s="1" t="s">
        <v>46</v>
      </c>
      <c r="G111" s="1" t="s">
        <v>48</v>
      </c>
      <c r="H111" s="1">
        <v>43</v>
      </c>
      <c r="I111" s="1">
        <v>416</v>
      </c>
      <c r="J111" s="1">
        <f t="shared" si="1"/>
        <v>17888</v>
      </c>
    </row>
    <row r="112" spans="2:10" x14ac:dyDescent="0.3">
      <c r="B112" s="1">
        <v>110</v>
      </c>
      <c r="C112" s="4">
        <v>45036</v>
      </c>
      <c r="D112" s="1" t="s">
        <v>16</v>
      </c>
      <c r="E112" s="1" t="s">
        <v>18</v>
      </c>
      <c r="F112" s="1" t="s">
        <v>47</v>
      </c>
      <c r="G112" s="1" t="s">
        <v>49</v>
      </c>
      <c r="H112" s="1">
        <v>49</v>
      </c>
      <c r="I112" s="1">
        <v>423</v>
      </c>
      <c r="J112" s="1">
        <f t="shared" si="1"/>
        <v>20727</v>
      </c>
    </row>
    <row r="113" spans="2:10" x14ac:dyDescent="0.3">
      <c r="B113" s="1">
        <v>111</v>
      </c>
      <c r="C113" s="4">
        <v>45037</v>
      </c>
      <c r="D113" s="1" t="s">
        <v>16</v>
      </c>
      <c r="E113" s="1" t="s">
        <v>18</v>
      </c>
      <c r="F113" s="1" t="s">
        <v>47</v>
      </c>
      <c r="G113" s="1" t="s">
        <v>7</v>
      </c>
      <c r="H113" s="1">
        <v>39</v>
      </c>
      <c r="I113" s="1">
        <v>430</v>
      </c>
      <c r="J113" s="1">
        <f t="shared" si="1"/>
        <v>16770</v>
      </c>
    </row>
    <row r="114" spans="2:10" x14ac:dyDescent="0.3">
      <c r="B114" s="1">
        <v>112</v>
      </c>
      <c r="C114" s="4">
        <v>45038</v>
      </c>
      <c r="D114" s="1" t="s">
        <v>16</v>
      </c>
      <c r="E114" s="1" t="s">
        <v>18</v>
      </c>
      <c r="F114" s="1" t="s">
        <v>47</v>
      </c>
      <c r="G114" s="1" t="s">
        <v>5</v>
      </c>
      <c r="H114" s="1">
        <v>20</v>
      </c>
      <c r="I114" s="1">
        <v>437</v>
      </c>
      <c r="J114" s="1">
        <f t="shared" si="1"/>
        <v>8740</v>
      </c>
    </row>
    <row r="115" spans="2:10" x14ac:dyDescent="0.3">
      <c r="B115" s="1">
        <v>113</v>
      </c>
      <c r="C115" s="4">
        <v>45039</v>
      </c>
      <c r="D115" s="1" t="s">
        <v>16</v>
      </c>
      <c r="E115" s="1" t="s">
        <v>33</v>
      </c>
      <c r="F115" s="1" t="s">
        <v>39</v>
      </c>
      <c r="G115" s="1" t="s">
        <v>6</v>
      </c>
      <c r="H115" s="1">
        <v>23</v>
      </c>
      <c r="I115" s="1">
        <v>444</v>
      </c>
      <c r="J115" s="1">
        <f t="shared" si="1"/>
        <v>10212</v>
      </c>
    </row>
    <row r="116" spans="2:10" x14ac:dyDescent="0.3">
      <c r="B116" s="1">
        <v>114</v>
      </c>
      <c r="C116" s="4">
        <v>45040</v>
      </c>
      <c r="D116" s="1" t="s">
        <v>16</v>
      </c>
      <c r="E116" s="1" t="s">
        <v>33</v>
      </c>
      <c r="F116" s="1" t="s">
        <v>39</v>
      </c>
      <c r="G116" s="1" t="s">
        <v>48</v>
      </c>
      <c r="H116" s="1">
        <v>46</v>
      </c>
      <c r="I116" s="1">
        <v>451</v>
      </c>
      <c r="J116" s="1">
        <f t="shared" si="1"/>
        <v>20746</v>
      </c>
    </row>
    <row r="117" spans="2:10" x14ac:dyDescent="0.3">
      <c r="B117" s="1">
        <v>115</v>
      </c>
      <c r="C117" s="4">
        <v>45041</v>
      </c>
      <c r="D117" s="1" t="s">
        <v>16</v>
      </c>
      <c r="E117" s="1" t="s">
        <v>33</v>
      </c>
      <c r="F117" s="1" t="s">
        <v>39</v>
      </c>
      <c r="G117" s="1" t="s">
        <v>49</v>
      </c>
      <c r="H117" s="1">
        <v>48</v>
      </c>
      <c r="I117" s="1">
        <v>458</v>
      </c>
      <c r="J117" s="1">
        <f t="shared" si="1"/>
        <v>21984</v>
      </c>
    </row>
    <row r="118" spans="2:10" x14ac:dyDescent="0.3">
      <c r="B118" s="1">
        <v>116</v>
      </c>
      <c r="C118" s="4">
        <v>45042</v>
      </c>
      <c r="D118" s="1" t="s">
        <v>16</v>
      </c>
      <c r="E118" s="1" t="s">
        <v>33</v>
      </c>
      <c r="F118" s="1" t="s">
        <v>40</v>
      </c>
      <c r="G118" s="1" t="s">
        <v>7</v>
      </c>
      <c r="H118" s="1">
        <v>18</v>
      </c>
      <c r="I118" s="1">
        <v>465</v>
      </c>
      <c r="J118" s="1">
        <f t="shared" si="1"/>
        <v>8370</v>
      </c>
    </row>
    <row r="119" spans="2:10" x14ac:dyDescent="0.3">
      <c r="B119" s="1">
        <v>117</v>
      </c>
      <c r="C119" s="4">
        <v>45043</v>
      </c>
      <c r="D119" s="1" t="s">
        <v>12</v>
      </c>
      <c r="E119" s="1" t="s">
        <v>15</v>
      </c>
      <c r="F119" s="1" t="s">
        <v>40</v>
      </c>
      <c r="G119" s="1" t="s">
        <v>5</v>
      </c>
      <c r="H119" s="1">
        <v>10</v>
      </c>
      <c r="I119" s="1">
        <v>472</v>
      </c>
      <c r="J119" s="1">
        <f t="shared" si="1"/>
        <v>4720</v>
      </c>
    </row>
    <row r="120" spans="2:10" x14ac:dyDescent="0.3">
      <c r="B120" s="1">
        <v>118</v>
      </c>
      <c r="C120" s="4">
        <v>45044</v>
      </c>
      <c r="D120" s="1" t="s">
        <v>12</v>
      </c>
      <c r="E120" s="1" t="s">
        <v>15</v>
      </c>
      <c r="F120" s="1" t="s">
        <v>41</v>
      </c>
      <c r="G120" s="1" t="s">
        <v>6</v>
      </c>
      <c r="H120" s="1">
        <v>40</v>
      </c>
      <c r="I120" s="1">
        <v>479</v>
      </c>
      <c r="J120" s="1">
        <f t="shared" si="1"/>
        <v>19160</v>
      </c>
    </row>
    <row r="121" spans="2:10" x14ac:dyDescent="0.3">
      <c r="B121" s="1">
        <v>119</v>
      </c>
      <c r="C121" s="4">
        <v>45045</v>
      </c>
      <c r="D121" s="1" t="s">
        <v>12</v>
      </c>
      <c r="E121" s="1" t="s">
        <v>15</v>
      </c>
      <c r="F121" s="1" t="s">
        <v>41</v>
      </c>
      <c r="G121" s="1" t="s">
        <v>48</v>
      </c>
      <c r="H121" s="1">
        <v>5</v>
      </c>
      <c r="I121" s="1">
        <v>486</v>
      </c>
      <c r="J121" s="1">
        <f t="shared" si="1"/>
        <v>2430</v>
      </c>
    </row>
    <row r="122" spans="2:10" x14ac:dyDescent="0.3">
      <c r="B122" s="1">
        <v>120</v>
      </c>
      <c r="C122" s="4">
        <v>45046</v>
      </c>
      <c r="D122" s="1" t="s">
        <v>12</v>
      </c>
      <c r="E122" s="1" t="s">
        <v>34</v>
      </c>
      <c r="F122" s="1" t="s">
        <v>41</v>
      </c>
      <c r="G122" s="1" t="s">
        <v>49</v>
      </c>
      <c r="H122" s="1">
        <v>41</v>
      </c>
      <c r="I122" s="1">
        <v>493</v>
      </c>
      <c r="J122" s="1">
        <f t="shared" si="1"/>
        <v>20213</v>
      </c>
    </row>
    <row r="123" spans="2:10" x14ac:dyDescent="0.3">
      <c r="B123" s="1">
        <v>121</v>
      </c>
      <c r="C123" s="4">
        <v>45047</v>
      </c>
      <c r="D123" s="1" t="s">
        <v>12</v>
      </c>
      <c r="E123" s="1" t="s">
        <v>34</v>
      </c>
      <c r="F123" s="1" t="s">
        <v>42</v>
      </c>
      <c r="G123" s="1" t="s">
        <v>7</v>
      </c>
      <c r="H123" s="1">
        <v>19</v>
      </c>
      <c r="I123" s="1">
        <v>500</v>
      </c>
      <c r="J123" s="1">
        <f t="shared" si="1"/>
        <v>9500</v>
      </c>
    </row>
    <row r="124" spans="2:10" x14ac:dyDescent="0.3">
      <c r="B124" s="1">
        <v>122</v>
      </c>
      <c r="C124" s="4">
        <v>45048</v>
      </c>
      <c r="D124" s="1" t="s">
        <v>12</v>
      </c>
      <c r="E124" s="1" t="s">
        <v>34</v>
      </c>
      <c r="F124" s="1" t="s">
        <v>42</v>
      </c>
      <c r="G124" s="1" t="s">
        <v>5</v>
      </c>
      <c r="H124" s="1">
        <v>43</v>
      </c>
      <c r="I124" s="1">
        <v>507</v>
      </c>
      <c r="J124" s="1">
        <f t="shared" si="1"/>
        <v>21801</v>
      </c>
    </row>
    <row r="125" spans="2:10" x14ac:dyDescent="0.3">
      <c r="B125" s="1">
        <v>123</v>
      </c>
      <c r="C125" s="4">
        <v>45049</v>
      </c>
      <c r="D125" s="1" t="s">
        <v>12</v>
      </c>
      <c r="E125" s="1" t="s">
        <v>34</v>
      </c>
      <c r="F125" s="1" t="s">
        <v>43</v>
      </c>
      <c r="G125" s="1" t="s">
        <v>6</v>
      </c>
      <c r="H125" s="1">
        <v>44</v>
      </c>
      <c r="I125" s="1">
        <v>514</v>
      </c>
      <c r="J125" s="1">
        <f t="shared" si="1"/>
        <v>22616</v>
      </c>
    </row>
    <row r="126" spans="2:10" x14ac:dyDescent="0.3">
      <c r="B126" s="1">
        <v>124</v>
      </c>
      <c r="C126" s="4">
        <v>45050</v>
      </c>
      <c r="D126" s="1" t="s">
        <v>12</v>
      </c>
      <c r="E126" s="1" t="s">
        <v>14</v>
      </c>
      <c r="F126" s="1" t="s">
        <v>43</v>
      </c>
      <c r="G126" s="1" t="s">
        <v>48</v>
      </c>
      <c r="H126" s="1">
        <v>2</v>
      </c>
      <c r="I126" s="1">
        <v>521</v>
      </c>
      <c r="J126" s="1">
        <f t="shared" si="1"/>
        <v>1042</v>
      </c>
    </row>
    <row r="127" spans="2:10" x14ac:dyDescent="0.3">
      <c r="B127" s="1">
        <v>125</v>
      </c>
      <c r="C127" s="4">
        <v>45051</v>
      </c>
      <c r="D127" s="1" t="s">
        <v>12</v>
      </c>
      <c r="E127" s="1" t="s">
        <v>14</v>
      </c>
      <c r="F127" s="1" t="s">
        <v>43</v>
      </c>
      <c r="G127" s="1" t="s">
        <v>49</v>
      </c>
      <c r="H127" s="1">
        <v>3</v>
      </c>
      <c r="I127" s="1">
        <v>528</v>
      </c>
      <c r="J127" s="1">
        <f t="shared" si="1"/>
        <v>1584</v>
      </c>
    </row>
    <row r="128" spans="2:10" x14ac:dyDescent="0.3">
      <c r="B128" s="1">
        <v>126</v>
      </c>
      <c r="C128" s="4">
        <v>45052</v>
      </c>
      <c r="D128" s="1" t="s">
        <v>12</v>
      </c>
      <c r="E128" s="1" t="s">
        <v>14</v>
      </c>
      <c r="F128" s="1" t="s">
        <v>44</v>
      </c>
      <c r="G128" s="1" t="s">
        <v>7</v>
      </c>
      <c r="H128" s="1">
        <v>48</v>
      </c>
      <c r="I128" s="1">
        <v>535</v>
      </c>
      <c r="J128" s="1">
        <f t="shared" si="1"/>
        <v>25680</v>
      </c>
    </row>
    <row r="129" spans="2:10" x14ac:dyDescent="0.3">
      <c r="B129" s="1">
        <v>127</v>
      </c>
      <c r="C129" s="4">
        <v>45053</v>
      </c>
      <c r="D129" s="1" t="s">
        <v>12</v>
      </c>
      <c r="E129" s="1" t="s">
        <v>13</v>
      </c>
      <c r="F129" s="1" t="s">
        <v>44</v>
      </c>
      <c r="G129" s="1" t="s">
        <v>5</v>
      </c>
      <c r="H129" s="1">
        <v>35</v>
      </c>
      <c r="I129" s="1">
        <v>542</v>
      </c>
      <c r="J129" s="1">
        <f t="shared" si="1"/>
        <v>18970</v>
      </c>
    </row>
    <row r="130" spans="2:10" x14ac:dyDescent="0.3">
      <c r="B130" s="1">
        <v>128</v>
      </c>
      <c r="C130" s="4">
        <v>45054</v>
      </c>
      <c r="D130" s="1" t="s">
        <v>12</v>
      </c>
      <c r="E130" s="1" t="s">
        <v>13</v>
      </c>
      <c r="F130" s="1" t="s">
        <v>44</v>
      </c>
      <c r="G130" s="1" t="s">
        <v>6</v>
      </c>
      <c r="H130" s="1">
        <v>35</v>
      </c>
      <c r="I130" s="1">
        <v>549</v>
      </c>
      <c r="J130" s="1">
        <f t="shared" si="1"/>
        <v>19215</v>
      </c>
    </row>
    <row r="131" spans="2:10" x14ac:dyDescent="0.3">
      <c r="B131" s="1">
        <v>129</v>
      </c>
      <c r="C131" s="4">
        <v>45055</v>
      </c>
      <c r="D131" s="1" t="s">
        <v>12</v>
      </c>
      <c r="E131" s="1" t="s">
        <v>13</v>
      </c>
      <c r="F131" s="1" t="s">
        <v>44</v>
      </c>
      <c r="G131" s="1" t="s">
        <v>48</v>
      </c>
      <c r="H131" s="1">
        <v>26</v>
      </c>
      <c r="I131" s="1">
        <v>556</v>
      </c>
      <c r="J131" s="1">
        <f t="shared" si="1"/>
        <v>14456</v>
      </c>
    </row>
    <row r="132" spans="2:10" x14ac:dyDescent="0.3">
      <c r="B132" s="1">
        <v>130</v>
      </c>
      <c r="C132" s="4">
        <v>45056</v>
      </c>
      <c r="D132" s="1" t="s">
        <v>12</v>
      </c>
      <c r="E132" s="1" t="s">
        <v>13</v>
      </c>
      <c r="F132" s="1" t="s">
        <v>45</v>
      </c>
      <c r="G132" s="1" t="s">
        <v>49</v>
      </c>
      <c r="H132" s="1">
        <v>40</v>
      </c>
      <c r="I132" s="1">
        <v>563</v>
      </c>
      <c r="J132" s="1">
        <f t="shared" ref="J132:J195" si="2">H132*I132</f>
        <v>22520</v>
      </c>
    </row>
    <row r="133" spans="2:10" x14ac:dyDescent="0.3">
      <c r="B133" s="1">
        <v>131</v>
      </c>
      <c r="C133" s="4">
        <v>45057</v>
      </c>
      <c r="D133" s="1" t="s">
        <v>12</v>
      </c>
      <c r="E133" s="1" t="s">
        <v>13</v>
      </c>
      <c r="F133" s="1" t="s">
        <v>45</v>
      </c>
      <c r="G133" s="1" t="s">
        <v>7</v>
      </c>
      <c r="H133" s="1">
        <v>4</v>
      </c>
      <c r="I133" s="1">
        <v>570</v>
      </c>
      <c r="J133" s="1">
        <f t="shared" si="2"/>
        <v>2280</v>
      </c>
    </row>
    <row r="134" spans="2:10" x14ac:dyDescent="0.3">
      <c r="B134" s="1">
        <v>132</v>
      </c>
      <c r="C134" s="4">
        <v>45058</v>
      </c>
      <c r="D134" s="1" t="s">
        <v>27</v>
      </c>
      <c r="E134" s="1" t="s">
        <v>35</v>
      </c>
      <c r="F134" s="1" t="s">
        <v>45</v>
      </c>
      <c r="G134" s="1" t="s">
        <v>5</v>
      </c>
      <c r="H134" s="1">
        <v>46</v>
      </c>
      <c r="I134" s="1">
        <v>577</v>
      </c>
      <c r="J134" s="1">
        <f t="shared" si="2"/>
        <v>26542</v>
      </c>
    </row>
    <row r="135" spans="2:10" x14ac:dyDescent="0.3">
      <c r="B135" s="1">
        <v>133</v>
      </c>
      <c r="C135" s="4">
        <v>45059</v>
      </c>
      <c r="D135" s="1" t="s">
        <v>27</v>
      </c>
      <c r="E135" s="1" t="s">
        <v>35</v>
      </c>
      <c r="F135" s="1" t="s">
        <v>45</v>
      </c>
      <c r="G135" s="1" t="s">
        <v>6</v>
      </c>
      <c r="H135" s="1">
        <v>39</v>
      </c>
      <c r="I135" s="1">
        <v>584</v>
      </c>
      <c r="J135" s="1">
        <f t="shared" si="2"/>
        <v>22776</v>
      </c>
    </row>
    <row r="136" spans="2:10" x14ac:dyDescent="0.3">
      <c r="B136" s="1">
        <v>134</v>
      </c>
      <c r="C136" s="4">
        <v>45060</v>
      </c>
      <c r="D136" s="1" t="s">
        <v>27</v>
      </c>
      <c r="E136" s="1" t="s">
        <v>35</v>
      </c>
      <c r="F136" s="1" t="s">
        <v>45</v>
      </c>
      <c r="G136" s="1" t="s">
        <v>48</v>
      </c>
      <c r="H136" s="1">
        <v>9</v>
      </c>
      <c r="I136" s="1">
        <v>591</v>
      </c>
      <c r="J136" s="1">
        <f t="shared" si="2"/>
        <v>5319</v>
      </c>
    </row>
    <row r="137" spans="2:10" x14ac:dyDescent="0.3">
      <c r="B137" s="1">
        <v>135</v>
      </c>
      <c r="C137" s="4">
        <v>45061</v>
      </c>
      <c r="D137" s="1" t="s">
        <v>27</v>
      </c>
      <c r="E137" s="1" t="s">
        <v>35</v>
      </c>
      <c r="F137" s="1" t="s">
        <v>46</v>
      </c>
      <c r="G137" s="1" t="s">
        <v>49</v>
      </c>
      <c r="H137" s="1">
        <v>6</v>
      </c>
      <c r="I137" s="1">
        <v>598</v>
      </c>
      <c r="J137" s="1">
        <f t="shared" si="2"/>
        <v>3588</v>
      </c>
    </row>
    <row r="138" spans="2:10" x14ac:dyDescent="0.3">
      <c r="B138" s="1">
        <v>136</v>
      </c>
      <c r="C138" s="4">
        <v>45062</v>
      </c>
      <c r="D138" s="1" t="s">
        <v>27</v>
      </c>
      <c r="E138" s="1" t="s">
        <v>36</v>
      </c>
      <c r="F138" s="1" t="s">
        <v>46</v>
      </c>
      <c r="G138" s="1" t="s">
        <v>7</v>
      </c>
      <c r="H138" s="1">
        <v>8</v>
      </c>
      <c r="I138" s="1">
        <v>605</v>
      </c>
      <c r="J138" s="1">
        <f t="shared" si="2"/>
        <v>4840</v>
      </c>
    </row>
    <row r="139" spans="2:10" x14ac:dyDescent="0.3">
      <c r="B139" s="1">
        <v>137</v>
      </c>
      <c r="C139" s="4">
        <v>45063</v>
      </c>
      <c r="D139" s="1" t="s">
        <v>27</v>
      </c>
      <c r="E139" s="1" t="s">
        <v>36</v>
      </c>
      <c r="F139" s="1" t="s">
        <v>46</v>
      </c>
      <c r="G139" s="1" t="s">
        <v>5</v>
      </c>
      <c r="H139" s="1">
        <v>31</v>
      </c>
      <c r="I139" s="1">
        <v>612</v>
      </c>
      <c r="J139" s="1">
        <f t="shared" si="2"/>
        <v>18972</v>
      </c>
    </row>
    <row r="140" spans="2:10" x14ac:dyDescent="0.3">
      <c r="B140" s="1">
        <v>138</v>
      </c>
      <c r="C140" s="4">
        <v>45064</v>
      </c>
      <c r="D140" s="1" t="s">
        <v>27</v>
      </c>
      <c r="E140" s="1" t="s">
        <v>36</v>
      </c>
      <c r="F140" s="1" t="s">
        <v>47</v>
      </c>
      <c r="G140" s="1" t="s">
        <v>6</v>
      </c>
      <c r="H140" s="1">
        <v>12</v>
      </c>
      <c r="I140" s="1">
        <v>619</v>
      </c>
      <c r="J140" s="1">
        <f t="shared" si="2"/>
        <v>7428</v>
      </c>
    </row>
    <row r="141" spans="2:10" x14ac:dyDescent="0.3">
      <c r="B141" s="1">
        <v>139</v>
      </c>
      <c r="C141" s="4">
        <v>45065</v>
      </c>
      <c r="D141" s="1" t="s">
        <v>27</v>
      </c>
      <c r="E141" s="1" t="s">
        <v>36</v>
      </c>
      <c r="F141" s="1" t="s">
        <v>47</v>
      </c>
      <c r="G141" s="1" t="s">
        <v>48</v>
      </c>
      <c r="H141" s="1">
        <v>11</v>
      </c>
      <c r="I141" s="1">
        <v>626</v>
      </c>
      <c r="J141" s="1">
        <f t="shared" si="2"/>
        <v>6886</v>
      </c>
    </row>
    <row r="142" spans="2:10" x14ac:dyDescent="0.3">
      <c r="B142" s="1">
        <v>140</v>
      </c>
      <c r="C142" s="4">
        <v>45066</v>
      </c>
      <c r="D142" s="1" t="s">
        <v>27</v>
      </c>
      <c r="E142" s="1" t="s">
        <v>37</v>
      </c>
      <c r="F142" s="1" t="s">
        <v>47</v>
      </c>
      <c r="G142" s="1" t="s">
        <v>49</v>
      </c>
      <c r="H142" s="1">
        <v>34</v>
      </c>
      <c r="I142" s="1">
        <v>633</v>
      </c>
      <c r="J142" s="1">
        <f t="shared" si="2"/>
        <v>21522</v>
      </c>
    </row>
    <row r="143" spans="2:10" x14ac:dyDescent="0.3">
      <c r="B143" s="1">
        <v>141</v>
      </c>
      <c r="C143" s="4">
        <v>45067</v>
      </c>
      <c r="D143" s="1" t="s">
        <v>27</v>
      </c>
      <c r="E143" s="1" t="s">
        <v>37</v>
      </c>
      <c r="F143" s="1" t="s">
        <v>39</v>
      </c>
      <c r="G143" s="1" t="s">
        <v>7</v>
      </c>
      <c r="H143" s="1">
        <v>23</v>
      </c>
      <c r="I143" s="1">
        <v>640</v>
      </c>
      <c r="J143" s="1">
        <f t="shared" si="2"/>
        <v>14720</v>
      </c>
    </row>
    <row r="144" spans="2:10" x14ac:dyDescent="0.3">
      <c r="B144" s="1">
        <v>142</v>
      </c>
      <c r="C144" s="4">
        <v>45068</v>
      </c>
      <c r="D144" s="1" t="s">
        <v>27</v>
      </c>
      <c r="E144" s="1" t="s">
        <v>37</v>
      </c>
      <c r="F144" s="1" t="s">
        <v>39</v>
      </c>
      <c r="G144" s="1" t="s">
        <v>5</v>
      </c>
      <c r="H144" s="1">
        <v>4</v>
      </c>
      <c r="I144" s="1">
        <v>647</v>
      </c>
      <c r="J144" s="1">
        <f t="shared" si="2"/>
        <v>2588</v>
      </c>
    </row>
    <row r="145" spans="2:10" x14ac:dyDescent="0.3">
      <c r="B145" s="1">
        <v>143</v>
      </c>
      <c r="C145" s="4">
        <v>45069</v>
      </c>
      <c r="D145" s="1" t="s">
        <v>27</v>
      </c>
      <c r="E145" s="1" t="s">
        <v>38</v>
      </c>
      <c r="F145" s="1" t="s">
        <v>39</v>
      </c>
      <c r="G145" s="1" t="s">
        <v>6</v>
      </c>
      <c r="H145" s="1">
        <v>18</v>
      </c>
      <c r="I145" s="1">
        <v>654</v>
      </c>
      <c r="J145" s="1">
        <f t="shared" si="2"/>
        <v>11772</v>
      </c>
    </row>
    <row r="146" spans="2:10" x14ac:dyDescent="0.3">
      <c r="B146" s="1">
        <v>144</v>
      </c>
      <c r="C146" s="4">
        <v>45070</v>
      </c>
      <c r="D146" s="1" t="s">
        <v>27</v>
      </c>
      <c r="E146" s="1" t="s">
        <v>38</v>
      </c>
      <c r="F146" s="1" t="s">
        <v>40</v>
      </c>
      <c r="G146" s="1" t="s">
        <v>48</v>
      </c>
      <c r="H146" s="1">
        <v>29</v>
      </c>
      <c r="I146" s="1">
        <v>661</v>
      </c>
      <c r="J146" s="1">
        <f t="shared" si="2"/>
        <v>19169</v>
      </c>
    </row>
    <row r="147" spans="2:10" x14ac:dyDescent="0.3">
      <c r="B147" s="1">
        <v>145</v>
      </c>
      <c r="C147" s="4">
        <v>45071</v>
      </c>
      <c r="D147" s="1" t="s">
        <v>27</v>
      </c>
      <c r="E147" s="1" t="s">
        <v>38</v>
      </c>
      <c r="F147" s="1" t="s">
        <v>40</v>
      </c>
      <c r="G147" s="1" t="s">
        <v>49</v>
      </c>
      <c r="H147" s="1">
        <v>25</v>
      </c>
      <c r="I147" s="1">
        <v>668</v>
      </c>
      <c r="J147" s="1">
        <f t="shared" si="2"/>
        <v>16700</v>
      </c>
    </row>
    <row r="148" spans="2:10" x14ac:dyDescent="0.3">
      <c r="B148" s="1">
        <v>146</v>
      </c>
      <c r="C148" s="4">
        <v>45072</v>
      </c>
      <c r="D148" s="1" t="s">
        <v>27</v>
      </c>
      <c r="E148" s="1" t="s">
        <v>38</v>
      </c>
      <c r="F148" s="1" t="s">
        <v>41</v>
      </c>
      <c r="G148" s="1" t="s">
        <v>7</v>
      </c>
      <c r="H148" s="1">
        <v>2</v>
      </c>
      <c r="I148" s="1">
        <v>675</v>
      </c>
      <c r="J148" s="1">
        <f t="shared" si="2"/>
        <v>1350</v>
      </c>
    </row>
    <row r="149" spans="2:10" x14ac:dyDescent="0.3">
      <c r="B149" s="1">
        <v>147</v>
      </c>
      <c r="C149" s="4">
        <v>45073</v>
      </c>
      <c r="D149" s="1" t="s">
        <v>4</v>
      </c>
      <c r="E149" s="1" t="s">
        <v>28</v>
      </c>
      <c r="F149" s="1" t="s">
        <v>41</v>
      </c>
      <c r="G149" s="1" t="s">
        <v>5</v>
      </c>
      <c r="H149" s="1">
        <v>2</v>
      </c>
      <c r="I149" s="1">
        <v>682</v>
      </c>
      <c r="J149" s="1">
        <f t="shared" si="2"/>
        <v>1364</v>
      </c>
    </row>
    <row r="150" spans="2:10" x14ac:dyDescent="0.3">
      <c r="B150" s="1">
        <v>148</v>
      </c>
      <c r="C150" s="4">
        <v>45074</v>
      </c>
      <c r="D150" s="1" t="s">
        <v>4</v>
      </c>
      <c r="E150" s="1" t="s">
        <v>28</v>
      </c>
      <c r="F150" s="1" t="s">
        <v>41</v>
      </c>
      <c r="G150" s="1" t="s">
        <v>6</v>
      </c>
      <c r="H150" s="1">
        <v>44</v>
      </c>
      <c r="I150" s="1">
        <v>689</v>
      </c>
      <c r="J150" s="1">
        <f t="shared" si="2"/>
        <v>30316</v>
      </c>
    </row>
    <row r="151" spans="2:10" x14ac:dyDescent="0.3">
      <c r="B151" s="1">
        <v>149</v>
      </c>
      <c r="C151" s="4">
        <v>45075</v>
      </c>
      <c r="D151" s="1" t="s">
        <v>4</v>
      </c>
      <c r="E151" s="1" t="s">
        <v>28</v>
      </c>
      <c r="F151" s="1" t="s">
        <v>42</v>
      </c>
      <c r="G151" s="1" t="s">
        <v>48</v>
      </c>
      <c r="H151" s="1">
        <v>18</v>
      </c>
      <c r="I151" s="1">
        <v>696</v>
      </c>
      <c r="J151" s="1">
        <f t="shared" si="2"/>
        <v>12528</v>
      </c>
    </row>
    <row r="152" spans="2:10" x14ac:dyDescent="0.3">
      <c r="B152" s="1">
        <v>150</v>
      </c>
      <c r="C152" s="4">
        <v>45076</v>
      </c>
      <c r="D152" s="1" t="s">
        <v>4</v>
      </c>
      <c r="E152" s="1" t="s">
        <v>29</v>
      </c>
      <c r="F152" s="1" t="s">
        <v>42</v>
      </c>
      <c r="G152" s="1" t="s">
        <v>49</v>
      </c>
      <c r="H152" s="1">
        <v>15</v>
      </c>
      <c r="I152" s="1">
        <v>703</v>
      </c>
      <c r="J152" s="1">
        <f t="shared" si="2"/>
        <v>10545</v>
      </c>
    </row>
    <row r="153" spans="2:10" x14ac:dyDescent="0.3">
      <c r="B153" s="1">
        <v>151</v>
      </c>
      <c r="C153" s="4">
        <v>45077</v>
      </c>
      <c r="D153" s="1" t="s">
        <v>4</v>
      </c>
      <c r="E153" s="1" t="s">
        <v>29</v>
      </c>
      <c r="F153" s="1" t="s">
        <v>43</v>
      </c>
      <c r="G153" s="1" t="s">
        <v>7</v>
      </c>
      <c r="H153" s="1">
        <v>9</v>
      </c>
      <c r="I153" s="1">
        <v>710</v>
      </c>
      <c r="J153" s="1">
        <f t="shared" si="2"/>
        <v>6390</v>
      </c>
    </row>
    <row r="154" spans="2:10" x14ac:dyDescent="0.3">
      <c r="B154" s="1">
        <v>152</v>
      </c>
      <c r="C154" s="4">
        <v>45078</v>
      </c>
      <c r="D154" s="1" t="s">
        <v>4</v>
      </c>
      <c r="E154" s="1" t="s">
        <v>32</v>
      </c>
      <c r="F154" s="1" t="s">
        <v>43</v>
      </c>
      <c r="G154" s="1" t="s">
        <v>5</v>
      </c>
      <c r="H154" s="1">
        <v>30</v>
      </c>
      <c r="I154" s="1">
        <v>717</v>
      </c>
      <c r="J154" s="1">
        <f t="shared" si="2"/>
        <v>21510</v>
      </c>
    </row>
    <row r="155" spans="2:10" x14ac:dyDescent="0.3">
      <c r="B155" s="1">
        <v>153</v>
      </c>
      <c r="C155" s="4">
        <v>45079</v>
      </c>
      <c r="D155" s="1" t="s">
        <v>4</v>
      </c>
      <c r="E155" s="1" t="s">
        <v>32</v>
      </c>
      <c r="F155" s="1" t="s">
        <v>43</v>
      </c>
      <c r="G155" s="1" t="s">
        <v>6</v>
      </c>
      <c r="H155" s="1">
        <v>25</v>
      </c>
      <c r="I155" s="1">
        <v>724</v>
      </c>
      <c r="J155" s="1">
        <f t="shared" si="2"/>
        <v>18100</v>
      </c>
    </row>
    <row r="156" spans="2:10" x14ac:dyDescent="0.3">
      <c r="B156" s="1">
        <v>154</v>
      </c>
      <c r="C156" s="4">
        <v>45080</v>
      </c>
      <c r="D156" s="1" t="s">
        <v>4</v>
      </c>
      <c r="E156" s="1" t="s">
        <v>32</v>
      </c>
      <c r="F156" s="1" t="s">
        <v>44</v>
      </c>
      <c r="G156" s="1" t="s">
        <v>48</v>
      </c>
      <c r="H156" s="1">
        <v>23</v>
      </c>
      <c r="I156" s="1">
        <v>731</v>
      </c>
      <c r="J156" s="1">
        <f t="shared" si="2"/>
        <v>16813</v>
      </c>
    </row>
    <row r="157" spans="2:10" x14ac:dyDescent="0.3">
      <c r="B157" s="1">
        <v>155</v>
      </c>
      <c r="C157" s="4">
        <v>45081</v>
      </c>
      <c r="D157" s="1" t="s">
        <v>4</v>
      </c>
      <c r="E157" s="1" t="s">
        <v>29</v>
      </c>
      <c r="F157" s="1" t="s">
        <v>44</v>
      </c>
      <c r="G157" s="1" t="s">
        <v>49</v>
      </c>
      <c r="H157" s="1">
        <v>21</v>
      </c>
      <c r="I157" s="1">
        <v>738</v>
      </c>
      <c r="J157" s="1">
        <f t="shared" si="2"/>
        <v>15498</v>
      </c>
    </row>
    <row r="158" spans="2:10" x14ac:dyDescent="0.3">
      <c r="B158" s="1">
        <v>156</v>
      </c>
      <c r="C158" s="4">
        <v>45082</v>
      </c>
      <c r="D158" s="1" t="s">
        <v>4</v>
      </c>
      <c r="E158" s="1" t="s">
        <v>29</v>
      </c>
      <c r="F158" s="1" t="s">
        <v>44</v>
      </c>
      <c r="G158" s="1" t="s">
        <v>7</v>
      </c>
      <c r="H158" s="1">
        <v>4</v>
      </c>
      <c r="I158" s="1">
        <v>745</v>
      </c>
      <c r="J158" s="1">
        <f t="shared" si="2"/>
        <v>2980</v>
      </c>
    </row>
    <row r="159" spans="2:10" x14ac:dyDescent="0.3">
      <c r="B159" s="1">
        <v>157</v>
      </c>
      <c r="C159" s="4">
        <v>45083</v>
      </c>
      <c r="D159" s="1" t="s">
        <v>4</v>
      </c>
      <c r="E159" s="1" t="s">
        <v>30</v>
      </c>
      <c r="F159" s="1" t="s">
        <v>44</v>
      </c>
      <c r="G159" s="1" t="s">
        <v>5</v>
      </c>
      <c r="H159" s="1">
        <v>40</v>
      </c>
      <c r="I159" s="1">
        <v>752</v>
      </c>
      <c r="J159" s="1">
        <f t="shared" si="2"/>
        <v>30080</v>
      </c>
    </row>
    <row r="160" spans="2:10" x14ac:dyDescent="0.3">
      <c r="B160" s="1">
        <v>158</v>
      </c>
      <c r="C160" s="4">
        <v>45084</v>
      </c>
      <c r="D160" s="1" t="s">
        <v>4</v>
      </c>
      <c r="E160" s="1" t="s">
        <v>30</v>
      </c>
      <c r="F160" s="1" t="s">
        <v>45</v>
      </c>
      <c r="G160" s="1" t="s">
        <v>6</v>
      </c>
      <c r="H160" s="1">
        <v>34</v>
      </c>
      <c r="I160" s="1">
        <v>759</v>
      </c>
      <c r="J160" s="1">
        <f t="shared" si="2"/>
        <v>25806</v>
      </c>
    </row>
    <row r="161" spans="2:10" x14ac:dyDescent="0.3">
      <c r="B161" s="1">
        <v>159</v>
      </c>
      <c r="C161" s="4">
        <v>45085</v>
      </c>
      <c r="D161" s="1" t="s">
        <v>4</v>
      </c>
      <c r="E161" s="1" t="s">
        <v>30</v>
      </c>
      <c r="F161" s="1" t="s">
        <v>45</v>
      </c>
      <c r="G161" s="1" t="s">
        <v>48</v>
      </c>
      <c r="H161" s="1">
        <v>38</v>
      </c>
      <c r="I161" s="1">
        <v>766</v>
      </c>
      <c r="J161" s="1">
        <f t="shared" si="2"/>
        <v>29108</v>
      </c>
    </row>
    <row r="162" spans="2:10" x14ac:dyDescent="0.3">
      <c r="B162" s="1">
        <v>160</v>
      </c>
      <c r="C162" s="4">
        <v>45086</v>
      </c>
      <c r="D162" s="1" t="s">
        <v>8</v>
      </c>
      <c r="E162" s="1" t="s">
        <v>31</v>
      </c>
      <c r="F162" s="1" t="s">
        <v>45</v>
      </c>
      <c r="G162" s="1" t="s">
        <v>49</v>
      </c>
      <c r="H162" s="1">
        <v>50</v>
      </c>
      <c r="I162" s="1">
        <v>773</v>
      </c>
      <c r="J162" s="1">
        <f t="shared" si="2"/>
        <v>38650</v>
      </c>
    </row>
    <row r="163" spans="2:10" x14ac:dyDescent="0.3">
      <c r="B163" s="1">
        <v>161</v>
      </c>
      <c r="C163" s="4">
        <v>45087</v>
      </c>
      <c r="D163" s="1" t="s">
        <v>8</v>
      </c>
      <c r="E163" s="1" t="s">
        <v>31</v>
      </c>
      <c r="F163" s="1" t="s">
        <v>45</v>
      </c>
      <c r="G163" s="1" t="s">
        <v>7</v>
      </c>
      <c r="H163" s="1">
        <v>13</v>
      </c>
      <c r="I163" s="1">
        <v>780</v>
      </c>
      <c r="J163" s="1">
        <f t="shared" si="2"/>
        <v>10140</v>
      </c>
    </row>
    <row r="164" spans="2:10" x14ac:dyDescent="0.3">
      <c r="B164" s="1">
        <v>162</v>
      </c>
      <c r="C164" s="4">
        <v>45088</v>
      </c>
      <c r="D164" s="1" t="s">
        <v>8</v>
      </c>
      <c r="E164" s="1" t="s">
        <v>31</v>
      </c>
      <c r="F164" s="1" t="s">
        <v>45</v>
      </c>
      <c r="G164" s="1" t="s">
        <v>5</v>
      </c>
      <c r="H164" s="1">
        <v>42</v>
      </c>
      <c r="I164" s="1">
        <v>787</v>
      </c>
      <c r="J164" s="1">
        <f t="shared" si="2"/>
        <v>33054</v>
      </c>
    </row>
    <row r="165" spans="2:10" x14ac:dyDescent="0.3">
      <c r="B165" s="1">
        <v>163</v>
      </c>
      <c r="C165" s="4">
        <v>45089</v>
      </c>
      <c r="D165" s="1" t="s">
        <v>8</v>
      </c>
      <c r="E165" s="1" t="s">
        <v>31</v>
      </c>
      <c r="F165" s="1" t="s">
        <v>46</v>
      </c>
      <c r="G165" s="1" t="s">
        <v>6</v>
      </c>
      <c r="H165" s="1">
        <v>26</v>
      </c>
      <c r="I165" s="1">
        <v>794</v>
      </c>
      <c r="J165" s="1">
        <f t="shared" si="2"/>
        <v>20644</v>
      </c>
    </row>
    <row r="166" spans="2:10" x14ac:dyDescent="0.3">
      <c r="B166" s="1">
        <v>164</v>
      </c>
      <c r="C166" s="4">
        <v>45090</v>
      </c>
      <c r="D166" s="1" t="s">
        <v>8</v>
      </c>
      <c r="E166" s="1" t="s">
        <v>10</v>
      </c>
      <c r="F166" s="1" t="s">
        <v>46</v>
      </c>
      <c r="G166" s="1" t="s">
        <v>48</v>
      </c>
      <c r="H166" s="1">
        <v>12</v>
      </c>
      <c r="I166" s="1">
        <v>801</v>
      </c>
      <c r="J166" s="1">
        <f t="shared" si="2"/>
        <v>9612</v>
      </c>
    </row>
    <row r="167" spans="2:10" x14ac:dyDescent="0.3">
      <c r="B167" s="1">
        <v>165</v>
      </c>
      <c r="C167" s="4">
        <v>45091</v>
      </c>
      <c r="D167" s="1" t="s">
        <v>8</v>
      </c>
      <c r="E167" s="1" t="s">
        <v>10</v>
      </c>
      <c r="F167" s="1" t="s">
        <v>46</v>
      </c>
      <c r="G167" s="1" t="s">
        <v>49</v>
      </c>
      <c r="H167" s="1">
        <v>25</v>
      </c>
      <c r="I167" s="1">
        <v>808</v>
      </c>
      <c r="J167" s="1">
        <f t="shared" si="2"/>
        <v>20200</v>
      </c>
    </row>
    <row r="168" spans="2:10" x14ac:dyDescent="0.3">
      <c r="B168" s="1">
        <v>166</v>
      </c>
      <c r="C168" s="4">
        <v>45092</v>
      </c>
      <c r="D168" s="1" t="s">
        <v>8</v>
      </c>
      <c r="E168" s="1" t="s">
        <v>10</v>
      </c>
      <c r="F168" s="1" t="s">
        <v>47</v>
      </c>
      <c r="G168" s="1" t="s">
        <v>7</v>
      </c>
      <c r="H168" s="1">
        <v>41</v>
      </c>
      <c r="I168" s="1">
        <v>815</v>
      </c>
      <c r="J168" s="1">
        <f t="shared" si="2"/>
        <v>33415</v>
      </c>
    </row>
    <row r="169" spans="2:10" x14ac:dyDescent="0.3">
      <c r="B169" s="1">
        <v>167</v>
      </c>
      <c r="C169" s="4">
        <v>45093</v>
      </c>
      <c r="D169" s="1" t="s">
        <v>8</v>
      </c>
      <c r="E169" s="1" t="s">
        <v>10</v>
      </c>
      <c r="F169" s="1" t="s">
        <v>47</v>
      </c>
      <c r="G169" s="1" t="s">
        <v>5</v>
      </c>
      <c r="H169" s="1">
        <v>13</v>
      </c>
      <c r="I169" s="1">
        <v>822</v>
      </c>
      <c r="J169" s="1">
        <f t="shared" si="2"/>
        <v>10686</v>
      </c>
    </row>
    <row r="170" spans="2:10" x14ac:dyDescent="0.3">
      <c r="B170" s="1">
        <v>168</v>
      </c>
      <c r="C170" s="4">
        <v>45094</v>
      </c>
      <c r="D170" s="1" t="s">
        <v>8</v>
      </c>
      <c r="E170" s="1" t="s">
        <v>10</v>
      </c>
      <c r="F170" s="1" t="s">
        <v>47</v>
      </c>
      <c r="G170" s="1" t="s">
        <v>6</v>
      </c>
      <c r="H170" s="1">
        <v>36</v>
      </c>
      <c r="I170" s="1">
        <v>829</v>
      </c>
      <c r="J170" s="1">
        <f t="shared" si="2"/>
        <v>29844</v>
      </c>
    </row>
    <row r="171" spans="2:10" x14ac:dyDescent="0.3">
      <c r="B171" s="1">
        <v>169</v>
      </c>
      <c r="C171" s="4">
        <v>45095</v>
      </c>
      <c r="D171" s="1" t="s">
        <v>8</v>
      </c>
      <c r="E171" s="1" t="s">
        <v>11</v>
      </c>
      <c r="F171" s="1" t="s">
        <v>39</v>
      </c>
      <c r="G171" s="1" t="s">
        <v>48</v>
      </c>
      <c r="H171" s="1">
        <v>15</v>
      </c>
      <c r="I171" s="1">
        <v>836</v>
      </c>
      <c r="J171" s="1">
        <f t="shared" si="2"/>
        <v>12540</v>
      </c>
    </row>
    <row r="172" spans="2:10" x14ac:dyDescent="0.3">
      <c r="B172" s="1">
        <v>170</v>
      </c>
      <c r="C172" s="4">
        <v>45096</v>
      </c>
      <c r="D172" s="1" t="s">
        <v>8</v>
      </c>
      <c r="E172" s="1" t="s">
        <v>11</v>
      </c>
      <c r="F172" s="1" t="s">
        <v>39</v>
      </c>
      <c r="G172" s="1" t="s">
        <v>49</v>
      </c>
      <c r="H172" s="1">
        <v>16</v>
      </c>
      <c r="I172" s="1">
        <v>843</v>
      </c>
      <c r="J172" s="1">
        <f t="shared" si="2"/>
        <v>13488</v>
      </c>
    </row>
    <row r="173" spans="2:10" x14ac:dyDescent="0.3">
      <c r="B173" s="1">
        <v>171</v>
      </c>
      <c r="C173" s="4">
        <v>45097</v>
      </c>
      <c r="D173" s="1" t="s">
        <v>8</v>
      </c>
      <c r="E173" s="1" t="s">
        <v>11</v>
      </c>
      <c r="F173" s="1" t="s">
        <v>39</v>
      </c>
      <c r="G173" s="1" t="s">
        <v>7</v>
      </c>
      <c r="H173" s="1">
        <v>37</v>
      </c>
      <c r="I173" s="1">
        <v>850</v>
      </c>
      <c r="J173" s="1">
        <f t="shared" si="2"/>
        <v>31450</v>
      </c>
    </row>
    <row r="174" spans="2:10" x14ac:dyDescent="0.3">
      <c r="B174" s="1">
        <v>172</v>
      </c>
      <c r="C174" s="4">
        <v>45098</v>
      </c>
      <c r="D174" s="1" t="s">
        <v>8</v>
      </c>
      <c r="E174" s="1" t="s">
        <v>9</v>
      </c>
      <c r="F174" s="1" t="s">
        <v>40</v>
      </c>
      <c r="G174" s="1" t="s">
        <v>5</v>
      </c>
      <c r="H174" s="1">
        <v>12</v>
      </c>
      <c r="I174" s="1">
        <v>857</v>
      </c>
      <c r="J174" s="1">
        <f t="shared" si="2"/>
        <v>10284</v>
      </c>
    </row>
    <row r="175" spans="2:10" x14ac:dyDescent="0.3">
      <c r="B175" s="1">
        <v>173</v>
      </c>
      <c r="C175" s="4">
        <v>45099</v>
      </c>
      <c r="D175" s="1" t="s">
        <v>8</v>
      </c>
      <c r="E175" s="1" t="s">
        <v>9</v>
      </c>
      <c r="F175" s="1" t="s">
        <v>40</v>
      </c>
      <c r="G175" s="1" t="s">
        <v>6</v>
      </c>
      <c r="H175" s="1">
        <v>36</v>
      </c>
      <c r="I175" s="1">
        <v>864</v>
      </c>
      <c r="J175" s="1">
        <f t="shared" si="2"/>
        <v>31104</v>
      </c>
    </row>
    <row r="176" spans="2:10" x14ac:dyDescent="0.3">
      <c r="B176" s="1">
        <v>174</v>
      </c>
      <c r="C176" s="4">
        <v>45100</v>
      </c>
      <c r="D176" s="1" t="s">
        <v>8</v>
      </c>
      <c r="E176" s="1" t="s">
        <v>9</v>
      </c>
      <c r="F176" s="1" t="s">
        <v>41</v>
      </c>
      <c r="G176" s="1" t="s">
        <v>48</v>
      </c>
      <c r="H176" s="1">
        <v>36</v>
      </c>
      <c r="I176" s="1">
        <v>871</v>
      </c>
      <c r="J176" s="1">
        <f t="shared" si="2"/>
        <v>31356</v>
      </c>
    </row>
    <row r="177" spans="2:10" x14ac:dyDescent="0.3">
      <c r="B177" s="1">
        <v>175</v>
      </c>
      <c r="C177" s="4">
        <v>45101</v>
      </c>
      <c r="D177" s="1" t="s">
        <v>16</v>
      </c>
      <c r="E177" s="1" t="s">
        <v>19</v>
      </c>
      <c r="F177" s="1" t="s">
        <v>41</v>
      </c>
      <c r="G177" s="1" t="s">
        <v>49</v>
      </c>
      <c r="H177" s="1">
        <v>50</v>
      </c>
      <c r="I177" s="1">
        <v>878</v>
      </c>
      <c r="J177" s="1">
        <f t="shared" si="2"/>
        <v>43900</v>
      </c>
    </row>
    <row r="178" spans="2:10" x14ac:dyDescent="0.3">
      <c r="B178" s="1">
        <v>176</v>
      </c>
      <c r="C178" s="4">
        <v>45102</v>
      </c>
      <c r="D178" s="1" t="s">
        <v>16</v>
      </c>
      <c r="E178" s="1" t="s">
        <v>19</v>
      </c>
      <c r="F178" s="1" t="s">
        <v>41</v>
      </c>
      <c r="G178" s="1" t="s">
        <v>7</v>
      </c>
      <c r="H178" s="1">
        <v>21</v>
      </c>
      <c r="I178" s="1">
        <v>885</v>
      </c>
      <c r="J178" s="1">
        <f t="shared" si="2"/>
        <v>18585</v>
      </c>
    </row>
    <row r="179" spans="2:10" x14ac:dyDescent="0.3">
      <c r="B179" s="1">
        <v>177</v>
      </c>
      <c r="C179" s="4">
        <v>45103</v>
      </c>
      <c r="D179" s="1" t="s">
        <v>16</v>
      </c>
      <c r="E179" s="1" t="s">
        <v>19</v>
      </c>
      <c r="F179" s="1" t="s">
        <v>42</v>
      </c>
      <c r="G179" s="1" t="s">
        <v>5</v>
      </c>
      <c r="H179" s="1">
        <v>41</v>
      </c>
      <c r="I179" s="1">
        <v>892</v>
      </c>
      <c r="J179" s="1">
        <f t="shared" si="2"/>
        <v>36572</v>
      </c>
    </row>
    <row r="180" spans="2:10" x14ac:dyDescent="0.3">
      <c r="B180" s="1">
        <v>178</v>
      </c>
      <c r="C180" s="4">
        <v>45104</v>
      </c>
      <c r="D180" s="1" t="s">
        <v>16</v>
      </c>
      <c r="E180" s="1" t="s">
        <v>17</v>
      </c>
      <c r="F180" s="1" t="s">
        <v>42</v>
      </c>
      <c r="G180" s="1" t="s">
        <v>6</v>
      </c>
      <c r="H180" s="1">
        <v>46</v>
      </c>
      <c r="I180" s="1">
        <v>899</v>
      </c>
      <c r="J180" s="1">
        <f t="shared" si="2"/>
        <v>41354</v>
      </c>
    </row>
    <row r="181" spans="2:10" x14ac:dyDescent="0.3">
      <c r="B181" s="1">
        <v>179</v>
      </c>
      <c r="C181" s="4">
        <v>45105</v>
      </c>
      <c r="D181" s="1" t="s">
        <v>16</v>
      </c>
      <c r="E181" s="1" t="s">
        <v>17</v>
      </c>
      <c r="F181" s="1" t="s">
        <v>43</v>
      </c>
      <c r="G181" s="1" t="s">
        <v>48</v>
      </c>
      <c r="H181" s="1">
        <v>41</v>
      </c>
      <c r="I181" s="1">
        <v>906</v>
      </c>
      <c r="J181" s="1">
        <f t="shared" si="2"/>
        <v>37146</v>
      </c>
    </row>
    <row r="182" spans="2:10" x14ac:dyDescent="0.3">
      <c r="B182" s="1">
        <v>180</v>
      </c>
      <c r="C182" s="4">
        <v>45106</v>
      </c>
      <c r="D182" s="1" t="s">
        <v>16</v>
      </c>
      <c r="E182" s="1" t="s">
        <v>17</v>
      </c>
      <c r="F182" s="1" t="s">
        <v>43</v>
      </c>
      <c r="G182" s="1" t="s">
        <v>49</v>
      </c>
      <c r="H182" s="1">
        <v>8</v>
      </c>
      <c r="I182" s="1">
        <v>913</v>
      </c>
      <c r="J182" s="1">
        <f t="shared" si="2"/>
        <v>7304</v>
      </c>
    </row>
    <row r="183" spans="2:10" x14ac:dyDescent="0.3">
      <c r="B183" s="1">
        <v>181</v>
      </c>
      <c r="C183" s="4">
        <v>45107</v>
      </c>
      <c r="D183" s="1" t="s">
        <v>16</v>
      </c>
      <c r="E183" s="1" t="s">
        <v>18</v>
      </c>
      <c r="F183" s="1" t="s">
        <v>43</v>
      </c>
      <c r="G183" s="1" t="s">
        <v>7</v>
      </c>
      <c r="H183" s="1">
        <v>3</v>
      </c>
      <c r="I183" s="1">
        <v>920</v>
      </c>
      <c r="J183" s="1">
        <f t="shared" si="2"/>
        <v>2760</v>
      </c>
    </row>
    <row r="184" spans="2:10" x14ac:dyDescent="0.3">
      <c r="B184" s="1">
        <v>182</v>
      </c>
      <c r="C184" s="4">
        <v>45108</v>
      </c>
      <c r="D184" s="1" t="s">
        <v>16</v>
      </c>
      <c r="E184" s="1" t="s">
        <v>18</v>
      </c>
      <c r="F184" s="1" t="s">
        <v>44</v>
      </c>
      <c r="G184" s="1" t="s">
        <v>5</v>
      </c>
      <c r="H184" s="1">
        <v>29</v>
      </c>
      <c r="I184" s="1">
        <v>927</v>
      </c>
      <c r="J184" s="1">
        <f t="shared" si="2"/>
        <v>26883</v>
      </c>
    </row>
    <row r="185" spans="2:10" x14ac:dyDescent="0.3">
      <c r="B185" s="1">
        <v>183</v>
      </c>
      <c r="C185" s="4">
        <v>45109</v>
      </c>
      <c r="D185" s="1" t="s">
        <v>16</v>
      </c>
      <c r="E185" s="1" t="s">
        <v>18</v>
      </c>
      <c r="F185" s="1" t="s">
        <v>44</v>
      </c>
      <c r="G185" s="1" t="s">
        <v>6</v>
      </c>
      <c r="H185" s="1">
        <v>41</v>
      </c>
      <c r="I185" s="1">
        <v>934</v>
      </c>
      <c r="J185" s="1">
        <f t="shared" si="2"/>
        <v>38294</v>
      </c>
    </row>
    <row r="186" spans="2:10" x14ac:dyDescent="0.3">
      <c r="B186" s="1">
        <v>184</v>
      </c>
      <c r="C186" s="4">
        <v>45110</v>
      </c>
      <c r="D186" s="1" t="s">
        <v>16</v>
      </c>
      <c r="E186" s="1" t="s">
        <v>18</v>
      </c>
      <c r="F186" s="1" t="s">
        <v>44</v>
      </c>
      <c r="G186" s="1" t="s">
        <v>48</v>
      </c>
      <c r="H186" s="1">
        <v>31</v>
      </c>
      <c r="I186" s="1">
        <v>941</v>
      </c>
      <c r="J186" s="1">
        <f t="shared" si="2"/>
        <v>29171</v>
      </c>
    </row>
    <row r="187" spans="2:10" x14ac:dyDescent="0.3">
      <c r="B187" s="1">
        <v>185</v>
      </c>
      <c r="C187" s="4">
        <v>45111</v>
      </c>
      <c r="D187" s="1" t="s">
        <v>16</v>
      </c>
      <c r="E187" s="1" t="s">
        <v>18</v>
      </c>
      <c r="F187" s="1" t="s">
        <v>44</v>
      </c>
      <c r="G187" s="1" t="s">
        <v>49</v>
      </c>
      <c r="H187" s="1">
        <v>14</v>
      </c>
      <c r="I187" s="1">
        <v>948</v>
      </c>
      <c r="J187" s="1">
        <f t="shared" si="2"/>
        <v>13272</v>
      </c>
    </row>
    <row r="188" spans="2:10" x14ac:dyDescent="0.3">
      <c r="B188" s="1">
        <v>186</v>
      </c>
      <c r="C188" s="4">
        <v>45112</v>
      </c>
      <c r="D188" s="1" t="s">
        <v>16</v>
      </c>
      <c r="E188" s="1" t="s">
        <v>33</v>
      </c>
      <c r="F188" s="1" t="s">
        <v>45</v>
      </c>
      <c r="G188" s="1" t="s">
        <v>7</v>
      </c>
      <c r="H188" s="1">
        <v>37</v>
      </c>
      <c r="I188" s="1">
        <v>955</v>
      </c>
      <c r="J188" s="1">
        <f t="shared" si="2"/>
        <v>35335</v>
      </c>
    </row>
    <row r="189" spans="2:10" x14ac:dyDescent="0.3">
      <c r="B189" s="1">
        <v>187</v>
      </c>
      <c r="C189" s="4">
        <v>45113</v>
      </c>
      <c r="D189" s="1" t="s">
        <v>16</v>
      </c>
      <c r="E189" s="1" t="s">
        <v>33</v>
      </c>
      <c r="F189" s="1" t="s">
        <v>45</v>
      </c>
      <c r="G189" s="1" t="s">
        <v>5</v>
      </c>
      <c r="H189" s="1">
        <v>4</v>
      </c>
      <c r="I189" s="1">
        <v>962</v>
      </c>
      <c r="J189" s="1">
        <f t="shared" si="2"/>
        <v>3848</v>
      </c>
    </row>
    <row r="190" spans="2:10" x14ac:dyDescent="0.3">
      <c r="B190" s="1">
        <v>188</v>
      </c>
      <c r="C190" s="4">
        <v>45114</v>
      </c>
      <c r="D190" s="1" t="s">
        <v>16</v>
      </c>
      <c r="E190" s="1" t="s">
        <v>33</v>
      </c>
      <c r="F190" s="1" t="s">
        <v>45</v>
      </c>
      <c r="G190" s="1" t="s">
        <v>6</v>
      </c>
      <c r="H190" s="1">
        <v>30</v>
      </c>
      <c r="I190" s="1">
        <v>969</v>
      </c>
      <c r="J190" s="1">
        <f t="shared" si="2"/>
        <v>29070</v>
      </c>
    </row>
    <row r="191" spans="2:10" x14ac:dyDescent="0.3">
      <c r="B191" s="1">
        <v>189</v>
      </c>
      <c r="C191" s="4">
        <v>45115</v>
      </c>
      <c r="D191" s="1" t="s">
        <v>16</v>
      </c>
      <c r="E191" s="1" t="s">
        <v>33</v>
      </c>
      <c r="F191" s="1" t="s">
        <v>45</v>
      </c>
      <c r="G191" s="1" t="s">
        <v>48</v>
      </c>
      <c r="H191" s="1">
        <v>49</v>
      </c>
      <c r="I191" s="1">
        <v>976</v>
      </c>
      <c r="J191" s="1">
        <f t="shared" si="2"/>
        <v>47824</v>
      </c>
    </row>
    <row r="192" spans="2:10" x14ac:dyDescent="0.3">
      <c r="B192" s="1">
        <v>190</v>
      </c>
      <c r="C192" s="4">
        <v>45116</v>
      </c>
      <c r="D192" s="1" t="s">
        <v>12</v>
      </c>
      <c r="E192" s="1" t="s">
        <v>15</v>
      </c>
      <c r="F192" s="1" t="s">
        <v>45</v>
      </c>
      <c r="G192" s="1" t="s">
        <v>49</v>
      </c>
      <c r="H192" s="1">
        <v>6</v>
      </c>
      <c r="I192" s="1">
        <v>983</v>
      </c>
      <c r="J192" s="1">
        <f t="shared" si="2"/>
        <v>5898</v>
      </c>
    </row>
    <row r="193" spans="2:10" x14ac:dyDescent="0.3">
      <c r="B193" s="1">
        <v>191</v>
      </c>
      <c r="C193" s="4">
        <v>45117</v>
      </c>
      <c r="D193" s="1" t="s">
        <v>12</v>
      </c>
      <c r="E193" s="1" t="s">
        <v>15</v>
      </c>
      <c r="F193" s="1" t="s">
        <v>46</v>
      </c>
      <c r="G193" s="1" t="s">
        <v>7</v>
      </c>
      <c r="H193" s="1">
        <v>9</v>
      </c>
      <c r="I193" s="1">
        <v>990</v>
      </c>
      <c r="J193" s="1">
        <f t="shared" si="2"/>
        <v>8910</v>
      </c>
    </row>
    <row r="194" spans="2:10" x14ac:dyDescent="0.3">
      <c r="B194" s="1">
        <v>192</v>
      </c>
      <c r="C194" s="4">
        <v>45118</v>
      </c>
      <c r="D194" s="1" t="s">
        <v>12</v>
      </c>
      <c r="E194" s="1" t="s">
        <v>15</v>
      </c>
      <c r="F194" s="1" t="s">
        <v>46</v>
      </c>
      <c r="G194" s="1" t="s">
        <v>5</v>
      </c>
      <c r="H194" s="1">
        <v>40</v>
      </c>
      <c r="I194" s="1">
        <v>997</v>
      </c>
      <c r="J194" s="1">
        <f t="shared" si="2"/>
        <v>39880</v>
      </c>
    </row>
    <row r="195" spans="2:10" x14ac:dyDescent="0.3">
      <c r="B195" s="1">
        <v>193</v>
      </c>
      <c r="C195" s="4">
        <v>45119</v>
      </c>
      <c r="D195" s="1" t="s">
        <v>12</v>
      </c>
      <c r="E195" s="1" t="s">
        <v>34</v>
      </c>
      <c r="F195" s="1" t="s">
        <v>46</v>
      </c>
      <c r="G195" s="1" t="s">
        <v>6</v>
      </c>
      <c r="H195" s="1">
        <v>16</v>
      </c>
      <c r="I195" s="1">
        <v>1004</v>
      </c>
      <c r="J195" s="1">
        <f t="shared" si="2"/>
        <v>16064</v>
      </c>
    </row>
    <row r="196" spans="2:10" x14ac:dyDescent="0.3">
      <c r="B196" s="1">
        <v>194</v>
      </c>
      <c r="C196" s="4">
        <v>45120</v>
      </c>
      <c r="D196" s="1" t="s">
        <v>12</v>
      </c>
      <c r="E196" s="1" t="s">
        <v>34</v>
      </c>
      <c r="F196" s="1" t="s">
        <v>47</v>
      </c>
      <c r="G196" s="1" t="s">
        <v>48</v>
      </c>
      <c r="H196" s="1">
        <v>21</v>
      </c>
      <c r="I196" s="1">
        <v>1011</v>
      </c>
      <c r="J196" s="1">
        <f t="shared" ref="J196:J259" si="3">H196*I196</f>
        <v>21231</v>
      </c>
    </row>
    <row r="197" spans="2:10" x14ac:dyDescent="0.3">
      <c r="B197" s="1">
        <v>195</v>
      </c>
      <c r="C197" s="4">
        <v>45121</v>
      </c>
      <c r="D197" s="1" t="s">
        <v>12</v>
      </c>
      <c r="E197" s="1" t="s">
        <v>34</v>
      </c>
      <c r="F197" s="1" t="s">
        <v>47</v>
      </c>
      <c r="G197" s="1" t="s">
        <v>49</v>
      </c>
      <c r="H197" s="1">
        <v>17</v>
      </c>
      <c r="I197" s="1">
        <v>1018</v>
      </c>
      <c r="J197" s="1">
        <f t="shared" si="3"/>
        <v>17306</v>
      </c>
    </row>
    <row r="198" spans="2:10" x14ac:dyDescent="0.3">
      <c r="B198" s="1">
        <v>196</v>
      </c>
      <c r="C198" s="4">
        <v>45122</v>
      </c>
      <c r="D198" s="1" t="s">
        <v>12</v>
      </c>
      <c r="E198" s="1" t="s">
        <v>34</v>
      </c>
      <c r="F198" s="1" t="s">
        <v>47</v>
      </c>
      <c r="G198" s="1" t="s">
        <v>7</v>
      </c>
      <c r="H198" s="1">
        <v>22</v>
      </c>
      <c r="I198" s="1">
        <v>1025</v>
      </c>
      <c r="J198" s="1">
        <f t="shared" si="3"/>
        <v>22550</v>
      </c>
    </row>
    <row r="199" spans="2:10" x14ac:dyDescent="0.3">
      <c r="B199" s="1">
        <v>197</v>
      </c>
      <c r="C199" s="4">
        <v>45123</v>
      </c>
      <c r="D199" s="1" t="s">
        <v>12</v>
      </c>
      <c r="E199" s="1" t="s">
        <v>14</v>
      </c>
      <c r="F199" s="1" t="s">
        <v>39</v>
      </c>
      <c r="G199" s="1" t="s">
        <v>5</v>
      </c>
      <c r="H199" s="1">
        <v>32</v>
      </c>
      <c r="I199" s="1">
        <v>1032</v>
      </c>
      <c r="J199" s="1">
        <f t="shared" si="3"/>
        <v>33024</v>
      </c>
    </row>
    <row r="200" spans="2:10" x14ac:dyDescent="0.3">
      <c r="B200" s="1">
        <v>198</v>
      </c>
      <c r="C200" s="4">
        <v>45124</v>
      </c>
      <c r="D200" s="1" t="s">
        <v>12</v>
      </c>
      <c r="E200" s="1" t="s">
        <v>14</v>
      </c>
      <c r="F200" s="1" t="s">
        <v>39</v>
      </c>
      <c r="G200" s="1" t="s">
        <v>6</v>
      </c>
      <c r="H200" s="1">
        <v>21</v>
      </c>
      <c r="I200" s="1">
        <v>1039</v>
      </c>
      <c r="J200" s="1">
        <f t="shared" si="3"/>
        <v>21819</v>
      </c>
    </row>
    <row r="201" spans="2:10" x14ac:dyDescent="0.3">
      <c r="B201" s="1">
        <v>199</v>
      </c>
      <c r="C201" s="4">
        <v>45125</v>
      </c>
      <c r="D201" s="1" t="s">
        <v>12</v>
      </c>
      <c r="E201" s="1" t="s">
        <v>14</v>
      </c>
      <c r="F201" s="1" t="s">
        <v>39</v>
      </c>
      <c r="G201" s="1" t="s">
        <v>48</v>
      </c>
      <c r="H201" s="1">
        <v>5</v>
      </c>
      <c r="I201" s="1">
        <v>1046</v>
      </c>
      <c r="J201" s="1">
        <f t="shared" si="3"/>
        <v>5230</v>
      </c>
    </row>
    <row r="202" spans="2:10" x14ac:dyDescent="0.3">
      <c r="B202" s="1">
        <v>200</v>
      </c>
      <c r="C202" s="4">
        <v>45126</v>
      </c>
      <c r="D202" s="1" t="s">
        <v>12</v>
      </c>
      <c r="E202" s="1" t="s">
        <v>13</v>
      </c>
      <c r="F202" s="1" t="s">
        <v>40</v>
      </c>
      <c r="G202" s="1" t="s">
        <v>49</v>
      </c>
      <c r="H202" s="1">
        <v>9</v>
      </c>
      <c r="I202" s="1">
        <v>1053</v>
      </c>
      <c r="J202" s="1">
        <f t="shared" si="3"/>
        <v>9477</v>
      </c>
    </row>
    <row r="203" spans="2:10" x14ac:dyDescent="0.3">
      <c r="B203" s="1">
        <v>201</v>
      </c>
      <c r="C203" s="4">
        <v>45127</v>
      </c>
      <c r="D203" s="1" t="s">
        <v>12</v>
      </c>
      <c r="E203" s="1" t="s">
        <v>13</v>
      </c>
      <c r="F203" s="1" t="s">
        <v>40</v>
      </c>
      <c r="G203" s="1" t="s">
        <v>7</v>
      </c>
      <c r="H203" s="1">
        <v>22</v>
      </c>
      <c r="I203" s="1">
        <v>1060</v>
      </c>
      <c r="J203" s="1">
        <f t="shared" si="3"/>
        <v>23320</v>
      </c>
    </row>
    <row r="204" spans="2:10" x14ac:dyDescent="0.3">
      <c r="B204" s="1">
        <v>202</v>
      </c>
      <c r="C204" s="4">
        <v>45128</v>
      </c>
      <c r="D204" s="1" t="s">
        <v>12</v>
      </c>
      <c r="E204" s="1" t="s">
        <v>13</v>
      </c>
      <c r="F204" s="1" t="s">
        <v>41</v>
      </c>
      <c r="G204" s="1" t="s">
        <v>5</v>
      </c>
      <c r="H204" s="1">
        <v>3</v>
      </c>
      <c r="I204" s="1">
        <v>1067</v>
      </c>
      <c r="J204" s="1">
        <f t="shared" si="3"/>
        <v>3201</v>
      </c>
    </row>
    <row r="205" spans="2:10" x14ac:dyDescent="0.3">
      <c r="B205" s="1">
        <v>203</v>
      </c>
      <c r="C205" s="4">
        <v>45129</v>
      </c>
      <c r="D205" s="1" t="s">
        <v>12</v>
      </c>
      <c r="E205" s="1" t="s">
        <v>13</v>
      </c>
      <c r="F205" s="1" t="s">
        <v>41</v>
      </c>
      <c r="G205" s="1" t="s">
        <v>6</v>
      </c>
      <c r="H205" s="1">
        <v>10</v>
      </c>
      <c r="I205" s="1">
        <v>1074</v>
      </c>
      <c r="J205" s="1">
        <f t="shared" si="3"/>
        <v>10740</v>
      </c>
    </row>
    <row r="206" spans="2:10" x14ac:dyDescent="0.3">
      <c r="B206" s="1">
        <v>204</v>
      </c>
      <c r="C206" s="4">
        <v>45130</v>
      </c>
      <c r="D206" s="1" t="s">
        <v>12</v>
      </c>
      <c r="E206" s="1" t="s">
        <v>13</v>
      </c>
      <c r="F206" s="1" t="s">
        <v>41</v>
      </c>
      <c r="G206" s="1" t="s">
        <v>48</v>
      </c>
      <c r="H206" s="1">
        <v>31</v>
      </c>
      <c r="I206" s="1">
        <v>1081</v>
      </c>
      <c r="J206" s="1">
        <f t="shared" si="3"/>
        <v>33511</v>
      </c>
    </row>
    <row r="207" spans="2:10" x14ac:dyDescent="0.3">
      <c r="B207" s="1">
        <v>205</v>
      </c>
      <c r="C207" s="4">
        <v>45131</v>
      </c>
      <c r="D207" s="1" t="s">
        <v>27</v>
      </c>
      <c r="E207" s="1" t="s">
        <v>35</v>
      </c>
      <c r="F207" s="1" t="s">
        <v>42</v>
      </c>
      <c r="G207" s="1" t="s">
        <v>49</v>
      </c>
      <c r="H207" s="1">
        <v>21</v>
      </c>
      <c r="I207" s="1">
        <v>1088</v>
      </c>
      <c r="J207" s="1">
        <f t="shared" si="3"/>
        <v>22848</v>
      </c>
    </row>
    <row r="208" spans="2:10" x14ac:dyDescent="0.3">
      <c r="B208" s="1">
        <v>206</v>
      </c>
      <c r="C208" s="4">
        <v>45132</v>
      </c>
      <c r="D208" s="1" t="s">
        <v>27</v>
      </c>
      <c r="E208" s="1" t="s">
        <v>35</v>
      </c>
      <c r="F208" s="1" t="s">
        <v>42</v>
      </c>
      <c r="G208" s="1" t="s">
        <v>7</v>
      </c>
      <c r="H208" s="1">
        <v>37</v>
      </c>
      <c r="I208" s="1">
        <v>1095</v>
      </c>
      <c r="J208" s="1">
        <f t="shared" si="3"/>
        <v>40515</v>
      </c>
    </row>
    <row r="209" spans="2:10" x14ac:dyDescent="0.3">
      <c r="B209" s="1">
        <v>207</v>
      </c>
      <c r="C209" s="4">
        <v>45133</v>
      </c>
      <c r="D209" s="1" t="s">
        <v>27</v>
      </c>
      <c r="E209" s="1" t="s">
        <v>35</v>
      </c>
      <c r="F209" s="1" t="s">
        <v>43</v>
      </c>
      <c r="G209" s="1" t="s">
        <v>5</v>
      </c>
      <c r="H209" s="1">
        <v>17</v>
      </c>
      <c r="I209" s="1">
        <v>1102</v>
      </c>
      <c r="J209" s="1">
        <f t="shared" si="3"/>
        <v>18734</v>
      </c>
    </row>
    <row r="210" spans="2:10" x14ac:dyDescent="0.3">
      <c r="B210" s="1">
        <v>208</v>
      </c>
      <c r="C210" s="4">
        <v>45134</v>
      </c>
      <c r="D210" s="1" t="s">
        <v>27</v>
      </c>
      <c r="E210" s="1" t="s">
        <v>35</v>
      </c>
      <c r="F210" s="1" t="s">
        <v>43</v>
      </c>
      <c r="G210" s="1" t="s">
        <v>6</v>
      </c>
      <c r="H210" s="1">
        <v>7</v>
      </c>
      <c r="I210" s="1">
        <v>1109</v>
      </c>
      <c r="J210" s="1">
        <f t="shared" si="3"/>
        <v>7763</v>
      </c>
    </row>
    <row r="211" spans="2:10" x14ac:dyDescent="0.3">
      <c r="B211" s="1">
        <v>209</v>
      </c>
      <c r="C211" s="4">
        <v>45135</v>
      </c>
      <c r="D211" s="1" t="s">
        <v>27</v>
      </c>
      <c r="E211" s="1" t="s">
        <v>36</v>
      </c>
      <c r="F211" s="1" t="s">
        <v>43</v>
      </c>
      <c r="G211" s="1" t="s">
        <v>48</v>
      </c>
      <c r="H211" s="1">
        <v>50</v>
      </c>
      <c r="I211" s="1">
        <v>1116</v>
      </c>
      <c r="J211" s="1">
        <f t="shared" si="3"/>
        <v>55800</v>
      </c>
    </row>
    <row r="212" spans="2:10" x14ac:dyDescent="0.3">
      <c r="B212" s="1">
        <v>210</v>
      </c>
      <c r="C212" s="4">
        <v>45136</v>
      </c>
      <c r="D212" s="1" t="s">
        <v>27</v>
      </c>
      <c r="E212" s="1" t="s">
        <v>36</v>
      </c>
      <c r="F212" s="1" t="s">
        <v>44</v>
      </c>
      <c r="G212" s="1" t="s">
        <v>49</v>
      </c>
      <c r="H212" s="1">
        <v>10</v>
      </c>
      <c r="I212" s="1">
        <v>1123</v>
      </c>
      <c r="J212" s="1">
        <f t="shared" si="3"/>
        <v>11230</v>
      </c>
    </row>
    <row r="213" spans="2:10" x14ac:dyDescent="0.3">
      <c r="B213" s="1">
        <v>211</v>
      </c>
      <c r="C213" s="4">
        <v>45137</v>
      </c>
      <c r="D213" s="1" t="s">
        <v>27</v>
      </c>
      <c r="E213" s="1" t="s">
        <v>36</v>
      </c>
      <c r="F213" s="1" t="s">
        <v>44</v>
      </c>
      <c r="G213" s="1" t="s">
        <v>7</v>
      </c>
      <c r="H213" s="1">
        <v>46</v>
      </c>
      <c r="I213" s="1">
        <v>1130</v>
      </c>
      <c r="J213" s="1">
        <f t="shared" si="3"/>
        <v>51980</v>
      </c>
    </row>
    <row r="214" spans="2:10" x14ac:dyDescent="0.3">
      <c r="B214" s="1">
        <v>212</v>
      </c>
      <c r="C214" s="4">
        <v>45138</v>
      </c>
      <c r="D214" s="1" t="s">
        <v>27</v>
      </c>
      <c r="E214" s="1" t="s">
        <v>36</v>
      </c>
      <c r="F214" s="1" t="s">
        <v>44</v>
      </c>
      <c r="G214" s="1" t="s">
        <v>5</v>
      </c>
      <c r="H214" s="1">
        <v>38</v>
      </c>
      <c r="I214" s="1">
        <v>1137</v>
      </c>
      <c r="J214" s="1">
        <f t="shared" si="3"/>
        <v>43206</v>
      </c>
    </row>
    <row r="215" spans="2:10" x14ac:dyDescent="0.3">
      <c r="B215" s="1">
        <v>213</v>
      </c>
      <c r="C215" s="4">
        <v>45139</v>
      </c>
      <c r="D215" s="1" t="s">
        <v>27</v>
      </c>
      <c r="E215" s="1" t="s">
        <v>37</v>
      </c>
      <c r="F215" s="1" t="s">
        <v>44</v>
      </c>
      <c r="G215" s="1" t="s">
        <v>6</v>
      </c>
      <c r="H215" s="1">
        <v>30</v>
      </c>
      <c r="I215" s="1">
        <v>1144</v>
      </c>
      <c r="J215" s="1">
        <f t="shared" si="3"/>
        <v>34320</v>
      </c>
    </row>
    <row r="216" spans="2:10" x14ac:dyDescent="0.3">
      <c r="B216" s="1">
        <v>214</v>
      </c>
      <c r="C216" s="4">
        <v>45140</v>
      </c>
      <c r="D216" s="1" t="s">
        <v>27</v>
      </c>
      <c r="E216" s="1" t="s">
        <v>37</v>
      </c>
      <c r="F216" s="1" t="s">
        <v>45</v>
      </c>
      <c r="G216" s="1" t="s">
        <v>48</v>
      </c>
      <c r="H216" s="1">
        <v>46</v>
      </c>
      <c r="I216" s="1">
        <v>1151</v>
      </c>
      <c r="J216" s="1">
        <f t="shared" si="3"/>
        <v>52946</v>
      </c>
    </row>
    <row r="217" spans="2:10" x14ac:dyDescent="0.3">
      <c r="B217" s="1">
        <v>215</v>
      </c>
      <c r="C217" s="4">
        <v>45141</v>
      </c>
      <c r="D217" s="1" t="s">
        <v>27</v>
      </c>
      <c r="E217" s="1" t="s">
        <v>37</v>
      </c>
      <c r="F217" s="1" t="s">
        <v>45</v>
      </c>
      <c r="G217" s="1" t="s">
        <v>49</v>
      </c>
      <c r="H217" s="1">
        <v>18</v>
      </c>
      <c r="I217" s="1">
        <v>1158</v>
      </c>
      <c r="J217" s="1">
        <f t="shared" si="3"/>
        <v>20844</v>
      </c>
    </row>
    <row r="218" spans="2:10" x14ac:dyDescent="0.3">
      <c r="B218" s="1">
        <v>216</v>
      </c>
      <c r="C218" s="4">
        <v>45142</v>
      </c>
      <c r="D218" s="1" t="s">
        <v>27</v>
      </c>
      <c r="E218" s="1" t="s">
        <v>38</v>
      </c>
      <c r="F218" s="1" t="s">
        <v>45</v>
      </c>
      <c r="G218" s="1" t="s">
        <v>7</v>
      </c>
      <c r="H218" s="1">
        <v>28</v>
      </c>
      <c r="I218" s="1">
        <v>1165</v>
      </c>
      <c r="J218" s="1">
        <f t="shared" si="3"/>
        <v>32620</v>
      </c>
    </row>
    <row r="219" spans="2:10" x14ac:dyDescent="0.3">
      <c r="B219" s="1">
        <v>217</v>
      </c>
      <c r="C219" s="4">
        <v>45143</v>
      </c>
      <c r="D219" s="1" t="s">
        <v>27</v>
      </c>
      <c r="E219" s="1" t="s">
        <v>38</v>
      </c>
      <c r="F219" s="1" t="s">
        <v>45</v>
      </c>
      <c r="G219" s="1" t="s">
        <v>5</v>
      </c>
      <c r="H219" s="1">
        <v>35</v>
      </c>
      <c r="I219" s="1">
        <v>1172</v>
      </c>
      <c r="J219" s="1">
        <f t="shared" si="3"/>
        <v>41020</v>
      </c>
    </row>
    <row r="220" spans="2:10" x14ac:dyDescent="0.3">
      <c r="B220" s="1">
        <v>218</v>
      </c>
      <c r="C220" s="4">
        <v>45144</v>
      </c>
      <c r="D220" s="1" t="s">
        <v>27</v>
      </c>
      <c r="E220" s="1" t="s">
        <v>38</v>
      </c>
      <c r="F220" s="1" t="s">
        <v>45</v>
      </c>
      <c r="G220" s="1" t="s">
        <v>6</v>
      </c>
      <c r="H220" s="1">
        <v>1</v>
      </c>
      <c r="I220" s="1">
        <v>1179</v>
      </c>
      <c r="J220" s="1">
        <f t="shared" si="3"/>
        <v>1179</v>
      </c>
    </row>
    <row r="221" spans="2:10" x14ac:dyDescent="0.3">
      <c r="B221" s="1">
        <v>219</v>
      </c>
      <c r="C221" s="4">
        <v>45145</v>
      </c>
      <c r="D221" s="1" t="s">
        <v>27</v>
      </c>
      <c r="E221" s="1" t="s">
        <v>38</v>
      </c>
      <c r="F221" s="1" t="s">
        <v>46</v>
      </c>
      <c r="G221" s="1" t="s">
        <v>48</v>
      </c>
      <c r="H221" s="1">
        <v>27</v>
      </c>
      <c r="I221" s="1">
        <v>1186</v>
      </c>
      <c r="J221" s="1">
        <f t="shared" si="3"/>
        <v>32022</v>
      </c>
    </row>
    <row r="222" spans="2:10" x14ac:dyDescent="0.3">
      <c r="B222" s="1">
        <v>220</v>
      </c>
      <c r="C222" s="4">
        <v>45146</v>
      </c>
      <c r="D222" s="1" t="s">
        <v>4</v>
      </c>
      <c r="E222" s="1" t="s">
        <v>28</v>
      </c>
      <c r="F222" s="1" t="s">
        <v>46</v>
      </c>
      <c r="G222" s="1" t="s">
        <v>49</v>
      </c>
      <c r="H222" s="1">
        <v>20</v>
      </c>
      <c r="I222" s="1">
        <v>1193</v>
      </c>
      <c r="J222" s="1">
        <f t="shared" si="3"/>
        <v>23860</v>
      </c>
    </row>
    <row r="223" spans="2:10" x14ac:dyDescent="0.3">
      <c r="B223" s="1">
        <v>221</v>
      </c>
      <c r="C223" s="4">
        <v>45147</v>
      </c>
      <c r="D223" s="1" t="s">
        <v>4</v>
      </c>
      <c r="E223" s="1" t="s">
        <v>28</v>
      </c>
      <c r="F223" s="1" t="s">
        <v>46</v>
      </c>
      <c r="G223" s="1" t="s">
        <v>7</v>
      </c>
      <c r="H223" s="1">
        <v>24</v>
      </c>
      <c r="I223" s="1">
        <v>1200</v>
      </c>
      <c r="J223" s="1">
        <f t="shared" si="3"/>
        <v>28800</v>
      </c>
    </row>
    <row r="224" spans="2:10" x14ac:dyDescent="0.3">
      <c r="B224" s="1">
        <v>222</v>
      </c>
      <c r="C224" s="4">
        <v>45148</v>
      </c>
      <c r="D224" s="1" t="s">
        <v>4</v>
      </c>
      <c r="E224" s="1" t="s">
        <v>28</v>
      </c>
      <c r="F224" s="1" t="s">
        <v>47</v>
      </c>
      <c r="G224" s="1" t="s">
        <v>5</v>
      </c>
      <c r="H224" s="1">
        <v>48</v>
      </c>
      <c r="I224" s="1">
        <v>1207</v>
      </c>
      <c r="J224" s="1">
        <f t="shared" si="3"/>
        <v>57936</v>
      </c>
    </row>
    <row r="225" spans="2:10" x14ac:dyDescent="0.3">
      <c r="B225" s="1">
        <v>223</v>
      </c>
      <c r="C225" s="4">
        <v>45149</v>
      </c>
      <c r="D225" s="1" t="s">
        <v>4</v>
      </c>
      <c r="E225" s="1" t="s">
        <v>29</v>
      </c>
      <c r="F225" s="1" t="s">
        <v>47</v>
      </c>
      <c r="G225" s="1" t="s">
        <v>6</v>
      </c>
      <c r="H225" s="1">
        <v>25</v>
      </c>
      <c r="I225" s="1">
        <v>1214</v>
      </c>
      <c r="J225" s="1">
        <f t="shared" si="3"/>
        <v>30350</v>
      </c>
    </row>
    <row r="226" spans="2:10" x14ac:dyDescent="0.3">
      <c r="B226" s="1">
        <v>224</v>
      </c>
      <c r="C226" s="4">
        <v>45150</v>
      </c>
      <c r="D226" s="1" t="s">
        <v>4</v>
      </c>
      <c r="E226" s="1" t="s">
        <v>29</v>
      </c>
      <c r="F226" s="1" t="s">
        <v>47</v>
      </c>
      <c r="G226" s="1" t="s">
        <v>48</v>
      </c>
      <c r="H226" s="1">
        <v>1</v>
      </c>
      <c r="I226" s="1">
        <v>1221</v>
      </c>
      <c r="J226" s="1">
        <f t="shared" si="3"/>
        <v>1221</v>
      </c>
    </row>
    <row r="227" spans="2:10" x14ac:dyDescent="0.3">
      <c r="B227" s="1">
        <v>225</v>
      </c>
      <c r="C227" s="4">
        <v>45151</v>
      </c>
      <c r="D227" s="1" t="s">
        <v>4</v>
      </c>
      <c r="E227" s="1" t="s">
        <v>32</v>
      </c>
      <c r="F227" s="1" t="s">
        <v>39</v>
      </c>
      <c r="G227" s="1" t="s">
        <v>49</v>
      </c>
      <c r="H227" s="1">
        <v>22</v>
      </c>
      <c r="I227" s="1">
        <v>1228</v>
      </c>
      <c r="J227" s="1">
        <f t="shared" si="3"/>
        <v>27016</v>
      </c>
    </row>
    <row r="228" spans="2:10" x14ac:dyDescent="0.3">
      <c r="B228" s="1">
        <v>226</v>
      </c>
      <c r="C228" s="4">
        <v>45152</v>
      </c>
      <c r="D228" s="1" t="s">
        <v>4</v>
      </c>
      <c r="E228" s="1" t="s">
        <v>32</v>
      </c>
      <c r="F228" s="1" t="s">
        <v>39</v>
      </c>
      <c r="G228" s="1" t="s">
        <v>7</v>
      </c>
      <c r="H228" s="1">
        <v>48</v>
      </c>
      <c r="I228" s="1">
        <v>1235</v>
      </c>
      <c r="J228" s="1">
        <f t="shared" si="3"/>
        <v>59280</v>
      </c>
    </row>
    <row r="229" spans="2:10" x14ac:dyDescent="0.3">
      <c r="B229" s="1">
        <v>227</v>
      </c>
      <c r="C229" s="4">
        <v>45153</v>
      </c>
      <c r="D229" s="1" t="s">
        <v>4</v>
      </c>
      <c r="E229" s="1" t="s">
        <v>32</v>
      </c>
      <c r="F229" s="1" t="s">
        <v>39</v>
      </c>
      <c r="G229" s="1" t="s">
        <v>5</v>
      </c>
      <c r="H229" s="1">
        <v>22</v>
      </c>
      <c r="I229" s="1">
        <v>1242</v>
      </c>
      <c r="J229" s="1">
        <f t="shared" si="3"/>
        <v>27324</v>
      </c>
    </row>
    <row r="230" spans="2:10" x14ac:dyDescent="0.3">
      <c r="B230" s="1">
        <v>228</v>
      </c>
      <c r="C230" s="4">
        <v>45154</v>
      </c>
      <c r="D230" s="1" t="s">
        <v>4</v>
      </c>
      <c r="E230" s="1" t="s">
        <v>29</v>
      </c>
      <c r="F230" s="1" t="s">
        <v>40</v>
      </c>
      <c r="G230" s="1" t="s">
        <v>6</v>
      </c>
      <c r="H230" s="1">
        <v>20</v>
      </c>
      <c r="I230" s="1">
        <v>1249</v>
      </c>
      <c r="J230" s="1">
        <f t="shared" si="3"/>
        <v>24980</v>
      </c>
    </row>
    <row r="231" spans="2:10" x14ac:dyDescent="0.3">
      <c r="B231" s="1">
        <v>229</v>
      </c>
      <c r="C231" s="4">
        <v>45155</v>
      </c>
      <c r="D231" s="1" t="s">
        <v>4</v>
      </c>
      <c r="E231" s="1" t="s">
        <v>29</v>
      </c>
      <c r="F231" s="1" t="s">
        <v>40</v>
      </c>
      <c r="G231" s="1" t="s">
        <v>48</v>
      </c>
      <c r="H231" s="1">
        <v>25</v>
      </c>
      <c r="I231" s="1">
        <v>1256</v>
      </c>
      <c r="J231" s="1">
        <f t="shared" si="3"/>
        <v>31400</v>
      </c>
    </row>
    <row r="232" spans="2:10" x14ac:dyDescent="0.3">
      <c r="B232" s="1">
        <v>230</v>
      </c>
      <c r="C232" s="4">
        <v>45156</v>
      </c>
      <c r="D232" s="1" t="s">
        <v>4</v>
      </c>
      <c r="E232" s="1" t="s">
        <v>30</v>
      </c>
      <c r="F232" s="1" t="s">
        <v>41</v>
      </c>
      <c r="G232" s="1" t="s">
        <v>49</v>
      </c>
      <c r="H232" s="1">
        <v>3</v>
      </c>
      <c r="I232" s="1">
        <v>1263</v>
      </c>
      <c r="J232" s="1">
        <f t="shared" si="3"/>
        <v>3789</v>
      </c>
    </row>
    <row r="233" spans="2:10" x14ac:dyDescent="0.3">
      <c r="B233" s="1">
        <v>231</v>
      </c>
      <c r="C233" s="4">
        <v>45157</v>
      </c>
      <c r="D233" s="1" t="s">
        <v>4</v>
      </c>
      <c r="E233" s="1" t="s">
        <v>30</v>
      </c>
      <c r="F233" s="1" t="s">
        <v>41</v>
      </c>
      <c r="G233" s="1" t="s">
        <v>7</v>
      </c>
      <c r="H233" s="1">
        <v>26</v>
      </c>
      <c r="I233" s="1">
        <v>1270</v>
      </c>
      <c r="J233" s="1">
        <f t="shared" si="3"/>
        <v>33020</v>
      </c>
    </row>
    <row r="234" spans="2:10" x14ac:dyDescent="0.3">
      <c r="B234" s="1">
        <v>232</v>
      </c>
      <c r="C234" s="4">
        <v>45158</v>
      </c>
      <c r="D234" s="1" t="s">
        <v>4</v>
      </c>
      <c r="E234" s="1" t="s">
        <v>30</v>
      </c>
      <c r="F234" s="1" t="s">
        <v>41</v>
      </c>
      <c r="G234" s="1" t="s">
        <v>5</v>
      </c>
      <c r="H234" s="1">
        <v>3</v>
      </c>
      <c r="I234" s="1">
        <v>1277</v>
      </c>
      <c r="J234" s="1">
        <f t="shared" si="3"/>
        <v>3831</v>
      </c>
    </row>
    <row r="235" spans="2:10" x14ac:dyDescent="0.3">
      <c r="B235" s="1">
        <v>233</v>
      </c>
      <c r="C235" s="4">
        <v>45159</v>
      </c>
      <c r="D235" s="1" t="s">
        <v>8</v>
      </c>
      <c r="E235" s="1" t="s">
        <v>31</v>
      </c>
      <c r="F235" s="1" t="s">
        <v>42</v>
      </c>
      <c r="G235" s="1" t="s">
        <v>6</v>
      </c>
      <c r="H235" s="1">
        <v>24</v>
      </c>
      <c r="I235" s="1">
        <v>1284</v>
      </c>
      <c r="J235" s="1">
        <f t="shared" si="3"/>
        <v>30816</v>
      </c>
    </row>
    <row r="236" spans="2:10" x14ac:dyDescent="0.3">
      <c r="B236" s="1">
        <v>234</v>
      </c>
      <c r="C236" s="4">
        <v>45160</v>
      </c>
      <c r="D236" s="1" t="s">
        <v>8</v>
      </c>
      <c r="E236" s="1" t="s">
        <v>31</v>
      </c>
      <c r="F236" s="1" t="s">
        <v>42</v>
      </c>
      <c r="G236" s="1" t="s">
        <v>48</v>
      </c>
      <c r="H236" s="1">
        <v>25</v>
      </c>
      <c r="I236" s="1">
        <v>1291</v>
      </c>
      <c r="J236" s="1">
        <f t="shared" si="3"/>
        <v>32275</v>
      </c>
    </row>
    <row r="237" spans="2:10" x14ac:dyDescent="0.3">
      <c r="B237" s="1">
        <v>235</v>
      </c>
      <c r="C237" s="4">
        <v>45161</v>
      </c>
      <c r="D237" s="1" t="s">
        <v>8</v>
      </c>
      <c r="E237" s="1" t="s">
        <v>31</v>
      </c>
      <c r="F237" s="1" t="s">
        <v>43</v>
      </c>
      <c r="G237" s="1" t="s">
        <v>49</v>
      </c>
      <c r="H237" s="1">
        <v>33</v>
      </c>
      <c r="I237" s="1">
        <v>1298</v>
      </c>
      <c r="J237" s="1">
        <f t="shared" si="3"/>
        <v>42834</v>
      </c>
    </row>
    <row r="238" spans="2:10" x14ac:dyDescent="0.3">
      <c r="B238" s="1">
        <v>236</v>
      </c>
      <c r="C238" s="4">
        <v>45162</v>
      </c>
      <c r="D238" s="1" t="s">
        <v>8</v>
      </c>
      <c r="E238" s="1" t="s">
        <v>31</v>
      </c>
      <c r="F238" s="1" t="s">
        <v>43</v>
      </c>
      <c r="G238" s="1" t="s">
        <v>7</v>
      </c>
      <c r="H238" s="1">
        <v>34</v>
      </c>
      <c r="I238" s="1">
        <v>1305</v>
      </c>
      <c r="J238" s="1">
        <f t="shared" si="3"/>
        <v>44370</v>
      </c>
    </row>
    <row r="239" spans="2:10" x14ac:dyDescent="0.3">
      <c r="B239" s="1">
        <v>237</v>
      </c>
      <c r="C239" s="4">
        <v>45163</v>
      </c>
      <c r="D239" s="1" t="s">
        <v>8</v>
      </c>
      <c r="E239" s="1" t="s">
        <v>10</v>
      </c>
      <c r="F239" s="1" t="s">
        <v>43</v>
      </c>
      <c r="G239" s="1" t="s">
        <v>5</v>
      </c>
      <c r="H239" s="1">
        <v>14</v>
      </c>
      <c r="I239" s="1">
        <v>1312</v>
      </c>
      <c r="J239" s="1">
        <f t="shared" si="3"/>
        <v>18368</v>
      </c>
    </row>
    <row r="240" spans="2:10" x14ac:dyDescent="0.3">
      <c r="B240" s="1">
        <v>238</v>
      </c>
      <c r="C240" s="4">
        <v>45164</v>
      </c>
      <c r="D240" s="1" t="s">
        <v>8</v>
      </c>
      <c r="E240" s="1" t="s">
        <v>10</v>
      </c>
      <c r="F240" s="1" t="s">
        <v>44</v>
      </c>
      <c r="G240" s="1" t="s">
        <v>6</v>
      </c>
      <c r="H240" s="1">
        <v>48</v>
      </c>
      <c r="I240" s="1">
        <v>1319</v>
      </c>
      <c r="J240" s="1">
        <f t="shared" si="3"/>
        <v>63312</v>
      </c>
    </row>
    <row r="241" spans="2:10" x14ac:dyDescent="0.3">
      <c r="B241" s="1">
        <v>239</v>
      </c>
      <c r="C241" s="4">
        <v>45165</v>
      </c>
      <c r="D241" s="1" t="s">
        <v>8</v>
      </c>
      <c r="E241" s="1" t="s">
        <v>10</v>
      </c>
      <c r="F241" s="1" t="s">
        <v>44</v>
      </c>
      <c r="G241" s="1" t="s">
        <v>48</v>
      </c>
      <c r="H241" s="1">
        <v>13</v>
      </c>
      <c r="I241" s="1">
        <v>1326</v>
      </c>
      <c r="J241" s="1">
        <f t="shared" si="3"/>
        <v>17238</v>
      </c>
    </row>
    <row r="242" spans="2:10" x14ac:dyDescent="0.3">
      <c r="B242" s="1">
        <v>240</v>
      </c>
      <c r="C242" s="4">
        <v>45166</v>
      </c>
      <c r="D242" s="1" t="s">
        <v>8</v>
      </c>
      <c r="E242" s="1" t="s">
        <v>10</v>
      </c>
      <c r="F242" s="1" t="s">
        <v>44</v>
      </c>
      <c r="G242" s="1" t="s">
        <v>49</v>
      </c>
      <c r="H242" s="1">
        <v>2</v>
      </c>
      <c r="I242" s="1">
        <v>1333</v>
      </c>
      <c r="J242" s="1">
        <f t="shared" si="3"/>
        <v>2666</v>
      </c>
    </row>
    <row r="243" spans="2:10" x14ac:dyDescent="0.3">
      <c r="B243" s="1">
        <v>241</v>
      </c>
      <c r="C243" s="4">
        <v>45167</v>
      </c>
      <c r="D243" s="1" t="s">
        <v>8</v>
      </c>
      <c r="E243" s="1" t="s">
        <v>10</v>
      </c>
      <c r="F243" s="1" t="s">
        <v>44</v>
      </c>
      <c r="G243" s="1" t="s">
        <v>7</v>
      </c>
      <c r="H243" s="1">
        <v>30</v>
      </c>
      <c r="I243" s="1">
        <v>1340</v>
      </c>
      <c r="J243" s="1">
        <f t="shared" si="3"/>
        <v>40200</v>
      </c>
    </row>
    <row r="244" spans="2:10" x14ac:dyDescent="0.3">
      <c r="B244" s="1">
        <v>242</v>
      </c>
      <c r="C244" s="4">
        <v>45168</v>
      </c>
      <c r="D244" s="1" t="s">
        <v>8</v>
      </c>
      <c r="E244" s="1" t="s">
        <v>11</v>
      </c>
      <c r="F244" s="1" t="s">
        <v>45</v>
      </c>
      <c r="G244" s="1" t="s">
        <v>5</v>
      </c>
      <c r="H244" s="1">
        <v>1</v>
      </c>
      <c r="I244" s="1">
        <v>1347</v>
      </c>
      <c r="J244" s="1">
        <f t="shared" si="3"/>
        <v>1347</v>
      </c>
    </row>
    <row r="245" spans="2:10" x14ac:dyDescent="0.3">
      <c r="B245" s="1">
        <v>243</v>
      </c>
      <c r="C245" s="4">
        <v>45169</v>
      </c>
      <c r="D245" s="1" t="s">
        <v>8</v>
      </c>
      <c r="E245" s="1" t="s">
        <v>11</v>
      </c>
      <c r="F245" s="1" t="s">
        <v>45</v>
      </c>
      <c r="G245" s="1" t="s">
        <v>6</v>
      </c>
      <c r="H245" s="1">
        <v>45</v>
      </c>
      <c r="I245" s="1">
        <v>1354</v>
      </c>
      <c r="J245" s="1">
        <f t="shared" si="3"/>
        <v>60930</v>
      </c>
    </row>
    <row r="246" spans="2:10" x14ac:dyDescent="0.3">
      <c r="B246" s="1">
        <v>244</v>
      </c>
      <c r="C246" s="4">
        <v>45170</v>
      </c>
      <c r="D246" s="1" t="s">
        <v>8</v>
      </c>
      <c r="E246" s="1" t="s">
        <v>11</v>
      </c>
      <c r="F246" s="1" t="s">
        <v>45</v>
      </c>
      <c r="G246" s="1" t="s">
        <v>48</v>
      </c>
      <c r="H246" s="1">
        <v>18</v>
      </c>
      <c r="I246" s="1">
        <v>1361</v>
      </c>
      <c r="J246" s="1">
        <f t="shared" si="3"/>
        <v>24498</v>
      </c>
    </row>
    <row r="247" spans="2:10" x14ac:dyDescent="0.3">
      <c r="B247" s="1">
        <v>245</v>
      </c>
      <c r="C247" s="4">
        <v>45171</v>
      </c>
      <c r="D247" s="1" t="s">
        <v>8</v>
      </c>
      <c r="E247" s="1" t="s">
        <v>9</v>
      </c>
      <c r="F247" s="1" t="s">
        <v>45</v>
      </c>
      <c r="G247" s="1" t="s">
        <v>49</v>
      </c>
      <c r="H247" s="1">
        <v>20</v>
      </c>
      <c r="I247" s="1">
        <v>1368</v>
      </c>
      <c r="J247" s="1">
        <f t="shared" si="3"/>
        <v>27360</v>
      </c>
    </row>
    <row r="248" spans="2:10" x14ac:dyDescent="0.3">
      <c r="B248" s="1">
        <v>246</v>
      </c>
      <c r="C248" s="4">
        <v>45172</v>
      </c>
      <c r="D248" s="1" t="s">
        <v>8</v>
      </c>
      <c r="E248" s="1" t="s">
        <v>9</v>
      </c>
      <c r="F248" s="1" t="s">
        <v>45</v>
      </c>
      <c r="G248" s="1" t="s">
        <v>7</v>
      </c>
      <c r="H248" s="1">
        <v>17</v>
      </c>
      <c r="I248" s="1">
        <v>1375</v>
      </c>
      <c r="J248" s="1">
        <f t="shared" si="3"/>
        <v>23375</v>
      </c>
    </row>
    <row r="249" spans="2:10" x14ac:dyDescent="0.3">
      <c r="B249" s="1">
        <v>247</v>
      </c>
      <c r="C249" s="4">
        <v>45173</v>
      </c>
      <c r="D249" s="1" t="s">
        <v>8</v>
      </c>
      <c r="E249" s="1" t="s">
        <v>9</v>
      </c>
      <c r="F249" s="1" t="s">
        <v>46</v>
      </c>
      <c r="G249" s="1" t="s">
        <v>5</v>
      </c>
      <c r="H249" s="1">
        <v>33</v>
      </c>
      <c r="I249" s="1">
        <v>1382</v>
      </c>
      <c r="J249" s="1">
        <f t="shared" si="3"/>
        <v>45606</v>
      </c>
    </row>
    <row r="250" spans="2:10" x14ac:dyDescent="0.3">
      <c r="B250" s="1">
        <v>248</v>
      </c>
      <c r="C250" s="4">
        <v>45174</v>
      </c>
      <c r="D250" s="1" t="s">
        <v>16</v>
      </c>
      <c r="E250" s="1" t="s">
        <v>19</v>
      </c>
      <c r="F250" s="1" t="s">
        <v>46</v>
      </c>
      <c r="G250" s="1" t="s">
        <v>6</v>
      </c>
      <c r="H250" s="1">
        <v>18</v>
      </c>
      <c r="I250" s="1">
        <v>1389</v>
      </c>
      <c r="J250" s="1">
        <f t="shared" si="3"/>
        <v>25002</v>
      </c>
    </row>
    <row r="251" spans="2:10" x14ac:dyDescent="0.3">
      <c r="B251" s="1">
        <v>249</v>
      </c>
      <c r="C251" s="4">
        <v>45175</v>
      </c>
      <c r="D251" s="1" t="s">
        <v>16</v>
      </c>
      <c r="E251" s="1" t="s">
        <v>19</v>
      </c>
      <c r="F251" s="1" t="s">
        <v>46</v>
      </c>
      <c r="G251" s="1" t="s">
        <v>48</v>
      </c>
      <c r="H251" s="1">
        <v>49</v>
      </c>
      <c r="I251" s="1">
        <v>1396</v>
      </c>
      <c r="J251" s="1">
        <f t="shared" si="3"/>
        <v>68404</v>
      </c>
    </row>
    <row r="252" spans="2:10" x14ac:dyDescent="0.3">
      <c r="B252" s="1">
        <v>250</v>
      </c>
      <c r="C252" s="4">
        <v>45176</v>
      </c>
      <c r="D252" s="1" t="s">
        <v>16</v>
      </c>
      <c r="E252" s="1" t="s">
        <v>19</v>
      </c>
      <c r="F252" s="1" t="s">
        <v>47</v>
      </c>
      <c r="G252" s="1" t="s">
        <v>49</v>
      </c>
      <c r="H252" s="1">
        <v>50</v>
      </c>
      <c r="I252" s="1">
        <v>1403</v>
      </c>
      <c r="J252" s="1">
        <f t="shared" si="3"/>
        <v>70150</v>
      </c>
    </row>
    <row r="253" spans="2:10" x14ac:dyDescent="0.3">
      <c r="B253" s="1">
        <v>251</v>
      </c>
      <c r="C253" s="4">
        <v>45177</v>
      </c>
      <c r="D253" s="1" t="s">
        <v>16</v>
      </c>
      <c r="E253" s="1" t="s">
        <v>17</v>
      </c>
      <c r="F253" s="1" t="s">
        <v>47</v>
      </c>
      <c r="G253" s="1" t="s">
        <v>7</v>
      </c>
      <c r="H253" s="1">
        <v>26</v>
      </c>
      <c r="I253" s="1">
        <v>1410</v>
      </c>
      <c r="J253" s="1">
        <f t="shared" si="3"/>
        <v>36660</v>
      </c>
    </row>
    <row r="254" spans="2:10" x14ac:dyDescent="0.3">
      <c r="B254" s="1">
        <v>252</v>
      </c>
      <c r="C254" s="4">
        <v>45178</v>
      </c>
      <c r="D254" s="1" t="s">
        <v>16</v>
      </c>
      <c r="E254" s="1" t="s">
        <v>17</v>
      </c>
      <c r="F254" s="1" t="s">
        <v>47</v>
      </c>
      <c r="G254" s="1" t="s">
        <v>5</v>
      </c>
      <c r="H254" s="1">
        <v>19</v>
      </c>
      <c r="I254" s="1">
        <v>1417</v>
      </c>
      <c r="J254" s="1">
        <f t="shared" si="3"/>
        <v>26923</v>
      </c>
    </row>
    <row r="255" spans="2:10" x14ac:dyDescent="0.3">
      <c r="B255" s="1">
        <v>253</v>
      </c>
      <c r="C255" s="4">
        <v>45179</v>
      </c>
      <c r="D255" s="1" t="s">
        <v>16</v>
      </c>
      <c r="E255" s="1" t="s">
        <v>17</v>
      </c>
      <c r="F255" s="1" t="s">
        <v>39</v>
      </c>
      <c r="G255" s="1" t="s">
        <v>6</v>
      </c>
      <c r="H255" s="1">
        <v>48</v>
      </c>
      <c r="I255" s="1">
        <v>1424</v>
      </c>
      <c r="J255" s="1">
        <f t="shared" si="3"/>
        <v>68352</v>
      </c>
    </row>
    <row r="256" spans="2:10" x14ac:dyDescent="0.3">
      <c r="B256" s="1">
        <v>254</v>
      </c>
      <c r="C256" s="4">
        <v>45180</v>
      </c>
      <c r="D256" s="1" t="s">
        <v>16</v>
      </c>
      <c r="E256" s="1" t="s">
        <v>18</v>
      </c>
      <c r="F256" s="1" t="s">
        <v>39</v>
      </c>
      <c r="G256" s="1" t="s">
        <v>48</v>
      </c>
      <c r="H256" s="1">
        <v>4</v>
      </c>
      <c r="I256" s="1">
        <v>1431</v>
      </c>
      <c r="J256" s="1">
        <f t="shared" si="3"/>
        <v>5724</v>
      </c>
    </row>
    <row r="257" spans="2:10" x14ac:dyDescent="0.3">
      <c r="B257" s="1">
        <v>255</v>
      </c>
      <c r="C257" s="4">
        <v>45181</v>
      </c>
      <c r="D257" s="1" t="s">
        <v>16</v>
      </c>
      <c r="E257" s="1" t="s">
        <v>18</v>
      </c>
      <c r="F257" s="1" t="s">
        <v>39</v>
      </c>
      <c r="G257" s="1" t="s">
        <v>49</v>
      </c>
      <c r="H257" s="1">
        <v>24</v>
      </c>
      <c r="I257" s="1">
        <v>1438</v>
      </c>
      <c r="J257" s="1">
        <f t="shared" si="3"/>
        <v>34512</v>
      </c>
    </row>
    <row r="258" spans="2:10" x14ac:dyDescent="0.3">
      <c r="B258" s="1">
        <v>256</v>
      </c>
      <c r="C258" s="4">
        <v>45182</v>
      </c>
      <c r="D258" s="1" t="s">
        <v>16</v>
      </c>
      <c r="E258" s="1" t="s">
        <v>18</v>
      </c>
      <c r="F258" s="1" t="s">
        <v>40</v>
      </c>
      <c r="G258" s="1" t="s">
        <v>7</v>
      </c>
      <c r="H258" s="1">
        <v>31</v>
      </c>
      <c r="I258" s="1">
        <v>1445</v>
      </c>
      <c r="J258" s="1">
        <f t="shared" si="3"/>
        <v>44795</v>
      </c>
    </row>
    <row r="259" spans="2:10" x14ac:dyDescent="0.3">
      <c r="B259" s="1">
        <v>257</v>
      </c>
      <c r="C259" s="4">
        <v>45183</v>
      </c>
      <c r="D259" s="1" t="s">
        <v>16</v>
      </c>
      <c r="E259" s="1" t="s">
        <v>18</v>
      </c>
      <c r="F259" s="1" t="s">
        <v>40</v>
      </c>
      <c r="G259" s="1" t="s">
        <v>5</v>
      </c>
      <c r="H259" s="1">
        <v>10</v>
      </c>
      <c r="I259" s="1">
        <v>1452</v>
      </c>
      <c r="J259" s="1">
        <f t="shared" si="3"/>
        <v>14520</v>
      </c>
    </row>
    <row r="260" spans="2:10" x14ac:dyDescent="0.3">
      <c r="B260" s="1">
        <v>258</v>
      </c>
      <c r="C260" s="4">
        <v>45184</v>
      </c>
      <c r="D260" s="1" t="s">
        <v>16</v>
      </c>
      <c r="E260" s="1" t="s">
        <v>18</v>
      </c>
      <c r="F260" s="1" t="s">
        <v>41</v>
      </c>
      <c r="G260" s="1" t="s">
        <v>6</v>
      </c>
      <c r="H260" s="1">
        <v>22</v>
      </c>
      <c r="I260" s="1">
        <v>1459</v>
      </c>
      <c r="J260" s="1">
        <f t="shared" ref="J260:J323" si="4">H260*I260</f>
        <v>32098</v>
      </c>
    </row>
    <row r="261" spans="2:10" x14ac:dyDescent="0.3">
      <c r="B261" s="1">
        <v>259</v>
      </c>
      <c r="C261" s="4">
        <v>45185</v>
      </c>
      <c r="D261" s="1" t="s">
        <v>16</v>
      </c>
      <c r="E261" s="1" t="s">
        <v>33</v>
      </c>
      <c r="F261" s="1" t="s">
        <v>41</v>
      </c>
      <c r="G261" s="1" t="s">
        <v>48</v>
      </c>
      <c r="H261" s="1">
        <v>11</v>
      </c>
      <c r="I261" s="1">
        <v>1466</v>
      </c>
      <c r="J261" s="1">
        <f t="shared" si="4"/>
        <v>16126</v>
      </c>
    </row>
    <row r="262" spans="2:10" x14ac:dyDescent="0.3">
      <c r="B262" s="1">
        <v>260</v>
      </c>
      <c r="C262" s="4">
        <v>45186</v>
      </c>
      <c r="D262" s="1" t="s">
        <v>16</v>
      </c>
      <c r="E262" s="1" t="s">
        <v>33</v>
      </c>
      <c r="F262" s="1" t="s">
        <v>41</v>
      </c>
      <c r="G262" s="1" t="s">
        <v>49</v>
      </c>
      <c r="H262" s="1">
        <v>21</v>
      </c>
      <c r="I262" s="1">
        <v>1473</v>
      </c>
      <c r="J262" s="1">
        <f t="shared" si="4"/>
        <v>30933</v>
      </c>
    </row>
    <row r="263" spans="2:10" x14ac:dyDescent="0.3">
      <c r="B263" s="1">
        <v>261</v>
      </c>
      <c r="C263" s="4">
        <v>45187</v>
      </c>
      <c r="D263" s="1" t="s">
        <v>16</v>
      </c>
      <c r="E263" s="1" t="s">
        <v>33</v>
      </c>
      <c r="F263" s="1" t="s">
        <v>42</v>
      </c>
      <c r="G263" s="1" t="s">
        <v>7</v>
      </c>
      <c r="H263" s="1">
        <v>17</v>
      </c>
      <c r="I263" s="1">
        <v>1480</v>
      </c>
      <c r="J263" s="1">
        <f t="shared" si="4"/>
        <v>25160</v>
      </c>
    </row>
    <row r="264" spans="2:10" x14ac:dyDescent="0.3">
      <c r="B264" s="1">
        <v>262</v>
      </c>
      <c r="C264" s="4">
        <v>45188</v>
      </c>
      <c r="D264" s="1" t="s">
        <v>16</v>
      </c>
      <c r="E264" s="1" t="s">
        <v>33</v>
      </c>
      <c r="F264" s="1" t="s">
        <v>42</v>
      </c>
      <c r="G264" s="1" t="s">
        <v>5</v>
      </c>
      <c r="H264" s="1">
        <v>48</v>
      </c>
      <c r="I264" s="1">
        <v>1487</v>
      </c>
      <c r="J264" s="1">
        <f t="shared" si="4"/>
        <v>71376</v>
      </c>
    </row>
    <row r="265" spans="2:10" x14ac:dyDescent="0.3">
      <c r="B265" s="1">
        <v>263</v>
      </c>
      <c r="C265" s="4">
        <v>45189</v>
      </c>
      <c r="D265" s="1" t="s">
        <v>12</v>
      </c>
      <c r="E265" s="1" t="s">
        <v>15</v>
      </c>
      <c r="F265" s="1" t="s">
        <v>43</v>
      </c>
      <c r="G265" s="1" t="s">
        <v>6</v>
      </c>
      <c r="H265" s="1">
        <v>24</v>
      </c>
      <c r="I265" s="1">
        <v>1494</v>
      </c>
      <c r="J265" s="1">
        <f t="shared" si="4"/>
        <v>35856</v>
      </c>
    </row>
    <row r="266" spans="2:10" x14ac:dyDescent="0.3">
      <c r="B266" s="1">
        <v>264</v>
      </c>
      <c r="C266" s="4">
        <v>45190</v>
      </c>
      <c r="D266" s="1" t="s">
        <v>12</v>
      </c>
      <c r="E266" s="1" t="s">
        <v>15</v>
      </c>
      <c r="F266" s="1" t="s">
        <v>43</v>
      </c>
      <c r="G266" s="1" t="s">
        <v>48</v>
      </c>
      <c r="H266" s="1">
        <v>7</v>
      </c>
      <c r="I266" s="1">
        <v>1501</v>
      </c>
      <c r="J266" s="1">
        <f t="shared" si="4"/>
        <v>10507</v>
      </c>
    </row>
    <row r="267" spans="2:10" x14ac:dyDescent="0.3">
      <c r="B267" s="1">
        <v>265</v>
      </c>
      <c r="C267" s="4">
        <v>45191</v>
      </c>
      <c r="D267" s="1" t="s">
        <v>12</v>
      </c>
      <c r="E267" s="1" t="s">
        <v>15</v>
      </c>
      <c r="F267" s="1" t="s">
        <v>43</v>
      </c>
      <c r="G267" s="1" t="s">
        <v>49</v>
      </c>
      <c r="H267" s="1">
        <v>43</v>
      </c>
      <c r="I267" s="1">
        <v>1508</v>
      </c>
      <c r="J267" s="1">
        <f t="shared" si="4"/>
        <v>64844</v>
      </c>
    </row>
    <row r="268" spans="2:10" x14ac:dyDescent="0.3">
      <c r="B268" s="1">
        <v>266</v>
      </c>
      <c r="C268" s="4">
        <v>45192</v>
      </c>
      <c r="D268" s="1" t="s">
        <v>12</v>
      </c>
      <c r="E268" s="1" t="s">
        <v>34</v>
      </c>
      <c r="F268" s="1" t="s">
        <v>44</v>
      </c>
      <c r="G268" s="1" t="s">
        <v>7</v>
      </c>
      <c r="H268" s="1">
        <v>24</v>
      </c>
      <c r="I268" s="1">
        <v>1515</v>
      </c>
      <c r="J268" s="1">
        <f t="shared" si="4"/>
        <v>36360</v>
      </c>
    </row>
    <row r="269" spans="2:10" x14ac:dyDescent="0.3">
      <c r="B269" s="1">
        <v>267</v>
      </c>
      <c r="C269" s="4">
        <v>45193</v>
      </c>
      <c r="D269" s="1" t="s">
        <v>12</v>
      </c>
      <c r="E269" s="1" t="s">
        <v>34</v>
      </c>
      <c r="F269" s="1" t="s">
        <v>44</v>
      </c>
      <c r="G269" s="1" t="s">
        <v>5</v>
      </c>
      <c r="H269" s="1">
        <v>49</v>
      </c>
      <c r="I269" s="1">
        <v>1522</v>
      </c>
      <c r="J269" s="1">
        <f t="shared" si="4"/>
        <v>74578</v>
      </c>
    </row>
    <row r="270" spans="2:10" x14ac:dyDescent="0.3">
      <c r="B270" s="1">
        <v>268</v>
      </c>
      <c r="C270" s="4">
        <v>45194</v>
      </c>
      <c r="D270" s="1" t="s">
        <v>12</v>
      </c>
      <c r="E270" s="1" t="s">
        <v>34</v>
      </c>
      <c r="F270" s="1" t="s">
        <v>44</v>
      </c>
      <c r="G270" s="1" t="s">
        <v>6</v>
      </c>
      <c r="H270" s="1">
        <v>19</v>
      </c>
      <c r="I270" s="1">
        <v>1529</v>
      </c>
      <c r="J270" s="1">
        <f t="shared" si="4"/>
        <v>29051</v>
      </c>
    </row>
    <row r="271" spans="2:10" x14ac:dyDescent="0.3">
      <c r="B271" s="1">
        <v>269</v>
      </c>
      <c r="C271" s="4">
        <v>45195</v>
      </c>
      <c r="D271" s="1" t="s">
        <v>12</v>
      </c>
      <c r="E271" s="1" t="s">
        <v>34</v>
      </c>
      <c r="F271" s="1" t="s">
        <v>44</v>
      </c>
      <c r="G271" s="1" t="s">
        <v>48</v>
      </c>
      <c r="H271" s="1">
        <v>20</v>
      </c>
      <c r="I271" s="1">
        <v>1536</v>
      </c>
      <c r="J271" s="1">
        <f t="shared" si="4"/>
        <v>30720</v>
      </c>
    </row>
    <row r="272" spans="2:10" x14ac:dyDescent="0.3">
      <c r="B272" s="1">
        <v>270</v>
      </c>
      <c r="C272" s="4">
        <v>45196</v>
      </c>
      <c r="D272" s="1" t="s">
        <v>12</v>
      </c>
      <c r="E272" s="1" t="s">
        <v>14</v>
      </c>
      <c r="F272" s="1" t="s">
        <v>45</v>
      </c>
      <c r="G272" s="1" t="s">
        <v>49</v>
      </c>
      <c r="H272" s="1">
        <v>27</v>
      </c>
      <c r="I272" s="1">
        <v>1543</v>
      </c>
      <c r="J272" s="1">
        <f t="shared" si="4"/>
        <v>41661</v>
      </c>
    </row>
    <row r="273" spans="2:10" x14ac:dyDescent="0.3">
      <c r="B273" s="1">
        <v>271</v>
      </c>
      <c r="C273" s="4">
        <v>45197</v>
      </c>
      <c r="D273" s="1" t="s">
        <v>12</v>
      </c>
      <c r="E273" s="1" t="s">
        <v>14</v>
      </c>
      <c r="F273" s="1" t="s">
        <v>45</v>
      </c>
      <c r="G273" s="1" t="s">
        <v>7</v>
      </c>
      <c r="H273" s="1">
        <v>7</v>
      </c>
      <c r="I273" s="1">
        <v>1550</v>
      </c>
      <c r="J273" s="1">
        <f t="shared" si="4"/>
        <v>10850</v>
      </c>
    </row>
    <row r="274" spans="2:10" x14ac:dyDescent="0.3">
      <c r="B274" s="1">
        <v>272</v>
      </c>
      <c r="C274" s="4">
        <v>45198</v>
      </c>
      <c r="D274" s="1" t="s">
        <v>12</v>
      </c>
      <c r="E274" s="1" t="s">
        <v>14</v>
      </c>
      <c r="F274" s="1" t="s">
        <v>45</v>
      </c>
      <c r="G274" s="1" t="s">
        <v>5</v>
      </c>
      <c r="H274" s="1">
        <v>45</v>
      </c>
      <c r="I274" s="1">
        <v>1557</v>
      </c>
      <c r="J274" s="1">
        <f t="shared" si="4"/>
        <v>70065</v>
      </c>
    </row>
    <row r="275" spans="2:10" x14ac:dyDescent="0.3">
      <c r="B275" s="1">
        <v>273</v>
      </c>
      <c r="C275" s="4">
        <v>45199</v>
      </c>
      <c r="D275" s="1" t="s">
        <v>12</v>
      </c>
      <c r="E275" s="1" t="s">
        <v>13</v>
      </c>
      <c r="F275" s="1" t="s">
        <v>45</v>
      </c>
      <c r="G275" s="1" t="s">
        <v>6</v>
      </c>
      <c r="H275" s="1">
        <v>5</v>
      </c>
      <c r="I275" s="1">
        <v>1564</v>
      </c>
      <c r="J275" s="1">
        <f t="shared" si="4"/>
        <v>7820</v>
      </c>
    </row>
    <row r="276" spans="2:10" x14ac:dyDescent="0.3">
      <c r="B276" s="1">
        <v>274</v>
      </c>
      <c r="C276" s="4">
        <v>45200</v>
      </c>
      <c r="D276" s="1" t="s">
        <v>12</v>
      </c>
      <c r="E276" s="1" t="s">
        <v>13</v>
      </c>
      <c r="F276" s="1" t="s">
        <v>45</v>
      </c>
      <c r="G276" s="1" t="s">
        <v>48</v>
      </c>
      <c r="H276" s="1">
        <v>5</v>
      </c>
      <c r="I276" s="1">
        <v>1571</v>
      </c>
      <c r="J276" s="1">
        <f t="shared" si="4"/>
        <v>7855</v>
      </c>
    </row>
    <row r="277" spans="2:10" x14ac:dyDescent="0.3">
      <c r="B277" s="1">
        <v>275</v>
      </c>
      <c r="C277" s="4">
        <v>45201</v>
      </c>
      <c r="D277" s="1" t="s">
        <v>12</v>
      </c>
      <c r="E277" s="1" t="s">
        <v>13</v>
      </c>
      <c r="F277" s="1" t="s">
        <v>46</v>
      </c>
      <c r="G277" s="1" t="s">
        <v>49</v>
      </c>
      <c r="H277" s="1">
        <v>26</v>
      </c>
      <c r="I277" s="1">
        <v>1578</v>
      </c>
      <c r="J277" s="1">
        <f t="shared" si="4"/>
        <v>41028</v>
      </c>
    </row>
    <row r="278" spans="2:10" x14ac:dyDescent="0.3">
      <c r="B278" s="1">
        <v>276</v>
      </c>
      <c r="C278" s="4">
        <v>45202</v>
      </c>
      <c r="D278" s="1" t="s">
        <v>12</v>
      </c>
      <c r="E278" s="1" t="s">
        <v>13</v>
      </c>
      <c r="F278" s="1" t="s">
        <v>46</v>
      </c>
      <c r="G278" s="1" t="s">
        <v>7</v>
      </c>
      <c r="H278" s="1">
        <v>13</v>
      </c>
      <c r="I278" s="1">
        <v>1585</v>
      </c>
      <c r="J278" s="1">
        <f t="shared" si="4"/>
        <v>20605</v>
      </c>
    </row>
    <row r="279" spans="2:10" x14ac:dyDescent="0.3">
      <c r="B279" s="1">
        <v>277</v>
      </c>
      <c r="C279" s="4">
        <v>45203</v>
      </c>
      <c r="D279" s="1" t="s">
        <v>12</v>
      </c>
      <c r="E279" s="1" t="s">
        <v>13</v>
      </c>
      <c r="F279" s="1" t="s">
        <v>46</v>
      </c>
      <c r="G279" s="1" t="s">
        <v>5</v>
      </c>
      <c r="H279" s="1">
        <v>23</v>
      </c>
      <c r="I279" s="1">
        <v>1592</v>
      </c>
      <c r="J279" s="1">
        <f t="shared" si="4"/>
        <v>36616</v>
      </c>
    </row>
    <row r="280" spans="2:10" x14ac:dyDescent="0.3">
      <c r="B280" s="1">
        <v>278</v>
      </c>
      <c r="C280" s="4">
        <v>45204</v>
      </c>
      <c r="D280" s="1" t="s">
        <v>27</v>
      </c>
      <c r="E280" s="1" t="s">
        <v>35</v>
      </c>
      <c r="F280" s="1" t="s">
        <v>47</v>
      </c>
      <c r="G280" s="1" t="s">
        <v>6</v>
      </c>
      <c r="H280" s="1">
        <v>4</v>
      </c>
      <c r="I280" s="1">
        <v>1599</v>
      </c>
      <c r="J280" s="1">
        <f t="shared" si="4"/>
        <v>6396</v>
      </c>
    </row>
    <row r="281" spans="2:10" x14ac:dyDescent="0.3">
      <c r="B281" s="1">
        <v>279</v>
      </c>
      <c r="C281" s="4">
        <v>45205</v>
      </c>
      <c r="D281" s="1" t="s">
        <v>27</v>
      </c>
      <c r="E281" s="1" t="s">
        <v>35</v>
      </c>
      <c r="F281" s="1" t="s">
        <v>47</v>
      </c>
      <c r="G281" s="1" t="s">
        <v>48</v>
      </c>
      <c r="H281" s="1">
        <v>26</v>
      </c>
      <c r="I281" s="1">
        <v>1606</v>
      </c>
      <c r="J281" s="1">
        <f t="shared" si="4"/>
        <v>41756</v>
      </c>
    </row>
    <row r="282" spans="2:10" x14ac:dyDescent="0.3">
      <c r="B282" s="1">
        <v>280</v>
      </c>
      <c r="C282" s="4">
        <v>45206</v>
      </c>
      <c r="D282" s="1" t="s">
        <v>27</v>
      </c>
      <c r="E282" s="1" t="s">
        <v>35</v>
      </c>
      <c r="F282" s="1" t="s">
        <v>47</v>
      </c>
      <c r="G282" s="1" t="s">
        <v>49</v>
      </c>
      <c r="H282" s="1">
        <v>2</v>
      </c>
      <c r="I282" s="1">
        <v>1613</v>
      </c>
      <c r="J282" s="1">
        <f t="shared" si="4"/>
        <v>3226</v>
      </c>
    </row>
    <row r="283" spans="2:10" x14ac:dyDescent="0.3">
      <c r="B283" s="1">
        <v>281</v>
      </c>
      <c r="C283" s="4">
        <v>45207</v>
      </c>
      <c r="D283" s="1" t="s">
        <v>27</v>
      </c>
      <c r="E283" s="1" t="s">
        <v>35</v>
      </c>
      <c r="F283" s="1" t="s">
        <v>39</v>
      </c>
      <c r="G283" s="1" t="s">
        <v>7</v>
      </c>
      <c r="H283" s="1">
        <v>42</v>
      </c>
      <c r="I283" s="1">
        <v>1620</v>
      </c>
      <c r="J283" s="1">
        <f t="shared" si="4"/>
        <v>68040</v>
      </c>
    </row>
    <row r="284" spans="2:10" x14ac:dyDescent="0.3">
      <c r="B284" s="1">
        <v>282</v>
      </c>
      <c r="C284" s="4">
        <v>45208</v>
      </c>
      <c r="D284" s="1" t="s">
        <v>27</v>
      </c>
      <c r="E284" s="1" t="s">
        <v>36</v>
      </c>
      <c r="F284" s="1" t="s">
        <v>39</v>
      </c>
      <c r="G284" s="1" t="s">
        <v>5</v>
      </c>
      <c r="H284" s="1">
        <v>48</v>
      </c>
      <c r="I284" s="1">
        <v>1627</v>
      </c>
      <c r="J284" s="1">
        <f t="shared" si="4"/>
        <v>78096</v>
      </c>
    </row>
    <row r="285" spans="2:10" x14ac:dyDescent="0.3">
      <c r="B285" s="1">
        <v>283</v>
      </c>
      <c r="C285" s="4">
        <v>45209</v>
      </c>
      <c r="D285" s="1" t="s">
        <v>27</v>
      </c>
      <c r="E285" s="1" t="s">
        <v>36</v>
      </c>
      <c r="F285" s="1" t="s">
        <v>39</v>
      </c>
      <c r="G285" s="1" t="s">
        <v>6</v>
      </c>
      <c r="H285" s="1">
        <v>1</v>
      </c>
      <c r="I285" s="1">
        <v>1634</v>
      </c>
      <c r="J285" s="1">
        <f t="shared" si="4"/>
        <v>1634</v>
      </c>
    </row>
    <row r="286" spans="2:10" x14ac:dyDescent="0.3">
      <c r="B286" s="1">
        <v>284</v>
      </c>
      <c r="C286" s="4">
        <v>45210</v>
      </c>
      <c r="D286" s="1" t="s">
        <v>27</v>
      </c>
      <c r="E286" s="1" t="s">
        <v>36</v>
      </c>
      <c r="F286" s="1" t="s">
        <v>40</v>
      </c>
      <c r="G286" s="1" t="s">
        <v>48</v>
      </c>
      <c r="H286" s="1">
        <v>47</v>
      </c>
      <c r="I286" s="1">
        <v>1641</v>
      </c>
      <c r="J286" s="1">
        <f t="shared" si="4"/>
        <v>77127</v>
      </c>
    </row>
    <row r="287" spans="2:10" x14ac:dyDescent="0.3">
      <c r="B287" s="1">
        <v>285</v>
      </c>
      <c r="C287" s="4">
        <v>45211</v>
      </c>
      <c r="D287" s="1" t="s">
        <v>27</v>
      </c>
      <c r="E287" s="1" t="s">
        <v>36</v>
      </c>
      <c r="F287" s="1" t="s">
        <v>40</v>
      </c>
      <c r="G287" s="1" t="s">
        <v>49</v>
      </c>
      <c r="H287" s="1">
        <v>24</v>
      </c>
      <c r="I287" s="1">
        <v>1648</v>
      </c>
      <c r="J287" s="1">
        <f t="shared" si="4"/>
        <v>39552</v>
      </c>
    </row>
    <row r="288" spans="2:10" x14ac:dyDescent="0.3">
      <c r="B288" s="1">
        <v>286</v>
      </c>
      <c r="C288" s="4">
        <v>45212</v>
      </c>
      <c r="D288" s="1" t="s">
        <v>27</v>
      </c>
      <c r="E288" s="1" t="s">
        <v>37</v>
      </c>
      <c r="F288" s="1" t="s">
        <v>41</v>
      </c>
      <c r="G288" s="1" t="s">
        <v>7</v>
      </c>
      <c r="H288" s="1">
        <v>23</v>
      </c>
      <c r="I288" s="1">
        <v>1655</v>
      </c>
      <c r="J288" s="1">
        <f t="shared" si="4"/>
        <v>38065</v>
      </c>
    </row>
    <row r="289" spans="2:10" x14ac:dyDescent="0.3">
      <c r="B289" s="1">
        <v>287</v>
      </c>
      <c r="C289" s="4">
        <v>45213</v>
      </c>
      <c r="D289" s="1" t="s">
        <v>27</v>
      </c>
      <c r="E289" s="1" t="s">
        <v>37</v>
      </c>
      <c r="F289" s="1" t="s">
        <v>41</v>
      </c>
      <c r="G289" s="1" t="s">
        <v>5</v>
      </c>
      <c r="H289" s="1">
        <v>7</v>
      </c>
      <c r="I289" s="1">
        <v>1662</v>
      </c>
      <c r="J289" s="1">
        <f t="shared" si="4"/>
        <v>11634</v>
      </c>
    </row>
    <row r="290" spans="2:10" x14ac:dyDescent="0.3">
      <c r="B290" s="1">
        <v>288</v>
      </c>
      <c r="C290" s="4">
        <v>45214</v>
      </c>
      <c r="D290" s="1" t="s">
        <v>27</v>
      </c>
      <c r="E290" s="1" t="s">
        <v>37</v>
      </c>
      <c r="F290" s="1" t="s">
        <v>41</v>
      </c>
      <c r="G290" s="1" t="s">
        <v>6</v>
      </c>
      <c r="H290" s="1">
        <v>9</v>
      </c>
      <c r="I290" s="1">
        <v>1669</v>
      </c>
      <c r="J290" s="1">
        <f t="shared" si="4"/>
        <v>15021</v>
      </c>
    </row>
    <row r="291" spans="2:10" x14ac:dyDescent="0.3">
      <c r="B291" s="1">
        <v>289</v>
      </c>
      <c r="C291" s="4">
        <v>45215</v>
      </c>
      <c r="D291" s="1" t="s">
        <v>27</v>
      </c>
      <c r="E291" s="1" t="s">
        <v>38</v>
      </c>
      <c r="F291" s="1" t="s">
        <v>42</v>
      </c>
      <c r="G291" s="1" t="s">
        <v>48</v>
      </c>
      <c r="H291" s="1">
        <v>46</v>
      </c>
      <c r="I291" s="1">
        <v>1676</v>
      </c>
      <c r="J291" s="1">
        <f t="shared" si="4"/>
        <v>77096</v>
      </c>
    </row>
    <row r="292" spans="2:10" x14ac:dyDescent="0.3">
      <c r="B292" s="1">
        <v>290</v>
      </c>
      <c r="C292" s="4">
        <v>45216</v>
      </c>
      <c r="D292" s="1" t="s">
        <v>27</v>
      </c>
      <c r="E292" s="1" t="s">
        <v>38</v>
      </c>
      <c r="F292" s="1" t="s">
        <v>42</v>
      </c>
      <c r="G292" s="1" t="s">
        <v>49</v>
      </c>
      <c r="H292" s="1">
        <v>29</v>
      </c>
      <c r="I292" s="1">
        <v>1683</v>
      </c>
      <c r="J292" s="1">
        <f t="shared" si="4"/>
        <v>48807</v>
      </c>
    </row>
    <row r="293" spans="2:10" x14ac:dyDescent="0.3">
      <c r="B293" s="1">
        <v>291</v>
      </c>
      <c r="C293" s="4">
        <v>45217</v>
      </c>
      <c r="D293" s="1" t="s">
        <v>27</v>
      </c>
      <c r="E293" s="1" t="s">
        <v>38</v>
      </c>
      <c r="F293" s="1" t="s">
        <v>43</v>
      </c>
      <c r="G293" s="1" t="s">
        <v>7</v>
      </c>
      <c r="H293" s="1">
        <v>43</v>
      </c>
      <c r="I293" s="1">
        <v>1690</v>
      </c>
      <c r="J293" s="1">
        <f t="shared" si="4"/>
        <v>72670</v>
      </c>
    </row>
    <row r="294" spans="2:10" x14ac:dyDescent="0.3">
      <c r="B294" s="1">
        <v>292</v>
      </c>
      <c r="C294" s="4">
        <v>45218</v>
      </c>
      <c r="D294" s="1" t="s">
        <v>27</v>
      </c>
      <c r="E294" s="1" t="s">
        <v>38</v>
      </c>
      <c r="F294" s="1" t="s">
        <v>43</v>
      </c>
      <c r="G294" s="1" t="s">
        <v>5</v>
      </c>
      <c r="H294" s="1">
        <v>11</v>
      </c>
      <c r="I294" s="1">
        <v>1697</v>
      </c>
      <c r="J294" s="1">
        <f t="shared" si="4"/>
        <v>18667</v>
      </c>
    </row>
    <row r="295" spans="2:10" x14ac:dyDescent="0.3">
      <c r="B295" s="1">
        <v>293</v>
      </c>
      <c r="C295" s="4">
        <v>45219</v>
      </c>
      <c r="D295" s="1" t="s">
        <v>4</v>
      </c>
      <c r="E295" s="1" t="s">
        <v>28</v>
      </c>
      <c r="F295" s="1" t="s">
        <v>43</v>
      </c>
      <c r="G295" s="1" t="s">
        <v>6</v>
      </c>
      <c r="H295" s="1">
        <v>40</v>
      </c>
      <c r="I295" s="1">
        <v>1704</v>
      </c>
      <c r="J295" s="1">
        <f t="shared" si="4"/>
        <v>68160</v>
      </c>
    </row>
    <row r="296" spans="2:10" x14ac:dyDescent="0.3">
      <c r="B296" s="1">
        <v>294</v>
      </c>
      <c r="C296" s="4">
        <v>45220</v>
      </c>
      <c r="D296" s="1" t="s">
        <v>4</v>
      </c>
      <c r="E296" s="1" t="s">
        <v>28</v>
      </c>
      <c r="F296" s="1" t="s">
        <v>44</v>
      </c>
      <c r="G296" s="1" t="s">
        <v>48</v>
      </c>
      <c r="H296" s="1">
        <v>6</v>
      </c>
      <c r="I296" s="1">
        <v>1711</v>
      </c>
      <c r="J296" s="1">
        <f t="shared" si="4"/>
        <v>10266</v>
      </c>
    </row>
    <row r="297" spans="2:10" x14ac:dyDescent="0.3">
      <c r="B297" s="1">
        <v>295</v>
      </c>
      <c r="C297" s="4">
        <v>45221</v>
      </c>
      <c r="D297" s="1" t="s">
        <v>4</v>
      </c>
      <c r="E297" s="1" t="s">
        <v>28</v>
      </c>
      <c r="F297" s="1" t="s">
        <v>44</v>
      </c>
      <c r="G297" s="1" t="s">
        <v>49</v>
      </c>
      <c r="H297" s="1">
        <v>32</v>
      </c>
      <c r="I297" s="1">
        <v>1718</v>
      </c>
      <c r="J297" s="1">
        <f t="shared" si="4"/>
        <v>54976</v>
      </c>
    </row>
    <row r="298" spans="2:10" x14ac:dyDescent="0.3">
      <c r="B298" s="1">
        <v>296</v>
      </c>
      <c r="C298" s="4">
        <v>45222</v>
      </c>
      <c r="D298" s="1" t="s">
        <v>4</v>
      </c>
      <c r="E298" s="1" t="s">
        <v>29</v>
      </c>
      <c r="F298" s="1" t="s">
        <v>44</v>
      </c>
      <c r="G298" s="1" t="s">
        <v>7</v>
      </c>
      <c r="H298" s="1">
        <v>7</v>
      </c>
      <c r="I298" s="1">
        <v>1725</v>
      </c>
      <c r="J298" s="1">
        <f t="shared" si="4"/>
        <v>12075</v>
      </c>
    </row>
    <row r="299" spans="2:10" x14ac:dyDescent="0.3">
      <c r="B299" s="1">
        <v>297</v>
      </c>
      <c r="C299" s="4">
        <v>45223</v>
      </c>
      <c r="D299" s="1" t="s">
        <v>4</v>
      </c>
      <c r="E299" s="1" t="s">
        <v>29</v>
      </c>
      <c r="F299" s="1" t="s">
        <v>44</v>
      </c>
      <c r="G299" s="1" t="s">
        <v>5</v>
      </c>
      <c r="H299" s="1">
        <v>30</v>
      </c>
      <c r="I299" s="1">
        <v>1732</v>
      </c>
      <c r="J299" s="1">
        <f t="shared" si="4"/>
        <v>51960</v>
      </c>
    </row>
    <row r="300" spans="2:10" x14ac:dyDescent="0.3">
      <c r="B300" s="1">
        <v>298</v>
      </c>
      <c r="C300" s="4">
        <v>45224</v>
      </c>
      <c r="D300" s="1" t="s">
        <v>4</v>
      </c>
      <c r="E300" s="1" t="s">
        <v>32</v>
      </c>
      <c r="F300" s="1" t="s">
        <v>45</v>
      </c>
      <c r="G300" s="1" t="s">
        <v>6</v>
      </c>
      <c r="H300" s="1">
        <v>27</v>
      </c>
      <c r="I300" s="1">
        <v>1739</v>
      </c>
      <c r="J300" s="1">
        <f t="shared" si="4"/>
        <v>46953</v>
      </c>
    </row>
    <row r="301" spans="2:10" x14ac:dyDescent="0.3">
      <c r="B301" s="1">
        <v>299</v>
      </c>
      <c r="C301" s="4">
        <v>45225</v>
      </c>
      <c r="D301" s="1" t="s">
        <v>4</v>
      </c>
      <c r="E301" s="1" t="s">
        <v>32</v>
      </c>
      <c r="F301" s="1" t="s">
        <v>45</v>
      </c>
      <c r="G301" s="1" t="s">
        <v>48</v>
      </c>
      <c r="H301" s="1">
        <v>43</v>
      </c>
      <c r="I301" s="1">
        <v>1746</v>
      </c>
      <c r="J301" s="1">
        <f t="shared" si="4"/>
        <v>75078</v>
      </c>
    </row>
    <row r="302" spans="2:10" x14ac:dyDescent="0.3">
      <c r="B302" s="1">
        <v>300</v>
      </c>
      <c r="C302" s="4">
        <v>45226</v>
      </c>
      <c r="D302" s="1" t="s">
        <v>4</v>
      </c>
      <c r="E302" s="1" t="s">
        <v>32</v>
      </c>
      <c r="F302" s="1" t="s">
        <v>45</v>
      </c>
      <c r="G302" s="1" t="s">
        <v>49</v>
      </c>
      <c r="H302" s="1">
        <v>40</v>
      </c>
      <c r="I302" s="1">
        <v>1753</v>
      </c>
      <c r="J302" s="1">
        <f t="shared" si="4"/>
        <v>70120</v>
      </c>
    </row>
    <row r="303" spans="2:10" x14ac:dyDescent="0.3">
      <c r="B303" s="1">
        <v>301</v>
      </c>
      <c r="C303" s="4">
        <v>45227</v>
      </c>
      <c r="D303" s="1" t="s">
        <v>4</v>
      </c>
      <c r="E303" s="1" t="s">
        <v>29</v>
      </c>
      <c r="F303" s="1" t="s">
        <v>45</v>
      </c>
      <c r="G303" s="1" t="s">
        <v>7</v>
      </c>
      <c r="H303" s="1">
        <v>40</v>
      </c>
      <c r="I303" s="1">
        <v>1760</v>
      </c>
      <c r="J303" s="1">
        <f t="shared" si="4"/>
        <v>70400</v>
      </c>
    </row>
    <row r="304" spans="2:10" x14ac:dyDescent="0.3">
      <c r="B304" s="1">
        <v>302</v>
      </c>
      <c r="C304" s="4">
        <v>45228</v>
      </c>
      <c r="D304" s="1" t="s">
        <v>4</v>
      </c>
      <c r="E304" s="1" t="s">
        <v>29</v>
      </c>
      <c r="F304" s="1" t="s">
        <v>45</v>
      </c>
      <c r="G304" s="1" t="s">
        <v>5</v>
      </c>
      <c r="H304" s="1">
        <v>46</v>
      </c>
      <c r="I304" s="1">
        <v>1767</v>
      </c>
      <c r="J304" s="1">
        <f t="shared" si="4"/>
        <v>81282</v>
      </c>
    </row>
    <row r="305" spans="2:10" x14ac:dyDescent="0.3">
      <c r="B305" s="1">
        <v>303</v>
      </c>
      <c r="C305" s="4">
        <v>45229</v>
      </c>
      <c r="D305" s="1" t="s">
        <v>4</v>
      </c>
      <c r="E305" s="1" t="s">
        <v>30</v>
      </c>
      <c r="F305" s="1" t="s">
        <v>46</v>
      </c>
      <c r="G305" s="1" t="s">
        <v>6</v>
      </c>
      <c r="H305" s="1">
        <v>44</v>
      </c>
      <c r="I305" s="1">
        <v>1774</v>
      </c>
      <c r="J305" s="1">
        <f t="shared" si="4"/>
        <v>78056</v>
      </c>
    </row>
    <row r="306" spans="2:10" x14ac:dyDescent="0.3">
      <c r="B306" s="1">
        <v>304</v>
      </c>
      <c r="C306" s="4">
        <v>45230</v>
      </c>
      <c r="D306" s="1" t="s">
        <v>4</v>
      </c>
      <c r="E306" s="1" t="s">
        <v>30</v>
      </c>
      <c r="F306" s="1" t="s">
        <v>46</v>
      </c>
      <c r="G306" s="1" t="s">
        <v>48</v>
      </c>
      <c r="H306" s="1">
        <v>20</v>
      </c>
      <c r="I306" s="1">
        <v>1781</v>
      </c>
      <c r="J306" s="1">
        <f t="shared" si="4"/>
        <v>35620</v>
      </c>
    </row>
    <row r="307" spans="2:10" x14ac:dyDescent="0.3">
      <c r="B307" s="1">
        <v>305</v>
      </c>
      <c r="C307" s="4">
        <v>45231</v>
      </c>
      <c r="D307" s="1" t="s">
        <v>4</v>
      </c>
      <c r="E307" s="1" t="s">
        <v>30</v>
      </c>
      <c r="F307" s="1" t="s">
        <v>46</v>
      </c>
      <c r="G307" s="1" t="s">
        <v>49</v>
      </c>
      <c r="H307" s="1">
        <v>20</v>
      </c>
      <c r="I307" s="1">
        <v>1788</v>
      </c>
      <c r="J307" s="1">
        <f t="shared" si="4"/>
        <v>35760</v>
      </c>
    </row>
    <row r="308" spans="2:10" x14ac:dyDescent="0.3">
      <c r="B308" s="1">
        <v>306</v>
      </c>
      <c r="C308" s="4">
        <v>45232</v>
      </c>
      <c r="D308" s="1" t="s">
        <v>8</v>
      </c>
      <c r="E308" s="1" t="s">
        <v>31</v>
      </c>
      <c r="F308" s="1" t="s">
        <v>47</v>
      </c>
      <c r="G308" s="1" t="s">
        <v>7</v>
      </c>
      <c r="H308" s="1">
        <v>26</v>
      </c>
      <c r="I308" s="1">
        <v>1795</v>
      </c>
      <c r="J308" s="1">
        <f t="shared" si="4"/>
        <v>46670</v>
      </c>
    </row>
    <row r="309" spans="2:10" x14ac:dyDescent="0.3">
      <c r="B309" s="1">
        <v>307</v>
      </c>
      <c r="C309" s="4">
        <v>45233</v>
      </c>
      <c r="D309" s="1" t="s">
        <v>8</v>
      </c>
      <c r="E309" s="1" t="s">
        <v>31</v>
      </c>
      <c r="F309" s="1" t="s">
        <v>47</v>
      </c>
      <c r="G309" s="1" t="s">
        <v>5</v>
      </c>
      <c r="H309" s="1">
        <v>46</v>
      </c>
      <c r="I309" s="1">
        <v>1802</v>
      </c>
      <c r="J309" s="1">
        <f t="shared" si="4"/>
        <v>82892</v>
      </c>
    </row>
    <row r="310" spans="2:10" x14ac:dyDescent="0.3">
      <c r="B310" s="1">
        <v>308</v>
      </c>
      <c r="C310" s="4">
        <v>45234</v>
      </c>
      <c r="D310" s="1" t="s">
        <v>8</v>
      </c>
      <c r="E310" s="1" t="s">
        <v>31</v>
      </c>
      <c r="F310" s="1" t="s">
        <v>47</v>
      </c>
      <c r="G310" s="1" t="s">
        <v>6</v>
      </c>
      <c r="H310" s="1">
        <v>29</v>
      </c>
      <c r="I310" s="1">
        <v>1809</v>
      </c>
      <c r="J310" s="1">
        <f t="shared" si="4"/>
        <v>52461</v>
      </c>
    </row>
    <row r="311" spans="2:10" x14ac:dyDescent="0.3">
      <c r="B311" s="1">
        <v>309</v>
      </c>
      <c r="C311" s="4">
        <v>45235</v>
      </c>
      <c r="D311" s="1" t="s">
        <v>8</v>
      </c>
      <c r="E311" s="1" t="s">
        <v>31</v>
      </c>
      <c r="F311" s="1" t="s">
        <v>39</v>
      </c>
      <c r="G311" s="1" t="s">
        <v>48</v>
      </c>
      <c r="H311" s="1">
        <v>19</v>
      </c>
      <c r="I311" s="1">
        <v>1816</v>
      </c>
      <c r="J311" s="1">
        <f t="shared" si="4"/>
        <v>34504</v>
      </c>
    </row>
    <row r="312" spans="2:10" x14ac:dyDescent="0.3">
      <c r="B312" s="1">
        <v>310</v>
      </c>
      <c r="C312" s="4">
        <v>45236</v>
      </c>
      <c r="D312" s="1" t="s">
        <v>8</v>
      </c>
      <c r="E312" s="1" t="s">
        <v>10</v>
      </c>
      <c r="F312" s="1" t="s">
        <v>39</v>
      </c>
      <c r="G312" s="1" t="s">
        <v>49</v>
      </c>
      <c r="H312" s="1">
        <v>2</v>
      </c>
      <c r="I312" s="1">
        <v>1823</v>
      </c>
      <c r="J312" s="1">
        <f t="shared" si="4"/>
        <v>3646</v>
      </c>
    </row>
    <row r="313" spans="2:10" x14ac:dyDescent="0.3">
      <c r="B313" s="1">
        <v>311</v>
      </c>
      <c r="C313" s="4">
        <v>45237</v>
      </c>
      <c r="D313" s="1" t="s">
        <v>8</v>
      </c>
      <c r="E313" s="1" t="s">
        <v>10</v>
      </c>
      <c r="F313" s="1" t="s">
        <v>39</v>
      </c>
      <c r="G313" s="1" t="s">
        <v>7</v>
      </c>
      <c r="H313" s="1">
        <v>29</v>
      </c>
      <c r="I313" s="1">
        <v>1830</v>
      </c>
      <c r="J313" s="1">
        <f t="shared" si="4"/>
        <v>53070</v>
      </c>
    </row>
    <row r="314" spans="2:10" x14ac:dyDescent="0.3">
      <c r="B314" s="1">
        <v>312</v>
      </c>
      <c r="C314" s="4">
        <v>45238</v>
      </c>
      <c r="D314" s="1" t="s">
        <v>8</v>
      </c>
      <c r="E314" s="1" t="s">
        <v>10</v>
      </c>
      <c r="F314" s="1" t="s">
        <v>40</v>
      </c>
      <c r="G314" s="1" t="s">
        <v>5</v>
      </c>
      <c r="H314" s="1">
        <v>11</v>
      </c>
      <c r="I314" s="1">
        <v>1837</v>
      </c>
      <c r="J314" s="1">
        <f t="shared" si="4"/>
        <v>20207</v>
      </c>
    </row>
    <row r="315" spans="2:10" x14ac:dyDescent="0.3">
      <c r="B315" s="1">
        <v>313</v>
      </c>
      <c r="C315" s="4">
        <v>45239</v>
      </c>
      <c r="D315" s="1" t="s">
        <v>8</v>
      </c>
      <c r="E315" s="1" t="s">
        <v>10</v>
      </c>
      <c r="F315" s="1" t="s">
        <v>40</v>
      </c>
      <c r="G315" s="1" t="s">
        <v>6</v>
      </c>
      <c r="H315" s="1">
        <v>47</v>
      </c>
      <c r="I315" s="1">
        <v>1844</v>
      </c>
      <c r="J315" s="1">
        <f t="shared" si="4"/>
        <v>86668</v>
      </c>
    </row>
    <row r="316" spans="2:10" x14ac:dyDescent="0.3">
      <c r="B316" s="1">
        <v>314</v>
      </c>
      <c r="C316" s="4">
        <v>45240</v>
      </c>
      <c r="D316" s="1" t="s">
        <v>8</v>
      </c>
      <c r="E316" s="1" t="s">
        <v>10</v>
      </c>
      <c r="F316" s="1" t="s">
        <v>41</v>
      </c>
      <c r="G316" s="1" t="s">
        <v>48</v>
      </c>
      <c r="H316" s="1">
        <v>2</v>
      </c>
      <c r="I316" s="1">
        <v>1851</v>
      </c>
      <c r="J316" s="1">
        <f t="shared" si="4"/>
        <v>3702</v>
      </c>
    </row>
    <row r="317" spans="2:10" x14ac:dyDescent="0.3">
      <c r="B317" s="1">
        <v>315</v>
      </c>
      <c r="C317" s="4">
        <v>45241</v>
      </c>
      <c r="D317" s="1" t="s">
        <v>8</v>
      </c>
      <c r="E317" s="1" t="s">
        <v>11</v>
      </c>
      <c r="F317" s="1" t="s">
        <v>41</v>
      </c>
      <c r="G317" s="1" t="s">
        <v>49</v>
      </c>
      <c r="H317" s="1">
        <v>10</v>
      </c>
      <c r="I317" s="1">
        <v>1858</v>
      </c>
      <c r="J317" s="1">
        <f t="shared" si="4"/>
        <v>18580</v>
      </c>
    </row>
    <row r="318" spans="2:10" x14ac:dyDescent="0.3">
      <c r="B318" s="1">
        <v>316</v>
      </c>
      <c r="C318" s="4">
        <v>45242</v>
      </c>
      <c r="D318" s="1" t="s">
        <v>8</v>
      </c>
      <c r="E318" s="1" t="s">
        <v>11</v>
      </c>
      <c r="F318" s="1" t="s">
        <v>41</v>
      </c>
      <c r="G318" s="1" t="s">
        <v>7</v>
      </c>
      <c r="H318" s="1">
        <v>17</v>
      </c>
      <c r="I318" s="1">
        <v>1865</v>
      </c>
      <c r="J318" s="1">
        <f t="shared" si="4"/>
        <v>31705</v>
      </c>
    </row>
    <row r="319" spans="2:10" x14ac:dyDescent="0.3">
      <c r="B319" s="1">
        <v>317</v>
      </c>
      <c r="C319" s="4">
        <v>45243</v>
      </c>
      <c r="D319" s="1" t="s">
        <v>8</v>
      </c>
      <c r="E319" s="1" t="s">
        <v>11</v>
      </c>
      <c r="F319" s="1" t="s">
        <v>42</v>
      </c>
      <c r="G319" s="1" t="s">
        <v>5</v>
      </c>
      <c r="H319" s="1">
        <v>21</v>
      </c>
      <c r="I319" s="1">
        <v>1872</v>
      </c>
      <c r="J319" s="1">
        <f t="shared" si="4"/>
        <v>39312</v>
      </c>
    </row>
    <row r="320" spans="2:10" x14ac:dyDescent="0.3">
      <c r="B320" s="1">
        <v>318</v>
      </c>
      <c r="C320" s="4">
        <v>45244</v>
      </c>
      <c r="D320" s="1" t="s">
        <v>8</v>
      </c>
      <c r="E320" s="1" t="s">
        <v>9</v>
      </c>
      <c r="F320" s="1" t="s">
        <v>42</v>
      </c>
      <c r="G320" s="1" t="s">
        <v>6</v>
      </c>
      <c r="H320" s="1">
        <v>50</v>
      </c>
      <c r="I320" s="1">
        <v>1879</v>
      </c>
      <c r="J320" s="1">
        <f t="shared" si="4"/>
        <v>93950</v>
      </c>
    </row>
    <row r="321" spans="2:10" x14ac:dyDescent="0.3">
      <c r="B321" s="1">
        <v>319</v>
      </c>
      <c r="C321" s="4">
        <v>45245</v>
      </c>
      <c r="D321" s="1" t="s">
        <v>8</v>
      </c>
      <c r="E321" s="1" t="s">
        <v>9</v>
      </c>
      <c r="F321" s="1" t="s">
        <v>43</v>
      </c>
      <c r="G321" s="1" t="s">
        <v>48</v>
      </c>
      <c r="H321" s="1">
        <v>6</v>
      </c>
      <c r="I321" s="1">
        <v>1886</v>
      </c>
      <c r="J321" s="1">
        <f t="shared" si="4"/>
        <v>11316</v>
      </c>
    </row>
    <row r="322" spans="2:10" x14ac:dyDescent="0.3">
      <c r="B322" s="1">
        <v>320</v>
      </c>
      <c r="C322" s="4">
        <v>45246</v>
      </c>
      <c r="D322" s="1" t="s">
        <v>8</v>
      </c>
      <c r="E322" s="1" t="s">
        <v>9</v>
      </c>
      <c r="F322" s="1" t="s">
        <v>43</v>
      </c>
      <c r="G322" s="1" t="s">
        <v>49</v>
      </c>
      <c r="H322" s="1">
        <v>17</v>
      </c>
      <c r="I322" s="1">
        <v>1893</v>
      </c>
      <c r="J322" s="1">
        <f t="shared" si="4"/>
        <v>32181</v>
      </c>
    </row>
    <row r="323" spans="2:10" x14ac:dyDescent="0.3">
      <c r="B323" s="1">
        <v>321</v>
      </c>
      <c r="C323" s="4">
        <v>45247</v>
      </c>
      <c r="D323" s="1" t="s">
        <v>16</v>
      </c>
      <c r="E323" s="1" t="s">
        <v>19</v>
      </c>
      <c r="F323" s="1" t="s">
        <v>43</v>
      </c>
      <c r="G323" s="1" t="s">
        <v>7</v>
      </c>
      <c r="H323" s="1">
        <v>49</v>
      </c>
      <c r="I323" s="1">
        <v>1900</v>
      </c>
      <c r="J323" s="1">
        <f t="shared" si="4"/>
        <v>93100</v>
      </c>
    </row>
    <row r="324" spans="2:10" x14ac:dyDescent="0.3">
      <c r="B324" s="1">
        <v>322</v>
      </c>
      <c r="C324" s="4">
        <v>45248</v>
      </c>
      <c r="D324" s="1" t="s">
        <v>16</v>
      </c>
      <c r="E324" s="1" t="s">
        <v>19</v>
      </c>
      <c r="F324" s="1" t="s">
        <v>44</v>
      </c>
      <c r="G324" s="1" t="s">
        <v>5</v>
      </c>
      <c r="H324" s="1">
        <v>4</v>
      </c>
      <c r="I324" s="1">
        <v>1907</v>
      </c>
      <c r="J324" s="1">
        <f t="shared" ref="J324:J367" si="5">H324*I324</f>
        <v>7628</v>
      </c>
    </row>
    <row r="325" spans="2:10" x14ac:dyDescent="0.3">
      <c r="B325" s="1">
        <v>323</v>
      </c>
      <c r="C325" s="4">
        <v>45249</v>
      </c>
      <c r="D325" s="1" t="s">
        <v>16</v>
      </c>
      <c r="E325" s="1" t="s">
        <v>19</v>
      </c>
      <c r="F325" s="1" t="s">
        <v>44</v>
      </c>
      <c r="G325" s="1" t="s">
        <v>6</v>
      </c>
      <c r="H325" s="1">
        <v>48</v>
      </c>
      <c r="I325" s="1">
        <v>1914</v>
      </c>
      <c r="J325" s="1">
        <f t="shared" si="5"/>
        <v>91872</v>
      </c>
    </row>
    <row r="326" spans="2:10" x14ac:dyDescent="0.3">
      <c r="B326" s="1">
        <v>324</v>
      </c>
      <c r="C326" s="4">
        <v>45250</v>
      </c>
      <c r="D326" s="1" t="s">
        <v>16</v>
      </c>
      <c r="E326" s="1" t="s">
        <v>17</v>
      </c>
      <c r="F326" s="1" t="s">
        <v>44</v>
      </c>
      <c r="G326" s="1" t="s">
        <v>48</v>
      </c>
      <c r="H326" s="1">
        <v>44</v>
      </c>
      <c r="I326" s="1">
        <v>1921</v>
      </c>
      <c r="J326" s="1">
        <f t="shared" si="5"/>
        <v>84524</v>
      </c>
    </row>
    <row r="327" spans="2:10" x14ac:dyDescent="0.3">
      <c r="B327" s="1">
        <v>325</v>
      </c>
      <c r="C327" s="4">
        <v>45251</v>
      </c>
      <c r="D327" s="1" t="s">
        <v>16</v>
      </c>
      <c r="E327" s="1" t="s">
        <v>17</v>
      </c>
      <c r="F327" s="1" t="s">
        <v>44</v>
      </c>
      <c r="G327" s="1" t="s">
        <v>49</v>
      </c>
      <c r="H327" s="1">
        <v>47</v>
      </c>
      <c r="I327" s="1">
        <v>1928</v>
      </c>
      <c r="J327" s="1">
        <f t="shared" si="5"/>
        <v>90616</v>
      </c>
    </row>
    <row r="328" spans="2:10" x14ac:dyDescent="0.3">
      <c r="B328" s="1">
        <v>326</v>
      </c>
      <c r="C328" s="4">
        <v>45252</v>
      </c>
      <c r="D328" s="1" t="s">
        <v>16</v>
      </c>
      <c r="E328" s="1" t="s">
        <v>17</v>
      </c>
      <c r="F328" s="1" t="s">
        <v>45</v>
      </c>
      <c r="G328" s="1" t="s">
        <v>7</v>
      </c>
      <c r="H328" s="1">
        <v>13</v>
      </c>
      <c r="I328" s="1">
        <v>1935</v>
      </c>
      <c r="J328" s="1">
        <f t="shared" si="5"/>
        <v>25155</v>
      </c>
    </row>
    <row r="329" spans="2:10" x14ac:dyDescent="0.3">
      <c r="B329" s="1">
        <v>327</v>
      </c>
      <c r="C329" s="4">
        <v>45253</v>
      </c>
      <c r="D329" s="1" t="s">
        <v>16</v>
      </c>
      <c r="E329" s="1" t="s">
        <v>18</v>
      </c>
      <c r="F329" s="1" t="s">
        <v>45</v>
      </c>
      <c r="G329" s="1" t="s">
        <v>5</v>
      </c>
      <c r="H329" s="1">
        <v>49</v>
      </c>
      <c r="I329" s="1">
        <v>1942</v>
      </c>
      <c r="J329" s="1">
        <f t="shared" si="5"/>
        <v>95158</v>
      </c>
    </row>
    <row r="330" spans="2:10" x14ac:dyDescent="0.3">
      <c r="B330" s="1">
        <v>328</v>
      </c>
      <c r="C330" s="4">
        <v>45254</v>
      </c>
      <c r="D330" s="1" t="s">
        <v>16</v>
      </c>
      <c r="E330" s="1" t="s">
        <v>18</v>
      </c>
      <c r="F330" s="1" t="s">
        <v>45</v>
      </c>
      <c r="G330" s="1" t="s">
        <v>6</v>
      </c>
      <c r="H330" s="1">
        <v>6</v>
      </c>
      <c r="I330" s="1">
        <v>1949</v>
      </c>
      <c r="J330" s="1">
        <f t="shared" si="5"/>
        <v>11694</v>
      </c>
    </row>
    <row r="331" spans="2:10" x14ac:dyDescent="0.3">
      <c r="B331" s="1">
        <v>329</v>
      </c>
      <c r="C331" s="4">
        <v>45255</v>
      </c>
      <c r="D331" s="1" t="s">
        <v>16</v>
      </c>
      <c r="E331" s="1" t="s">
        <v>18</v>
      </c>
      <c r="F331" s="1" t="s">
        <v>45</v>
      </c>
      <c r="G331" s="1" t="s">
        <v>48</v>
      </c>
      <c r="H331" s="1">
        <v>34</v>
      </c>
      <c r="I331" s="1">
        <v>1956</v>
      </c>
      <c r="J331" s="1">
        <f t="shared" si="5"/>
        <v>66504</v>
      </c>
    </row>
    <row r="332" spans="2:10" x14ac:dyDescent="0.3">
      <c r="B332" s="1">
        <v>330</v>
      </c>
      <c r="C332" s="4">
        <v>45256</v>
      </c>
      <c r="D332" s="1" t="s">
        <v>16</v>
      </c>
      <c r="E332" s="1" t="s">
        <v>18</v>
      </c>
      <c r="F332" s="1" t="s">
        <v>45</v>
      </c>
      <c r="G332" s="1" t="s">
        <v>49</v>
      </c>
      <c r="H332" s="1">
        <v>21</v>
      </c>
      <c r="I332" s="1">
        <v>1963</v>
      </c>
      <c r="J332" s="1">
        <f t="shared" si="5"/>
        <v>41223</v>
      </c>
    </row>
    <row r="333" spans="2:10" x14ac:dyDescent="0.3">
      <c r="B333" s="1">
        <v>331</v>
      </c>
      <c r="C333" s="4">
        <v>45257</v>
      </c>
      <c r="D333" s="1" t="s">
        <v>16</v>
      </c>
      <c r="E333" s="1" t="s">
        <v>18</v>
      </c>
      <c r="F333" s="1" t="s">
        <v>46</v>
      </c>
      <c r="G333" s="1" t="s">
        <v>7</v>
      </c>
      <c r="H333" s="1">
        <v>36</v>
      </c>
      <c r="I333" s="1">
        <v>1970</v>
      </c>
      <c r="J333" s="1">
        <f t="shared" si="5"/>
        <v>70920</v>
      </c>
    </row>
    <row r="334" spans="2:10" x14ac:dyDescent="0.3">
      <c r="B334" s="1">
        <v>332</v>
      </c>
      <c r="C334" s="4">
        <v>45258</v>
      </c>
      <c r="D334" s="1" t="s">
        <v>16</v>
      </c>
      <c r="E334" s="1" t="s">
        <v>33</v>
      </c>
      <c r="F334" s="1" t="s">
        <v>46</v>
      </c>
      <c r="G334" s="1" t="s">
        <v>5</v>
      </c>
      <c r="H334" s="1">
        <v>23</v>
      </c>
      <c r="I334" s="1">
        <v>1977</v>
      </c>
      <c r="J334" s="1">
        <f t="shared" si="5"/>
        <v>45471</v>
      </c>
    </row>
    <row r="335" spans="2:10" x14ac:dyDescent="0.3">
      <c r="B335" s="1">
        <v>333</v>
      </c>
      <c r="C335" s="4">
        <v>45259</v>
      </c>
      <c r="D335" s="1" t="s">
        <v>16</v>
      </c>
      <c r="E335" s="1" t="s">
        <v>33</v>
      </c>
      <c r="F335" s="1" t="s">
        <v>46</v>
      </c>
      <c r="G335" s="1" t="s">
        <v>6</v>
      </c>
      <c r="H335" s="1">
        <v>22</v>
      </c>
      <c r="I335" s="1">
        <v>1984</v>
      </c>
      <c r="J335" s="1">
        <f t="shared" si="5"/>
        <v>43648</v>
      </c>
    </row>
    <row r="336" spans="2:10" x14ac:dyDescent="0.3">
      <c r="B336" s="1">
        <v>334</v>
      </c>
      <c r="C336" s="4">
        <v>45260</v>
      </c>
      <c r="D336" s="1" t="s">
        <v>16</v>
      </c>
      <c r="E336" s="1" t="s">
        <v>33</v>
      </c>
      <c r="F336" s="1" t="s">
        <v>47</v>
      </c>
      <c r="G336" s="1" t="s">
        <v>48</v>
      </c>
      <c r="H336" s="1">
        <v>41</v>
      </c>
      <c r="I336" s="1">
        <v>1991</v>
      </c>
      <c r="J336" s="1">
        <f t="shared" si="5"/>
        <v>81631</v>
      </c>
    </row>
    <row r="337" spans="2:10" x14ac:dyDescent="0.3">
      <c r="B337" s="1">
        <v>335</v>
      </c>
      <c r="C337" s="4">
        <v>45261</v>
      </c>
      <c r="D337" s="1" t="s">
        <v>16</v>
      </c>
      <c r="E337" s="1" t="s">
        <v>33</v>
      </c>
      <c r="F337" s="1" t="s">
        <v>47</v>
      </c>
      <c r="G337" s="1" t="s">
        <v>49</v>
      </c>
      <c r="H337" s="1">
        <v>27</v>
      </c>
      <c r="I337" s="1">
        <v>1998</v>
      </c>
      <c r="J337" s="1">
        <f t="shared" si="5"/>
        <v>53946</v>
      </c>
    </row>
    <row r="338" spans="2:10" x14ac:dyDescent="0.3">
      <c r="B338" s="1">
        <v>336</v>
      </c>
      <c r="C338" s="4">
        <v>45262</v>
      </c>
      <c r="D338" s="1" t="s">
        <v>12</v>
      </c>
      <c r="E338" s="1" t="s">
        <v>15</v>
      </c>
      <c r="F338" s="1" t="s">
        <v>47</v>
      </c>
      <c r="G338" s="1" t="s">
        <v>7</v>
      </c>
      <c r="H338" s="1">
        <v>49</v>
      </c>
      <c r="I338" s="1">
        <v>2005</v>
      </c>
      <c r="J338" s="1">
        <f t="shared" si="5"/>
        <v>98245</v>
      </c>
    </row>
    <row r="339" spans="2:10" x14ac:dyDescent="0.3">
      <c r="B339" s="1">
        <v>337</v>
      </c>
      <c r="C339" s="4">
        <v>45263</v>
      </c>
      <c r="D339" s="1" t="s">
        <v>12</v>
      </c>
      <c r="E339" s="1" t="s">
        <v>15</v>
      </c>
      <c r="F339" s="1" t="s">
        <v>39</v>
      </c>
      <c r="G339" s="1" t="s">
        <v>5</v>
      </c>
      <c r="H339" s="1">
        <v>12</v>
      </c>
      <c r="I339" s="1">
        <v>2012</v>
      </c>
      <c r="J339" s="1">
        <f t="shared" si="5"/>
        <v>24144</v>
      </c>
    </row>
    <row r="340" spans="2:10" x14ac:dyDescent="0.3">
      <c r="B340" s="1">
        <v>338</v>
      </c>
      <c r="C340" s="4">
        <v>45264</v>
      </c>
      <c r="D340" s="1" t="s">
        <v>12</v>
      </c>
      <c r="E340" s="1" t="s">
        <v>15</v>
      </c>
      <c r="F340" s="1" t="s">
        <v>39</v>
      </c>
      <c r="G340" s="1" t="s">
        <v>6</v>
      </c>
      <c r="H340" s="1">
        <v>47</v>
      </c>
      <c r="I340" s="1">
        <v>2019</v>
      </c>
      <c r="J340" s="1">
        <f t="shared" si="5"/>
        <v>94893</v>
      </c>
    </row>
    <row r="341" spans="2:10" x14ac:dyDescent="0.3">
      <c r="B341" s="1">
        <v>339</v>
      </c>
      <c r="C341" s="4">
        <v>45265</v>
      </c>
      <c r="D341" s="1" t="s">
        <v>12</v>
      </c>
      <c r="E341" s="1" t="s">
        <v>34</v>
      </c>
      <c r="F341" s="1" t="s">
        <v>39</v>
      </c>
      <c r="G341" s="1" t="s">
        <v>48</v>
      </c>
      <c r="H341" s="1">
        <v>6</v>
      </c>
      <c r="I341" s="1">
        <v>2026</v>
      </c>
      <c r="J341" s="1">
        <f t="shared" si="5"/>
        <v>12156</v>
      </c>
    </row>
    <row r="342" spans="2:10" x14ac:dyDescent="0.3">
      <c r="B342" s="1">
        <v>340</v>
      </c>
      <c r="C342" s="4">
        <v>45266</v>
      </c>
      <c r="D342" s="1" t="s">
        <v>12</v>
      </c>
      <c r="E342" s="1" t="s">
        <v>34</v>
      </c>
      <c r="F342" s="1" t="s">
        <v>40</v>
      </c>
      <c r="G342" s="1" t="s">
        <v>49</v>
      </c>
      <c r="H342" s="1">
        <v>47</v>
      </c>
      <c r="I342" s="1">
        <v>2033</v>
      </c>
      <c r="J342" s="1">
        <f t="shared" si="5"/>
        <v>95551</v>
      </c>
    </row>
    <row r="343" spans="2:10" x14ac:dyDescent="0.3">
      <c r="B343" s="1">
        <v>341</v>
      </c>
      <c r="C343" s="4">
        <v>45267</v>
      </c>
      <c r="D343" s="1" t="s">
        <v>12</v>
      </c>
      <c r="E343" s="1" t="s">
        <v>34</v>
      </c>
      <c r="F343" s="1" t="s">
        <v>40</v>
      </c>
      <c r="G343" s="1" t="s">
        <v>7</v>
      </c>
      <c r="H343" s="1">
        <v>24</v>
      </c>
      <c r="I343" s="1">
        <v>2040</v>
      </c>
      <c r="J343" s="1">
        <f t="shared" si="5"/>
        <v>48960</v>
      </c>
    </row>
    <row r="344" spans="2:10" x14ac:dyDescent="0.3">
      <c r="B344" s="1">
        <v>342</v>
      </c>
      <c r="C344" s="4">
        <v>45268</v>
      </c>
      <c r="D344" s="1" t="s">
        <v>12</v>
      </c>
      <c r="E344" s="1" t="s">
        <v>34</v>
      </c>
      <c r="F344" s="1" t="s">
        <v>41</v>
      </c>
      <c r="G344" s="1" t="s">
        <v>5</v>
      </c>
      <c r="H344" s="1">
        <v>49</v>
      </c>
      <c r="I344" s="1">
        <v>2047</v>
      </c>
      <c r="J344" s="1">
        <f t="shared" si="5"/>
        <v>100303</v>
      </c>
    </row>
    <row r="345" spans="2:10" x14ac:dyDescent="0.3">
      <c r="B345" s="1">
        <v>343</v>
      </c>
      <c r="C345" s="4">
        <v>45269</v>
      </c>
      <c r="D345" s="1" t="s">
        <v>12</v>
      </c>
      <c r="E345" s="1" t="s">
        <v>14</v>
      </c>
      <c r="F345" s="1" t="s">
        <v>41</v>
      </c>
      <c r="G345" s="1" t="s">
        <v>6</v>
      </c>
      <c r="H345" s="1">
        <v>36</v>
      </c>
      <c r="I345" s="1">
        <v>2054</v>
      </c>
      <c r="J345" s="1">
        <f t="shared" si="5"/>
        <v>73944</v>
      </c>
    </row>
    <row r="346" spans="2:10" x14ac:dyDescent="0.3">
      <c r="B346" s="1">
        <v>344</v>
      </c>
      <c r="C346" s="4">
        <v>45270</v>
      </c>
      <c r="D346" s="1" t="s">
        <v>12</v>
      </c>
      <c r="E346" s="1" t="s">
        <v>14</v>
      </c>
      <c r="F346" s="1" t="s">
        <v>41</v>
      </c>
      <c r="G346" s="1" t="s">
        <v>48</v>
      </c>
      <c r="H346" s="1">
        <v>12</v>
      </c>
      <c r="I346" s="1">
        <v>2061</v>
      </c>
      <c r="J346" s="1">
        <f t="shared" si="5"/>
        <v>24732</v>
      </c>
    </row>
    <row r="347" spans="2:10" x14ac:dyDescent="0.3">
      <c r="B347" s="1">
        <v>345</v>
      </c>
      <c r="C347" s="4">
        <v>45271</v>
      </c>
      <c r="D347" s="1" t="s">
        <v>12</v>
      </c>
      <c r="E347" s="1" t="s">
        <v>14</v>
      </c>
      <c r="F347" s="1" t="s">
        <v>42</v>
      </c>
      <c r="G347" s="1" t="s">
        <v>49</v>
      </c>
      <c r="H347" s="1">
        <v>36</v>
      </c>
      <c r="I347" s="1">
        <v>2068</v>
      </c>
      <c r="J347" s="1">
        <f t="shared" si="5"/>
        <v>74448</v>
      </c>
    </row>
    <row r="348" spans="2:10" x14ac:dyDescent="0.3">
      <c r="B348" s="1">
        <v>346</v>
      </c>
      <c r="C348" s="4">
        <v>45272</v>
      </c>
      <c r="D348" s="1" t="s">
        <v>12</v>
      </c>
      <c r="E348" s="1" t="s">
        <v>13</v>
      </c>
      <c r="F348" s="1" t="s">
        <v>42</v>
      </c>
      <c r="G348" s="1" t="s">
        <v>7</v>
      </c>
      <c r="H348" s="1">
        <v>19</v>
      </c>
      <c r="I348" s="1">
        <v>2075</v>
      </c>
      <c r="J348" s="1">
        <f t="shared" si="5"/>
        <v>39425</v>
      </c>
    </row>
    <row r="349" spans="2:10" x14ac:dyDescent="0.3">
      <c r="B349" s="1">
        <v>347</v>
      </c>
      <c r="C349" s="4">
        <v>45273</v>
      </c>
      <c r="D349" s="1" t="s">
        <v>12</v>
      </c>
      <c r="E349" s="1" t="s">
        <v>13</v>
      </c>
      <c r="F349" s="1" t="s">
        <v>43</v>
      </c>
      <c r="G349" s="1" t="s">
        <v>5</v>
      </c>
      <c r="H349" s="1">
        <v>13</v>
      </c>
      <c r="I349" s="1">
        <v>2082</v>
      </c>
      <c r="J349" s="1">
        <f t="shared" si="5"/>
        <v>27066</v>
      </c>
    </row>
    <row r="350" spans="2:10" x14ac:dyDescent="0.3">
      <c r="B350" s="1">
        <v>348</v>
      </c>
      <c r="C350" s="4">
        <v>45274</v>
      </c>
      <c r="D350" s="1" t="s">
        <v>12</v>
      </c>
      <c r="E350" s="1" t="s">
        <v>13</v>
      </c>
      <c r="F350" s="1" t="s">
        <v>43</v>
      </c>
      <c r="G350" s="1" t="s">
        <v>6</v>
      </c>
      <c r="H350" s="1">
        <v>6</v>
      </c>
      <c r="I350" s="1">
        <v>2089</v>
      </c>
      <c r="J350" s="1">
        <f t="shared" si="5"/>
        <v>12534</v>
      </c>
    </row>
    <row r="351" spans="2:10" x14ac:dyDescent="0.3">
      <c r="B351" s="1">
        <v>349</v>
      </c>
      <c r="C351" s="4">
        <v>45275</v>
      </c>
      <c r="D351" s="1" t="s">
        <v>12</v>
      </c>
      <c r="E351" s="1" t="s">
        <v>13</v>
      </c>
      <c r="F351" s="1" t="s">
        <v>43</v>
      </c>
      <c r="G351" s="1" t="s">
        <v>48</v>
      </c>
      <c r="H351" s="1">
        <v>9</v>
      </c>
      <c r="I351" s="1">
        <v>2096</v>
      </c>
      <c r="J351" s="1">
        <f t="shared" si="5"/>
        <v>18864</v>
      </c>
    </row>
    <row r="352" spans="2:10" x14ac:dyDescent="0.3">
      <c r="B352" s="1">
        <v>350</v>
      </c>
      <c r="C352" s="4">
        <v>45276</v>
      </c>
      <c r="D352" s="1" t="s">
        <v>12</v>
      </c>
      <c r="E352" s="1" t="s">
        <v>13</v>
      </c>
      <c r="F352" s="1" t="s">
        <v>44</v>
      </c>
      <c r="G352" s="1" t="s">
        <v>49</v>
      </c>
      <c r="H352" s="1">
        <v>10</v>
      </c>
      <c r="I352" s="1">
        <v>2103</v>
      </c>
      <c r="J352" s="1">
        <f t="shared" si="5"/>
        <v>21030</v>
      </c>
    </row>
    <row r="353" spans="2:10" x14ac:dyDescent="0.3">
      <c r="B353" s="1">
        <v>351</v>
      </c>
      <c r="C353" s="4">
        <v>45277</v>
      </c>
      <c r="D353" s="1" t="s">
        <v>27</v>
      </c>
      <c r="E353" s="1" t="s">
        <v>35</v>
      </c>
      <c r="F353" s="1" t="s">
        <v>44</v>
      </c>
      <c r="G353" s="1" t="s">
        <v>7</v>
      </c>
      <c r="H353" s="1">
        <v>6</v>
      </c>
      <c r="I353" s="1">
        <v>2110</v>
      </c>
      <c r="J353" s="1">
        <f t="shared" si="5"/>
        <v>12660</v>
      </c>
    </row>
    <row r="354" spans="2:10" x14ac:dyDescent="0.3">
      <c r="B354" s="1">
        <v>352</v>
      </c>
      <c r="C354" s="4">
        <v>45278</v>
      </c>
      <c r="D354" s="1" t="s">
        <v>27</v>
      </c>
      <c r="E354" s="1" t="s">
        <v>35</v>
      </c>
      <c r="F354" s="1" t="s">
        <v>44</v>
      </c>
      <c r="G354" s="1" t="s">
        <v>5</v>
      </c>
      <c r="H354" s="1">
        <v>32</v>
      </c>
      <c r="I354" s="1">
        <v>2117</v>
      </c>
      <c r="J354" s="1">
        <f t="shared" si="5"/>
        <v>67744</v>
      </c>
    </row>
    <row r="355" spans="2:10" x14ac:dyDescent="0.3">
      <c r="B355" s="1">
        <v>353</v>
      </c>
      <c r="C355" s="4">
        <v>45279</v>
      </c>
      <c r="D355" s="1" t="s">
        <v>27</v>
      </c>
      <c r="E355" s="1" t="s">
        <v>35</v>
      </c>
      <c r="F355" s="1" t="s">
        <v>44</v>
      </c>
      <c r="G355" s="1" t="s">
        <v>6</v>
      </c>
      <c r="H355" s="1">
        <v>15</v>
      </c>
      <c r="I355" s="1">
        <v>2124</v>
      </c>
      <c r="J355" s="1">
        <f t="shared" si="5"/>
        <v>31860</v>
      </c>
    </row>
    <row r="356" spans="2:10" x14ac:dyDescent="0.3">
      <c r="B356" s="1">
        <v>354</v>
      </c>
      <c r="C356" s="4">
        <v>45280</v>
      </c>
      <c r="D356" s="1" t="s">
        <v>27</v>
      </c>
      <c r="E356" s="1" t="s">
        <v>35</v>
      </c>
      <c r="F356" s="1" t="s">
        <v>45</v>
      </c>
      <c r="G356" s="1" t="s">
        <v>48</v>
      </c>
      <c r="H356" s="1">
        <v>45</v>
      </c>
      <c r="I356" s="1">
        <v>2131</v>
      </c>
      <c r="J356" s="1">
        <f t="shared" si="5"/>
        <v>95895</v>
      </c>
    </row>
    <row r="357" spans="2:10" x14ac:dyDescent="0.3">
      <c r="B357" s="1">
        <v>355</v>
      </c>
      <c r="C357" s="4">
        <v>45281</v>
      </c>
      <c r="D357" s="1" t="s">
        <v>27</v>
      </c>
      <c r="E357" s="1" t="s">
        <v>36</v>
      </c>
      <c r="F357" s="1" t="s">
        <v>45</v>
      </c>
      <c r="G357" s="1" t="s">
        <v>49</v>
      </c>
      <c r="H357" s="1">
        <v>45</v>
      </c>
      <c r="I357" s="1">
        <v>2138</v>
      </c>
      <c r="J357" s="1">
        <f t="shared" si="5"/>
        <v>96210</v>
      </c>
    </row>
    <row r="358" spans="2:10" x14ac:dyDescent="0.3">
      <c r="B358" s="1">
        <v>356</v>
      </c>
      <c r="C358" s="4">
        <v>45282</v>
      </c>
      <c r="D358" s="1" t="s">
        <v>27</v>
      </c>
      <c r="E358" s="1" t="s">
        <v>36</v>
      </c>
      <c r="F358" s="1" t="s">
        <v>45</v>
      </c>
      <c r="G358" s="1" t="s">
        <v>7</v>
      </c>
      <c r="H358" s="1">
        <v>39</v>
      </c>
      <c r="I358" s="1">
        <v>2145</v>
      </c>
      <c r="J358" s="1">
        <f t="shared" si="5"/>
        <v>83655</v>
      </c>
    </row>
    <row r="359" spans="2:10" x14ac:dyDescent="0.3">
      <c r="B359" s="1">
        <v>357</v>
      </c>
      <c r="C359" s="4">
        <v>45283</v>
      </c>
      <c r="D359" s="1" t="s">
        <v>27</v>
      </c>
      <c r="E359" s="1" t="s">
        <v>36</v>
      </c>
      <c r="F359" s="1" t="s">
        <v>45</v>
      </c>
      <c r="G359" s="1" t="s">
        <v>5</v>
      </c>
      <c r="H359" s="1">
        <v>29</v>
      </c>
      <c r="I359" s="1">
        <v>2152</v>
      </c>
      <c r="J359" s="1">
        <f t="shared" si="5"/>
        <v>62408</v>
      </c>
    </row>
    <row r="360" spans="2:10" x14ac:dyDescent="0.3">
      <c r="B360" s="1">
        <v>358</v>
      </c>
      <c r="C360" s="4">
        <v>45284</v>
      </c>
      <c r="D360" s="1" t="s">
        <v>27</v>
      </c>
      <c r="E360" s="1" t="s">
        <v>36</v>
      </c>
      <c r="F360" s="1" t="s">
        <v>45</v>
      </c>
      <c r="G360" s="1" t="s">
        <v>6</v>
      </c>
      <c r="H360" s="1">
        <v>17</v>
      </c>
      <c r="I360" s="1">
        <v>2159</v>
      </c>
      <c r="J360" s="1">
        <f t="shared" si="5"/>
        <v>36703</v>
      </c>
    </row>
    <row r="361" spans="2:10" x14ac:dyDescent="0.3">
      <c r="B361" s="1">
        <v>359</v>
      </c>
      <c r="C361" s="4">
        <v>45285</v>
      </c>
      <c r="D361" s="1" t="s">
        <v>27</v>
      </c>
      <c r="E361" s="1" t="s">
        <v>37</v>
      </c>
      <c r="F361" s="1" t="s">
        <v>46</v>
      </c>
      <c r="G361" s="1" t="s">
        <v>48</v>
      </c>
      <c r="H361" s="1">
        <v>22</v>
      </c>
      <c r="I361" s="1">
        <v>2166</v>
      </c>
      <c r="J361" s="1">
        <f t="shared" si="5"/>
        <v>47652</v>
      </c>
    </row>
    <row r="362" spans="2:10" x14ac:dyDescent="0.3">
      <c r="B362" s="1">
        <v>360</v>
      </c>
      <c r="C362" s="4">
        <v>45286</v>
      </c>
      <c r="D362" s="1" t="s">
        <v>27</v>
      </c>
      <c r="E362" s="1" t="s">
        <v>37</v>
      </c>
      <c r="F362" s="1" t="s">
        <v>46</v>
      </c>
      <c r="G362" s="1" t="s">
        <v>49</v>
      </c>
      <c r="H362" s="1">
        <v>47</v>
      </c>
      <c r="I362" s="1">
        <v>2173</v>
      </c>
      <c r="J362" s="1">
        <f t="shared" si="5"/>
        <v>102131</v>
      </c>
    </row>
    <row r="363" spans="2:10" x14ac:dyDescent="0.3">
      <c r="B363" s="1">
        <v>361</v>
      </c>
      <c r="C363" s="4">
        <v>45287</v>
      </c>
      <c r="D363" s="1" t="s">
        <v>27</v>
      </c>
      <c r="E363" s="1" t="s">
        <v>37</v>
      </c>
      <c r="F363" s="1" t="s">
        <v>46</v>
      </c>
      <c r="G363" s="1" t="s">
        <v>7</v>
      </c>
      <c r="H363" s="1">
        <v>13</v>
      </c>
      <c r="I363" s="1">
        <v>2180</v>
      </c>
      <c r="J363" s="1">
        <f t="shared" si="5"/>
        <v>28340</v>
      </c>
    </row>
    <row r="364" spans="2:10" x14ac:dyDescent="0.3">
      <c r="B364" s="1">
        <v>362</v>
      </c>
      <c r="C364" s="4">
        <v>45288</v>
      </c>
      <c r="D364" s="1" t="s">
        <v>27</v>
      </c>
      <c r="E364" s="1" t="s">
        <v>38</v>
      </c>
      <c r="F364" s="1" t="s">
        <v>47</v>
      </c>
      <c r="G364" s="1" t="s">
        <v>5</v>
      </c>
      <c r="H364" s="1">
        <v>22</v>
      </c>
      <c r="I364" s="1">
        <v>2187</v>
      </c>
      <c r="J364" s="1">
        <f t="shared" si="5"/>
        <v>48114</v>
      </c>
    </row>
    <row r="365" spans="2:10" x14ac:dyDescent="0.3">
      <c r="B365" s="1">
        <v>363</v>
      </c>
      <c r="C365" s="4">
        <v>45289</v>
      </c>
      <c r="D365" s="1" t="s">
        <v>27</v>
      </c>
      <c r="E365" s="1" t="s">
        <v>38</v>
      </c>
      <c r="F365" s="1" t="s">
        <v>47</v>
      </c>
      <c r="G365" s="1" t="s">
        <v>6</v>
      </c>
      <c r="H365" s="1">
        <v>43</v>
      </c>
      <c r="I365" s="1">
        <v>2194</v>
      </c>
      <c r="J365" s="1">
        <f t="shared" si="5"/>
        <v>94342</v>
      </c>
    </row>
    <row r="366" spans="2:10" x14ac:dyDescent="0.3">
      <c r="B366" s="1">
        <v>364</v>
      </c>
      <c r="C366" s="4">
        <v>45290</v>
      </c>
      <c r="D366" s="1" t="s">
        <v>27</v>
      </c>
      <c r="E366" s="1" t="s">
        <v>38</v>
      </c>
      <c r="F366" s="1" t="s">
        <v>47</v>
      </c>
      <c r="G366" s="1" t="s">
        <v>48</v>
      </c>
      <c r="H366" s="1">
        <v>35</v>
      </c>
      <c r="I366" s="1">
        <v>2201</v>
      </c>
      <c r="J366" s="1">
        <f t="shared" si="5"/>
        <v>77035</v>
      </c>
    </row>
    <row r="367" spans="2:10" x14ac:dyDescent="0.3">
      <c r="B367" s="1">
        <v>365</v>
      </c>
      <c r="C367" s="4">
        <v>45291</v>
      </c>
      <c r="D367" s="1" t="s">
        <v>27</v>
      </c>
      <c r="E367" s="1" t="s">
        <v>38</v>
      </c>
      <c r="F367" s="1" t="s">
        <v>47</v>
      </c>
      <c r="G367" s="1" t="s">
        <v>49</v>
      </c>
      <c r="H367" s="1">
        <v>22</v>
      </c>
      <c r="I367" s="1">
        <v>2208</v>
      </c>
      <c r="J367" s="1">
        <f t="shared" si="5"/>
        <v>48576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6373-D362-4647-923B-C9BCADEFFA94}">
  <dimension ref="B2:O31"/>
  <sheetViews>
    <sheetView workbookViewId="0">
      <selection activeCell="Q10" sqref="Q10"/>
    </sheetView>
  </sheetViews>
  <sheetFormatPr defaultRowHeight="14.4" x14ac:dyDescent="0.3"/>
  <cols>
    <col min="2" max="2" width="11.44140625" bestFit="1" customWidth="1"/>
    <col min="3" max="3" width="12.5546875" bestFit="1" customWidth="1"/>
    <col min="6" max="6" width="13.5546875" bestFit="1" customWidth="1"/>
    <col min="7" max="7" width="12.5546875" bestFit="1" customWidth="1"/>
    <col min="9" max="10" width="14.77734375" bestFit="1" customWidth="1"/>
    <col min="11" max="11" width="11.44140625" bestFit="1" customWidth="1"/>
    <col min="12" max="12" width="12.5546875" bestFit="1" customWidth="1"/>
    <col min="14" max="14" width="12.44140625" bestFit="1" customWidth="1"/>
    <col min="15" max="15" width="12.5546875" bestFit="1" customWidth="1"/>
  </cols>
  <sheetData>
    <row r="2" spans="2:15" x14ac:dyDescent="0.3">
      <c r="B2" s="2" t="s">
        <v>20</v>
      </c>
      <c r="C2" t="s">
        <v>22</v>
      </c>
      <c r="E2" s="2" t="s">
        <v>20</v>
      </c>
      <c r="F2" t="s">
        <v>22</v>
      </c>
      <c r="H2" t="s">
        <v>22</v>
      </c>
      <c r="K2" s="2" t="s">
        <v>20</v>
      </c>
      <c r="L2" t="s">
        <v>51</v>
      </c>
      <c r="N2" s="2" t="s">
        <v>20</v>
      </c>
      <c r="O2" t="s">
        <v>22</v>
      </c>
    </row>
    <row r="3" spans="2:15" ht="23.4" x14ac:dyDescent="0.3">
      <c r="B3" s="3" t="s">
        <v>49</v>
      </c>
      <c r="C3">
        <v>1800361</v>
      </c>
      <c r="E3" s="3" t="s">
        <v>52</v>
      </c>
      <c r="F3">
        <v>19235</v>
      </c>
      <c r="H3">
        <v>8991676</v>
      </c>
      <c r="I3" s="5">
        <f>GETPIVOTDATA("Amount",$H$2)</f>
        <v>8991676</v>
      </c>
      <c r="K3" s="3" t="s">
        <v>48</v>
      </c>
      <c r="L3">
        <v>1862</v>
      </c>
      <c r="N3" s="3" t="s">
        <v>13</v>
      </c>
      <c r="O3">
        <v>396725</v>
      </c>
    </row>
    <row r="4" spans="2:15" x14ac:dyDescent="0.3">
      <c r="B4" s="3" t="s">
        <v>48</v>
      </c>
      <c r="C4">
        <v>1704211</v>
      </c>
      <c r="E4" s="3" t="s">
        <v>53</v>
      </c>
      <c r="F4">
        <v>22722</v>
      </c>
      <c r="K4" s="3" t="s">
        <v>6</v>
      </c>
      <c r="L4">
        <v>2079</v>
      </c>
      <c r="N4" s="3" t="s">
        <v>14</v>
      </c>
      <c r="O4">
        <v>385344</v>
      </c>
    </row>
    <row r="5" spans="2:15" x14ac:dyDescent="0.3">
      <c r="B5" s="3" t="s">
        <v>7</v>
      </c>
      <c r="C5">
        <v>1760340</v>
      </c>
      <c r="E5" s="3" t="s">
        <v>54</v>
      </c>
      <c r="F5">
        <v>147221</v>
      </c>
      <c r="H5" t="s">
        <v>64</v>
      </c>
      <c r="K5" s="3" t="s">
        <v>21</v>
      </c>
      <c r="L5">
        <v>3941</v>
      </c>
      <c r="N5" s="3" t="s">
        <v>17</v>
      </c>
      <c r="O5">
        <v>446018</v>
      </c>
    </row>
    <row r="6" spans="2:15" ht="28.8" x14ac:dyDescent="0.55000000000000004">
      <c r="B6" s="3" t="s">
        <v>5</v>
      </c>
      <c r="C6">
        <v>1831487</v>
      </c>
      <c r="E6" s="3" t="s">
        <v>55</v>
      </c>
      <c r="F6">
        <v>331431</v>
      </c>
      <c r="H6">
        <v>365</v>
      </c>
      <c r="I6" s="6">
        <f>GETPIVOTDATA("Amount",$H$5)</f>
        <v>365</v>
      </c>
      <c r="N6" s="3" t="s">
        <v>33</v>
      </c>
      <c r="O6">
        <v>546425</v>
      </c>
    </row>
    <row r="7" spans="2:15" x14ac:dyDescent="0.3">
      <c r="B7" s="3" t="s">
        <v>6</v>
      </c>
      <c r="C7">
        <v>1895277</v>
      </c>
      <c r="E7" s="3" t="s">
        <v>56</v>
      </c>
      <c r="F7">
        <v>404979</v>
      </c>
      <c r="N7" s="3" t="s">
        <v>29</v>
      </c>
      <c r="O7">
        <v>370185</v>
      </c>
    </row>
    <row r="8" spans="2:15" x14ac:dyDescent="0.3">
      <c r="B8" s="3" t="s">
        <v>21</v>
      </c>
      <c r="C8">
        <v>8991676</v>
      </c>
      <c r="E8" s="3" t="s">
        <v>57</v>
      </c>
      <c r="F8">
        <v>683983</v>
      </c>
      <c r="H8" s="2" t="s">
        <v>20</v>
      </c>
      <c r="I8" t="s">
        <v>51</v>
      </c>
      <c r="K8" s="2" t="s">
        <v>20</v>
      </c>
      <c r="L8" t="s">
        <v>22</v>
      </c>
      <c r="N8" s="3" t="s">
        <v>9</v>
      </c>
      <c r="O8">
        <v>333057</v>
      </c>
    </row>
    <row r="9" spans="2:15" x14ac:dyDescent="0.3">
      <c r="E9" s="3" t="s">
        <v>58</v>
      </c>
      <c r="F9">
        <v>747934</v>
      </c>
      <c r="H9" s="3" t="s">
        <v>5</v>
      </c>
      <c r="I9">
        <v>1834</v>
      </c>
      <c r="K9" s="3" t="s">
        <v>28</v>
      </c>
      <c r="L9">
        <v>299182</v>
      </c>
      <c r="N9" s="3" t="s">
        <v>37</v>
      </c>
      <c r="O9">
        <v>403833</v>
      </c>
    </row>
    <row r="10" spans="2:15" x14ac:dyDescent="0.3">
      <c r="B10" s="2" t="s">
        <v>20</v>
      </c>
      <c r="C10" t="s">
        <v>22</v>
      </c>
      <c r="E10" s="3" t="s">
        <v>59</v>
      </c>
      <c r="F10">
        <v>922114</v>
      </c>
      <c r="H10" s="3" t="s">
        <v>49</v>
      </c>
      <c r="I10">
        <v>1819</v>
      </c>
      <c r="K10" s="3" t="s">
        <v>30</v>
      </c>
      <c r="L10">
        <v>289707</v>
      </c>
      <c r="N10" s="3" t="s">
        <v>18</v>
      </c>
      <c r="O10">
        <v>610983</v>
      </c>
    </row>
    <row r="11" spans="2:15" x14ac:dyDescent="0.3">
      <c r="B11" s="3" t="s">
        <v>4</v>
      </c>
      <c r="C11">
        <v>1337154</v>
      </c>
      <c r="E11" s="3" t="s">
        <v>60</v>
      </c>
      <c r="F11">
        <v>1103886</v>
      </c>
      <c r="H11" s="3" t="s">
        <v>21</v>
      </c>
      <c r="I11">
        <v>3653</v>
      </c>
      <c r="K11" s="3" t="s">
        <v>11</v>
      </c>
      <c r="L11">
        <v>255585</v>
      </c>
      <c r="N11" s="3" t="s">
        <v>10</v>
      </c>
      <c r="O11">
        <v>468427</v>
      </c>
    </row>
    <row r="12" spans="2:15" x14ac:dyDescent="0.3">
      <c r="B12" s="3" t="s">
        <v>8</v>
      </c>
      <c r="C12">
        <v>1563738</v>
      </c>
      <c r="E12" s="3" t="s">
        <v>61</v>
      </c>
      <c r="F12">
        <v>1358837</v>
      </c>
      <c r="K12" s="3" t="s">
        <v>21</v>
      </c>
      <c r="L12">
        <v>844474</v>
      </c>
      <c r="N12" s="3" t="s">
        <v>15</v>
      </c>
      <c r="O12">
        <v>414217</v>
      </c>
    </row>
    <row r="13" spans="2:15" x14ac:dyDescent="0.3">
      <c r="B13" s="3" t="s">
        <v>27</v>
      </c>
      <c r="C13">
        <v>2232860</v>
      </c>
      <c r="E13" s="3" t="s">
        <v>62</v>
      </c>
      <c r="F13">
        <v>1495768</v>
      </c>
      <c r="H13" s="2" t="s">
        <v>20</v>
      </c>
      <c r="I13" t="s">
        <v>51</v>
      </c>
      <c r="N13" s="3" t="s">
        <v>35</v>
      </c>
      <c r="O13">
        <v>481623</v>
      </c>
    </row>
    <row r="14" spans="2:15" x14ac:dyDescent="0.3">
      <c r="B14" s="3" t="s">
        <v>16</v>
      </c>
      <c r="C14">
        <v>2079708</v>
      </c>
      <c r="E14" s="3" t="s">
        <v>63</v>
      </c>
      <c r="F14">
        <v>1753566</v>
      </c>
      <c r="H14" s="3" t="s">
        <v>49</v>
      </c>
      <c r="I14">
        <v>1819</v>
      </c>
      <c r="K14" s="2" t="s">
        <v>20</v>
      </c>
      <c r="L14" t="s">
        <v>22</v>
      </c>
      <c r="N14" s="3" t="s">
        <v>36</v>
      </c>
      <c r="O14">
        <v>685399</v>
      </c>
    </row>
    <row r="15" spans="2:15" x14ac:dyDescent="0.3">
      <c r="B15" s="3" t="s">
        <v>12</v>
      </c>
      <c r="C15">
        <v>1778216</v>
      </c>
      <c r="E15" s="3" t="s">
        <v>21</v>
      </c>
      <c r="F15">
        <v>8991676</v>
      </c>
      <c r="H15" s="3" t="s">
        <v>48</v>
      </c>
      <c r="I15">
        <v>1862</v>
      </c>
      <c r="K15" s="3" t="s">
        <v>18</v>
      </c>
      <c r="L15">
        <v>610983</v>
      </c>
      <c r="N15" s="3" t="s">
        <v>30</v>
      </c>
      <c r="O15">
        <v>289707</v>
      </c>
    </row>
    <row r="16" spans="2:15" x14ac:dyDescent="0.3">
      <c r="B16" s="3" t="s">
        <v>21</v>
      </c>
      <c r="C16">
        <v>8991676</v>
      </c>
      <c r="H16" s="3" t="s">
        <v>7</v>
      </c>
      <c r="I16">
        <v>1847</v>
      </c>
      <c r="K16" s="3" t="s">
        <v>38</v>
      </c>
      <c r="L16">
        <v>662005</v>
      </c>
      <c r="N16" s="3" t="s">
        <v>31</v>
      </c>
      <c r="O16">
        <v>506669</v>
      </c>
    </row>
    <row r="17" spans="2:15" x14ac:dyDescent="0.3">
      <c r="H17" s="3" t="s">
        <v>5</v>
      </c>
      <c r="I17">
        <v>1834</v>
      </c>
      <c r="K17" s="3" t="s">
        <v>36</v>
      </c>
      <c r="L17">
        <v>685399</v>
      </c>
      <c r="N17" s="3" t="s">
        <v>34</v>
      </c>
      <c r="O17">
        <v>581930</v>
      </c>
    </row>
    <row r="18" spans="2:15" x14ac:dyDescent="0.3">
      <c r="H18" s="3" t="s">
        <v>6</v>
      </c>
      <c r="I18">
        <v>2079</v>
      </c>
      <c r="K18" s="3" t="s">
        <v>21</v>
      </c>
      <c r="L18">
        <v>1958387</v>
      </c>
      <c r="N18" s="3" t="s">
        <v>32</v>
      </c>
      <c r="O18">
        <v>378080</v>
      </c>
    </row>
    <row r="19" spans="2:15" x14ac:dyDescent="0.3">
      <c r="B19" s="2" t="s">
        <v>20</v>
      </c>
      <c r="C19" t="s">
        <v>51</v>
      </c>
      <c r="E19" s="2" t="s">
        <v>20</v>
      </c>
      <c r="F19" t="s">
        <v>22</v>
      </c>
      <c r="H19" s="3" t="s">
        <v>21</v>
      </c>
      <c r="I19">
        <v>9441</v>
      </c>
      <c r="N19" s="3" t="s">
        <v>11</v>
      </c>
      <c r="O19">
        <v>255585</v>
      </c>
    </row>
    <row r="20" spans="2:15" x14ac:dyDescent="0.3">
      <c r="B20" s="3" t="s">
        <v>49</v>
      </c>
      <c r="C20">
        <v>1819</v>
      </c>
      <c r="E20" s="3" t="s">
        <v>40</v>
      </c>
      <c r="F20">
        <v>625979</v>
      </c>
      <c r="N20" s="3" t="s">
        <v>19</v>
      </c>
      <c r="O20">
        <v>476282</v>
      </c>
    </row>
    <row r="21" spans="2:15" x14ac:dyDescent="0.3">
      <c r="B21" s="3" t="s">
        <v>48</v>
      </c>
      <c r="C21">
        <v>1862</v>
      </c>
      <c r="E21" s="3" t="s">
        <v>47</v>
      </c>
      <c r="F21">
        <v>1199846</v>
      </c>
      <c r="H21" s="2" t="s">
        <v>20</v>
      </c>
      <c r="I21" t="s">
        <v>22</v>
      </c>
      <c r="N21" s="3" t="s">
        <v>38</v>
      </c>
      <c r="O21">
        <v>662005</v>
      </c>
    </row>
    <row r="22" spans="2:15" x14ac:dyDescent="0.3">
      <c r="B22" s="3" t="s">
        <v>7</v>
      </c>
      <c r="C22">
        <v>1847</v>
      </c>
      <c r="E22" s="3" t="s">
        <v>46</v>
      </c>
      <c r="F22">
        <v>1016517</v>
      </c>
      <c r="H22" s="3" t="s">
        <v>42</v>
      </c>
      <c r="I22">
        <v>756072</v>
      </c>
      <c r="N22" s="3" t="s">
        <v>28</v>
      </c>
      <c r="O22">
        <v>299182</v>
      </c>
    </row>
    <row r="23" spans="2:15" x14ac:dyDescent="0.3">
      <c r="B23" s="3" t="s">
        <v>5</v>
      </c>
      <c r="C23">
        <v>1834</v>
      </c>
      <c r="E23" s="3" t="s">
        <v>42</v>
      </c>
      <c r="F23">
        <v>756072</v>
      </c>
      <c r="H23" s="3" t="s">
        <v>41</v>
      </c>
      <c r="I23">
        <v>693157</v>
      </c>
      <c r="N23" s="3" t="s">
        <v>21</v>
      </c>
      <c r="O23">
        <v>8991676</v>
      </c>
    </row>
    <row r="24" spans="2:15" x14ac:dyDescent="0.3">
      <c r="B24" s="3" t="s">
        <v>6</v>
      </c>
      <c r="C24">
        <v>2079</v>
      </c>
      <c r="E24" s="3" t="s">
        <v>39</v>
      </c>
      <c r="F24">
        <v>819364</v>
      </c>
      <c r="H24" s="3" t="s">
        <v>40</v>
      </c>
      <c r="I24">
        <v>625979</v>
      </c>
    </row>
    <row r="25" spans="2:15" x14ac:dyDescent="0.3">
      <c r="B25" s="3" t="s">
        <v>21</v>
      </c>
      <c r="C25">
        <v>9441</v>
      </c>
      <c r="E25" s="3" t="s">
        <v>41</v>
      </c>
      <c r="F25">
        <v>693157</v>
      </c>
      <c r="H25" s="3" t="s">
        <v>21</v>
      </c>
      <c r="I25">
        <v>2075208</v>
      </c>
    </row>
    <row r="26" spans="2:15" x14ac:dyDescent="0.3">
      <c r="E26" s="3" t="s">
        <v>43</v>
      </c>
      <c r="F26">
        <v>812150</v>
      </c>
    </row>
    <row r="27" spans="2:15" x14ac:dyDescent="0.3">
      <c r="B27" s="2" t="s">
        <v>20</v>
      </c>
      <c r="C27" t="s">
        <v>22</v>
      </c>
      <c r="E27" s="3" t="s">
        <v>45</v>
      </c>
      <c r="F27">
        <v>1783569</v>
      </c>
    </row>
    <row r="28" spans="2:15" x14ac:dyDescent="0.3">
      <c r="B28" s="3" t="s">
        <v>47</v>
      </c>
      <c r="C28">
        <v>1199846</v>
      </c>
      <c r="E28" s="3" t="s">
        <v>44</v>
      </c>
      <c r="F28">
        <v>1285022</v>
      </c>
    </row>
    <row r="29" spans="2:15" x14ac:dyDescent="0.3">
      <c r="B29" s="3" t="s">
        <v>44</v>
      </c>
      <c r="C29">
        <v>1285022</v>
      </c>
      <c r="E29" s="3" t="s">
        <v>21</v>
      </c>
      <c r="F29">
        <v>8991676</v>
      </c>
    </row>
    <row r="30" spans="2:15" x14ac:dyDescent="0.3">
      <c r="B30" s="3" t="s">
        <v>45</v>
      </c>
      <c r="C30">
        <v>1783569</v>
      </c>
    </row>
    <row r="31" spans="2:15" x14ac:dyDescent="0.3">
      <c r="B31" s="3" t="s">
        <v>21</v>
      </c>
      <c r="C31">
        <v>4268437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65469-1935-408D-9C15-2DA018C7B5AE}">
  <dimension ref="A1"/>
  <sheetViews>
    <sheetView showGridLines="0" zoomScale="132"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68ADE-ED99-44BF-A34F-970C2E2512E6}">
  <dimension ref="A1"/>
  <sheetViews>
    <sheetView showGridLines="0" topLeftCell="A2" zoomScale="132"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38522-2C0A-4DCE-B9FB-BB6CE7248440}">
  <dimension ref="A1"/>
  <sheetViews>
    <sheetView zoomScale="130" zoomScaleNormal="13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2DC91-05CE-47CB-B01E-48501F48F6DC}">
  <dimension ref="A1"/>
  <sheetViews>
    <sheetView showGridLines="0" zoomScale="132"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2</vt:lpstr>
      <vt:lpstr>Pivot table</vt:lpstr>
      <vt:lpstr>Dashboard</vt:lpstr>
      <vt:lpstr>PRODUCTS</vt:lpstr>
      <vt:lpstr>Salesman</vt:lpstr>
      <vt:lpstr>District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 X</dc:creator>
  <cp:lastModifiedBy>KM SHIVANI</cp:lastModifiedBy>
  <dcterms:created xsi:type="dcterms:W3CDTF">2025-02-19T21:49:29Z</dcterms:created>
  <dcterms:modified xsi:type="dcterms:W3CDTF">2025-04-28T06:56:09Z</dcterms:modified>
</cp:coreProperties>
</file>