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ée N" sheetId="1" r:id="rId4"/>
  </sheets>
  <definedNames/>
  <calcPr/>
  <extLst>
    <ext uri="GoogleSheetsCustomDataVersion1">
      <go:sheetsCustomData xmlns:go="http://customooxmlschemas.google.com/" r:id="rId5" roundtripDataSignature="AMtx7mj4C+qmFybKlBjAfkjQGvrW7KkY2Q=="/>
    </ext>
  </extLst>
</workbook>
</file>

<file path=xl/sharedStrings.xml><?xml version="1.0" encoding="utf-8"?>
<sst xmlns="http://schemas.openxmlformats.org/spreadsheetml/2006/main" count="50" uniqueCount="46">
  <si>
    <t>Bilan comptable au 31/12/N</t>
  </si>
  <si>
    <t>ACTIF</t>
  </si>
  <si>
    <t>PASSIF</t>
  </si>
  <si>
    <t>Brut</t>
  </si>
  <si>
    <t>Amortissements</t>
  </si>
  <si>
    <t>Net</t>
  </si>
  <si>
    <t>dépréciations</t>
  </si>
  <si>
    <t>Actif Immobilisé</t>
  </si>
  <si>
    <t>Capitaux Propres</t>
  </si>
  <si>
    <t>Concessions Brevets</t>
  </si>
  <si>
    <t>Fonds commercial</t>
  </si>
  <si>
    <t>Autres immo. incorporelles</t>
  </si>
  <si>
    <t>Terrains</t>
  </si>
  <si>
    <t>Capital social</t>
  </si>
  <si>
    <t>Constructions</t>
  </si>
  <si>
    <t>Réserves</t>
  </si>
  <si>
    <t>Matériel industriel</t>
  </si>
  <si>
    <t>Résultat de l'exercice</t>
  </si>
  <si>
    <t>Autres immo. corporelles</t>
  </si>
  <si>
    <t>Total 1</t>
  </si>
  <si>
    <t>Immo. financières</t>
  </si>
  <si>
    <t>Provisions</t>
  </si>
  <si>
    <t>Total 2</t>
  </si>
  <si>
    <t>Actif circulant</t>
  </si>
  <si>
    <t>Dettes</t>
  </si>
  <si>
    <t>Stocks et en-cours</t>
  </si>
  <si>
    <t xml:space="preserve">Emprunts auprès des </t>
  </si>
  <si>
    <t>Matières premières</t>
  </si>
  <si>
    <t>établissements de crédit(2)</t>
  </si>
  <si>
    <t>Produits finis</t>
  </si>
  <si>
    <t>Dettes fournisseurs</t>
  </si>
  <si>
    <t>Marchandises</t>
  </si>
  <si>
    <t>Créances clients et comptes</t>
  </si>
  <si>
    <t>Dettes fiscales et sociales</t>
  </si>
  <si>
    <t>rattachés</t>
  </si>
  <si>
    <t>Autres dettes (3)</t>
  </si>
  <si>
    <t>Créances diverses (1)</t>
  </si>
  <si>
    <t>Valeurs mobilières de placement</t>
  </si>
  <si>
    <t>Disponibliltés</t>
  </si>
  <si>
    <t>Charges constatées d'avance</t>
  </si>
  <si>
    <t>Produits constatés d'avance</t>
  </si>
  <si>
    <t>Total 3</t>
  </si>
  <si>
    <t>Total général</t>
  </si>
  <si>
    <t>(1) créances hors exploitation</t>
  </si>
  <si>
    <t xml:space="preserve">(2) dont concours bancaires </t>
  </si>
  <si>
    <t>(3) dettes hors exploitation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</si>
</sst>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\ _€_-;\-* #,##0.00\ _€_-;_-* &quot;-&quot;??\ _€_-;_-@"/>
  </numFmts>
  <fonts count="4">
    <font>
      <sz val="10.0"/>
      <color rgb="FF000000"/>
      <name val="Arial"/>
      <scheme val="minor"/>
    </font>
    <font>
      <sz val="10.0"/>
      <color theme="1"/>
      <name val="Arial"/>
    </font>
    <font/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FF"/>
      </left>
      <top style="medium">
        <color rgb="FF0000FF"/>
      </top>
      <bottom style="medium">
        <color rgb="FF0000FF"/>
      </bottom>
    </border>
    <border>
      <top style="medium">
        <color rgb="FF0000FF"/>
      </top>
      <bottom style="medium">
        <color rgb="FF0000FF"/>
      </bottom>
    </border>
    <border>
      <right style="medium">
        <color rgb="FF0000FF"/>
      </right>
      <top style="medium">
        <color rgb="FF0000FF"/>
      </top>
      <bottom style="medium">
        <color rgb="FF0000FF"/>
      </bottom>
    </border>
    <border>
      <left style="medium">
        <color rgb="FF0000FF"/>
      </left>
      <top style="medium">
        <color rgb="FF0000FF"/>
      </top>
      <bottom/>
    </border>
    <border>
      <right style="medium">
        <color rgb="FF0000FF"/>
      </right>
      <top style="medium">
        <color rgb="FF0000FF"/>
      </top>
      <bottom/>
    </border>
    <border>
      <left style="medium">
        <color rgb="FF0000FF"/>
      </left>
      <right style="medium">
        <color rgb="FF0000FF"/>
      </right>
      <top style="medium">
        <color rgb="FF0000FF"/>
      </top>
      <bottom/>
    </border>
    <border>
      <left style="thin">
        <color rgb="FF0000FF"/>
      </left>
      <right style="thin">
        <color rgb="FF0000FF"/>
      </right>
      <top/>
      <bottom/>
    </border>
    <border>
      <left style="medium">
        <color rgb="FF0000FF"/>
      </left>
      <right style="medium">
        <color rgb="FF0000FF"/>
      </right>
      <top/>
      <bottom style="medium">
        <color rgb="FF0000FF"/>
      </bottom>
    </border>
    <border>
      <left style="medium">
        <color rgb="FF0000FF"/>
      </left>
      <right/>
      <top style="medium">
        <color rgb="FF0000FF"/>
      </top>
      <bottom/>
    </border>
    <border>
      <left style="thin">
        <color rgb="FF0000FF"/>
      </left>
      <right style="thin">
        <color rgb="FF0000FF"/>
      </right>
      <top style="medium">
        <color rgb="FF0000FF"/>
      </top>
      <bottom/>
    </border>
    <border>
      <left/>
      <right/>
      <top style="medium">
        <color rgb="FF0000FF"/>
      </top>
      <bottom/>
    </border>
    <border>
      <left style="medium">
        <color rgb="FF0000FF"/>
      </left>
      <right style="medium">
        <color rgb="FF0000FF"/>
      </right>
      <top/>
      <bottom/>
    </border>
    <border>
      <left style="medium">
        <color rgb="FF0000FF"/>
      </left>
      <right/>
      <top/>
      <bottom/>
    </border>
    <border>
      <left style="medium">
        <color rgb="FF0000FF"/>
      </left>
      <right/>
      <top/>
      <bottom style="medium">
        <color rgb="FF0000FF"/>
      </bottom>
    </border>
    <border>
      <left style="thin">
        <color rgb="FF0000FF"/>
      </left>
      <right style="thin">
        <color rgb="FF0000FF"/>
      </right>
      <top/>
      <bottom style="medium">
        <color rgb="FF0000FF"/>
      </bottom>
    </border>
    <border>
      <left style="thin">
        <color rgb="FF0000FF"/>
      </left>
      <right style="medium">
        <color rgb="FF0000FF"/>
      </right>
      <top/>
      <bottom style="medium">
        <color rgb="FF0070C0"/>
      </bottom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</border>
    <border>
      <left style="medium">
        <color rgb="FF0000FF"/>
      </left>
      <right/>
      <top style="medium">
        <color rgb="FF0000FF"/>
      </top>
      <bottom style="medium">
        <color rgb="FF0000FF"/>
      </bottom>
    </border>
    <border>
      <left style="thin">
        <color rgb="FF0000FF"/>
      </left>
      <right/>
      <top style="medium">
        <color rgb="FF0000FF"/>
      </top>
      <bottom style="medium">
        <color rgb="FF0000FF"/>
      </bottom>
    </border>
    <border>
      <left style="medium">
        <color rgb="FF0070C0"/>
      </left>
      <right/>
      <top style="medium">
        <color rgb="FF0070C0"/>
      </top>
      <bottom style="medium">
        <color rgb="FF0070C0"/>
      </bottom>
    </border>
    <border>
      <left style="medium">
        <color rgb="FF0070C0"/>
      </left>
      <right style="medium">
        <color rgb="FF0000FF"/>
      </right>
      <top style="medium">
        <color rgb="FF0000FF"/>
      </top>
      <bottom style="medium">
        <color rgb="FF0000FF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ont="1"/>
    <xf borderId="5" fillId="2" fontId="3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2" fontId="3" numFmtId="0" xfId="0" applyAlignment="1" applyBorder="1" applyFont="1">
      <alignment horizontal="center"/>
    </xf>
    <xf borderId="9" fillId="0" fontId="2" numFmtId="0" xfId="0" applyBorder="1" applyFont="1"/>
    <xf borderId="10" fillId="2" fontId="1" numFmtId="0" xfId="0" applyBorder="1" applyFont="1"/>
    <xf borderId="4" fillId="2" fontId="3" numFmtId="0" xfId="0" applyAlignment="1" applyBorder="1" applyFont="1">
      <alignment horizontal="center"/>
    </xf>
    <xf borderId="11" fillId="2" fontId="3" numFmtId="0" xfId="0" applyAlignment="1" applyBorder="1" applyFont="1">
      <alignment horizontal="center"/>
    </xf>
    <xf borderId="10" fillId="2" fontId="3" numFmtId="0" xfId="0" applyBorder="1" applyFont="1"/>
    <xf borderId="10" fillId="2" fontId="3" numFmtId="0" xfId="0" applyAlignment="1" applyBorder="1" applyFont="1">
      <alignment horizontal="center"/>
    </xf>
    <xf borderId="12" fillId="2" fontId="1" numFmtId="0" xfId="0" applyBorder="1" applyFont="1"/>
    <xf borderId="4" fillId="2" fontId="3" numFmtId="0" xfId="0" applyBorder="1" applyFont="1"/>
    <xf borderId="12" fillId="2" fontId="3" numFmtId="0" xfId="0" applyBorder="1" applyFont="1"/>
    <xf borderId="12" fillId="2" fontId="3" numFmtId="0" xfId="0" applyAlignment="1" applyBorder="1" applyFont="1">
      <alignment horizontal="center"/>
    </xf>
    <xf borderId="13" fillId="2" fontId="1" numFmtId="0" xfId="0" applyBorder="1" applyFont="1"/>
    <xf borderId="14" fillId="2" fontId="1" numFmtId="0" xfId="0" applyBorder="1" applyFont="1"/>
    <xf borderId="15" fillId="2" fontId="1" numFmtId="0" xfId="0" applyBorder="1" applyFont="1"/>
    <xf borderId="16" fillId="2" fontId="1" numFmtId="0" xfId="0" applyBorder="1" applyFont="1"/>
    <xf borderId="17" fillId="2" fontId="1" numFmtId="0" xfId="0" applyBorder="1" applyFont="1"/>
    <xf borderId="11" fillId="2" fontId="1" numFmtId="0" xfId="0" applyBorder="1" applyFont="1"/>
    <xf borderId="16" fillId="2" fontId="3" numFmtId="0" xfId="0" applyBorder="1" applyFont="1"/>
    <xf borderId="17" fillId="2" fontId="3" numFmtId="164" xfId="0" applyBorder="1" applyFont="1" applyNumberFormat="1"/>
    <xf borderId="17" fillId="2" fontId="3" numFmtId="4" xfId="0" applyBorder="1" applyFont="1" applyNumberFormat="1"/>
    <xf borderId="11" fillId="2" fontId="3" numFmtId="4" xfId="0" applyBorder="1" applyFont="1" applyNumberFormat="1"/>
    <xf borderId="4" fillId="2" fontId="3" numFmtId="4" xfId="0" applyBorder="1" applyFont="1" applyNumberFormat="1"/>
    <xf borderId="16" fillId="2" fontId="1" numFmtId="4" xfId="0" applyAlignment="1" applyBorder="1" applyFont="1" applyNumberFormat="1">
      <alignment readingOrder="0"/>
    </xf>
    <xf borderId="16" fillId="2" fontId="1" numFmtId="4" xfId="0" applyBorder="1" applyFont="1" applyNumberFormat="1"/>
    <xf borderId="17" fillId="2" fontId="3" numFmtId="4" xfId="0" applyAlignment="1" applyBorder="1" applyFont="1" applyNumberFormat="1">
      <alignment readingOrder="0"/>
    </xf>
    <xf borderId="11" fillId="2" fontId="3" numFmtId="4" xfId="0" applyAlignment="1" applyBorder="1" applyFont="1" applyNumberFormat="1">
      <alignment readingOrder="0"/>
    </xf>
    <xf borderId="4" fillId="2" fontId="3" numFmtId="4" xfId="0" applyAlignment="1" applyBorder="1" applyFont="1" applyNumberFormat="1">
      <alignment readingOrder="0"/>
    </xf>
    <xf borderId="16" fillId="2" fontId="3" numFmtId="4" xfId="0" applyBorder="1" applyFont="1" applyNumberFormat="1"/>
    <xf borderId="17" fillId="2" fontId="3" numFmtId="0" xfId="0" applyBorder="1" applyFont="1"/>
    <xf borderId="11" fillId="2" fontId="3" numFmtId="0" xfId="0" applyBorder="1" applyFont="1"/>
    <xf borderId="16" fillId="2" fontId="3" numFmtId="4" xfId="0" applyAlignment="1" applyBorder="1" applyFont="1" applyNumberFormat="1">
      <alignment readingOrder="0"/>
    </xf>
    <xf borderId="11" fillId="2" fontId="3" numFmtId="0" xfId="0" applyAlignment="1" applyBorder="1" applyFont="1">
      <alignment readingOrder="0"/>
    </xf>
    <xf borderId="18" fillId="2" fontId="3" numFmtId="4" xfId="0" applyBorder="1" applyFont="1" applyNumberFormat="1"/>
    <xf borderId="19" fillId="2" fontId="3" numFmtId="4" xfId="0" applyBorder="1" applyFont="1" applyNumberFormat="1"/>
    <xf borderId="20" fillId="2" fontId="3" numFmtId="4" xfId="0" applyBorder="1" applyFont="1" applyNumberFormat="1"/>
    <xf borderId="12" fillId="2" fontId="3" numFmtId="4" xfId="0" applyBorder="1" applyFont="1" applyNumberFormat="1"/>
    <xf borderId="21" fillId="2" fontId="3" numFmtId="0" xfId="0" applyBorder="1" applyFont="1"/>
    <xf borderId="22" fillId="2" fontId="3" numFmtId="4" xfId="0" applyBorder="1" applyFont="1" applyNumberFormat="1"/>
    <xf borderId="23" fillId="2" fontId="3" numFmtId="4" xfId="0" applyBorder="1" applyFont="1" applyNumberFormat="1"/>
    <xf borderId="24" fillId="2" fontId="3" numFmtId="4" xfId="0" applyAlignment="1" applyBorder="1" applyFont="1" applyNumberFormat="1">
      <alignment readingOrder="0"/>
    </xf>
    <xf borderId="25" fillId="2" fontId="3" numFmtId="0" xfId="0" applyBorder="1" applyFont="1"/>
    <xf borderId="21" fillId="2" fontId="3" numFmtId="4" xfId="0" applyBorder="1" applyFont="1" applyNumberFormat="1"/>
    <xf borderId="4" fillId="2" fontId="1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16.88"/>
    <col customWidth="1" min="3" max="3" width="18.75"/>
    <col customWidth="1" min="4" max="4" width="19.0"/>
    <col customWidth="1" min="5" max="5" width="24.25"/>
    <col customWidth="1" min="6" max="6" width="11.75"/>
    <col customWidth="1" min="7" max="26" width="11.5"/>
  </cols>
  <sheetData>
    <row r="1" ht="12.0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5" t="s">
        <v>1</v>
      </c>
      <c r="B3" s="6"/>
      <c r="C3" s="6"/>
      <c r="D3" s="7"/>
      <c r="E3" s="8" t="s">
        <v>2</v>
      </c>
      <c r="F3" s="9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0" customHeight="1">
      <c r="A4" s="10"/>
      <c r="B4" s="11" t="s">
        <v>3</v>
      </c>
      <c r="C4" s="12" t="s">
        <v>4</v>
      </c>
      <c r="D4" s="11" t="s">
        <v>5</v>
      </c>
      <c r="E4" s="13"/>
      <c r="F4" s="14" t="s">
        <v>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0" customHeight="1">
      <c r="A5" s="15"/>
      <c r="B5" s="16"/>
      <c r="C5" s="12" t="s">
        <v>6</v>
      </c>
      <c r="D5" s="16"/>
      <c r="E5" s="17"/>
      <c r="F5" s="1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0" customHeight="1">
      <c r="A6" s="13" t="s">
        <v>7</v>
      </c>
      <c r="B6" s="19"/>
      <c r="C6" s="20"/>
      <c r="D6" s="21"/>
      <c r="E6" s="13" t="s">
        <v>8</v>
      </c>
      <c r="F6" s="10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22" t="s">
        <v>9</v>
      </c>
      <c r="B7" s="23"/>
      <c r="C7" s="24"/>
      <c r="D7" s="4"/>
      <c r="E7" s="25"/>
      <c r="F7" s="2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0" customHeight="1">
      <c r="A8" s="22" t="s">
        <v>10</v>
      </c>
      <c r="B8" s="23"/>
      <c r="C8" s="24"/>
      <c r="D8" s="4"/>
      <c r="E8" s="25"/>
      <c r="F8" s="22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22" t="s">
        <v>11</v>
      </c>
      <c r="B9" s="26"/>
      <c r="C9" s="24"/>
      <c r="D9" s="4"/>
      <c r="E9" s="25"/>
      <c r="F9" s="2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25"/>
      <c r="B10" s="23"/>
      <c r="C10" s="24"/>
      <c r="D10" s="4"/>
      <c r="E10" s="25"/>
      <c r="F10" s="22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25"/>
      <c r="B11" s="23"/>
      <c r="C11" s="24"/>
      <c r="D11" s="4"/>
      <c r="E11" s="25"/>
      <c r="F11" s="2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22" t="s">
        <v>12</v>
      </c>
      <c r="B12" s="27"/>
      <c r="C12" s="28"/>
      <c r="D12" s="29"/>
      <c r="E12" s="22" t="s">
        <v>13</v>
      </c>
      <c r="F12" s="30">
        <v>1200.0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22" t="s">
        <v>14</v>
      </c>
      <c r="B13" s="27">
        <v>600.0</v>
      </c>
      <c r="C13" s="28">
        <v>150.0</v>
      </c>
      <c r="D13" s="29">
        <f>B13-C13</f>
        <v>450</v>
      </c>
      <c r="E13" s="22" t="s">
        <v>15</v>
      </c>
      <c r="F13" s="3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22" t="s">
        <v>16</v>
      </c>
      <c r="B14" s="32">
        <v>350.0</v>
      </c>
      <c r="C14" s="33">
        <v>62.0</v>
      </c>
      <c r="D14" s="34">
        <v>288.0</v>
      </c>
      <c r="E14" s="22" t="s">
        <v>17</v>
      </c>
      <c r="F14" s="30">
        <v>-122.0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0" customHeight="1">
      <c r="A15" s="22" t="s">
        <v>18</v>
      </c>
      <c r="B15" s="32">
        <v>498.0</v>
      </c>
      <c r="C15" s="33">
        <v>85.0</v>
      </c>
      <c r="D15" s="34">
        <v>413.0</v>
      </c>
      <c r="E15" s="25" t="s">
        <v>19</v>
      </c>
      <c r="F15" s="35">
        <f>SUM(F12:F14)</f>
        <v>1078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22" t="s">
        <v>20</v>
      </c>
      <c r="B16" s="27"/>
      <c r="C16" s="28"/>
      <c r="D16" s="29"/>
      <c r="E16" s="22" t="s">
        <v>21</v>
      </c>
      <c r="F16" s="30">
        <v>0.0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22"/>
      <c r="B17" s="27"/>
      <c r="C17" s="28"/>
      <c r="D17" s="29"/>
      <c r="E17" s="25" t="s">
        <v>22</v>
      </c>
      <c r="F17" s="35">
        <f>F16+F15</f>
        <v>1078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25" t="s">
        <v>19</v>
      </c>
      <c r="B18" s="27"/>
      <c r="C18" s="28"/>
      <c r="D18" s="28">
        <f>SUM(D13:D15)</f>
        <v>1151</v>
      </c>
      <c r="E18" s="22"/>
      <c r="F18" s="3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25"/>
      <c r="B19" s="27"/>
      <c r="C19" s="28"/>
      <c r="D19" s="29"/>
      <c r="E19" s="22"/>
      <c r="F19" s="3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25" t="s">
        <v>23</v>
      </c>
      <c r="B20" s="36"/>
      <c r="C20" s="37"/>
      <c r="D20" s="29"/>
      <c r="E20" s="25" t="s">
        <v>24</v>
      </c>
      <c r="F20" s="31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0" customHeight="1">
      <c r="A21" s="22"/>
      <c r="B21" s="27"/>
      <c r="C21" s="28"/>
      <c r="D21" s="29"/>
      <c r="E21" s="25"/>
      <c r="F21" s="31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0" customHeight="1">
      <c r="A22" s="22" t="s">
        <v>25</v>
      </c>
      <c r="B22" s="27"/>
      <c r="C22" s="37"/>
      <c r="D22" s="29"/>
      <c r="E22" s="22" t="s">
        <v>26</v>
      </c>
      <c r="F22" s="3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0" customHeight="1">
      <c r="A23" s="22" t="s">
        <v>27</v>
      </c>
      <c r="B23" s="32">
        <v>25.0</v>
      </c>
      <c r="C23" s="37"/>
      <c r="D23" s="29">
        <f>B23</f>
        <v>25</v>
      </c>
      <c r="E23" s="22" t="s">
        <v>28</v>
      </c>
      <c r="F23" s="38">
        <v>500.0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0" customHeight="1">
      <c r="A24" s="22" t="s">
        <v>29</v>
      </c>
      <c r="B24" s="32">
        <v>76.0</v>
      </c>
      <c r="C24" s="39">
        <v>9.0</v>
      </c>
      <c r="D24" s="34">
        <v>67.0</v>
      </c>
      <c r="E24" s="22" t="s">
        <v>30</v>
      </c>
      <c r="F24" s="38">
        <v>99.0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0" customHeight="1">
      <c r="A25" s="22" t="s">
        <v>31</v>
      </c>
      <c r="B25" s="27"/>
      <c r="C25" s="37"/>
      <c r="D25" s="29"/>
      <c r="E25" s="22"/>
      <c r="F25" s="3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22" t="s">
        <v>32</v>
      </c>
      <c r="B26" s="32">
        <v>123.0</v>
      </c>
      <c r="C26" s="37"/>
      <c r="D26" s="34">
        <v>123.0</v>
      </c>
      <c r="E26" s="22" t="s">
        <v>33</v>
      </c>
      <c r="F26" s="38">
        <v>0.0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0" customHeight="1">
      <c r="A27" s="22" t="s">
        <v>34</v>
      </c>
      <c r="B27" s="27"/>
      <c r="C27" s="28"/>
      <c r="D27" s="29"/>
      <c r="E27" s="22" t="s">
        <v>35</v>
      </c>
      <c r="F27" s="3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22" t="s">
        <v>36</v>
      </c>
      <c r="B28" s="27"/>
      <c r="C28" s="37"/>
      <c r="D28" s="29"/>
      <c r="E28" s="22"/>
      <c r="F28" s="3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0" customHeight="1">
      <c r="A29" s="22" t="s">
        <v>37</v>
      </c>
      <c r="B29" s="27"/>
      <c r="C29" s="28"/>
      <c r="D29" s="29"/>
      <c r="E29" s="22"/>
      <c r="F29" s="3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0" customHeight="1">
      <c r="A30" s="22" t="s">
        <v>38</v>
      </c>
      <c r="B30" s="32">
        <f> 300 + 11</f>
        <v>311</v>
      </c>
      <c r="C30" s="37"/>
      <c r="D30" s="34">
        <v>311.0</v>
      </c>
      <c r="E30" s="22"/>
      <c r="F30" s="2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0" customHeight="1">
      <c r="A31" s="22"/>
      <c r="B31" s="27"/>
      <c r="C31" s="37"/>
      <c r="D31" s="29"/>
      <c r="E31" s="22"/>
      <c r="F31" s="2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0" customHeight="1">
      <c r="A32" s="22" t="s">
        <v>39</v>
      </c>
      <c r="B32" s="27"/>
      <c r="C32" s="37"/>
      <c r="D32" s="29"/>
      <c r="E32" s="22" t="s">
        <v>40</v>
      </c>
      <c r="F32" s="2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0" customHeight="1">
      <c r="A33" s="22"/>
      <c r="B33" s="27"/>
      <c r="C33" s="37"/>
      <c r="D33" s="29"/>
      <c r="E33" s="22"/>
      <c r="F33" s="2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0" customHeight="1">
      <c r="A34" s="17" t="s">
        <v>22</v>
      </c>
      <c r="B34" s="40"/>
      <c r="C34" s="41"/>
      <c r="D34" s="42">
        <f>SUM(D20:D33)</f>
        <v>526</v>
      </c>
      <c r="E34" s="17" t="s">
        <v>41</v>
      </c>
      <c r="F34" s="43">
        <f>SUM(F20:F33)</f>
        <v>599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0" customHeight="1">
      <c r="A35" s="44" t="s">
        <v>42</v>
      </c>
      <c r="B35" s="45"/>
      <c r="C35" s="46"/>
      <c r="D35" s="47">
        <f>D34+D18</f>
        <v>1677</v>
      </c>
      <c r="E35" s="48" t="s">
        <v>42</v>
      </c>
      <c r="F35" s="49">
        <f>F34+F17</f>
        <v>1677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0" customHeight="1">
      <c r="A36" s="4" t="s">
        <v>43</v>
      </c>
      <c r="B36" s="50"/>
      <c r="C36" s="50"/>
      <c r="D36" s="50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4" t="s">
        <v>44</v>
      </c>
      <c r="B37" s="50"/>
      <c r="C37" s="50"/>
      <c r="D37" s="50"/>
      <c r="E37" s="50"/>
      <c r="F37" s="50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0" customHeight="1">
      <c r="A38" s="4" t="s">
        <v>45</v>
      </c>
      <c r="B38" s="4"/>
      <c r="C38" s="4"/>
      <c r="D38" s="4"/>
      <c r="E38" s="50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A1:F1"/>
    <mergeCell ref="A3:D3"/>
    <mergeCell ref="E3:F3"/>
  </mergeCells>
  <printOptions/>
  <pageMargins bottom="0.7874015748031497" footer="0.0" header="0.0" left="0.7874015748031497" right="0.7874015748031497" top="0.7874015748031497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2006-01-22T10:41:59Z</dcterms:created>
  <dc:creator>costa</dc:creator>
</cp:coreProperties>
</file>