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5308d7aa8f221f/Documents/"/>
    </mc:Choice>
  </mc:AlternateContent>
  <xr:revisionPtr revIDLastSave="126" documentId="8_{B7D0FE78-2423-47C5-8596-64A579AE87F7}" xr6:coauthVersionLast="47" xr6:coauthVersionMax="47" xr10:uidLastSave="{26D7B0D8-AD75-404D-8C1A-F1E04091826E}"/>
  <bookViews>
    <workbookView xWindow="-108" yWindow="-108" windowWidth="23256" windowHeight="13896" tabRatio="500" activeTab="6" xr2:uid="{00000000-000D-0000-FFFF-FFFF00000000}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</sheets>
  <definedNames>
    <definedName name="_xlcn.WorksheetConnection_InvestmentRiskManagement.xlsxTable11" hidden="1">Table1[]</definedName>
  </definedNames>
  <calcPr calcId="191029" iterateDelta="1E-4"/>
  <extLst>
    <ext xmlns:x15="http://schemas.microsoft.com/office/spreadsheetml/2010/11/main" uri="{FCE2AD5D-F65C-4FA6-A056-5C36A1767C68}">
      <x15:dataModel>
        <x15:modelTables>
          <x15:modelTable id="Table1" name="Table1" connection="WorksheetConnection_Investment Risk Managemen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7" l="1"/>
  <c r="G3" i="7"/>
  <c r="F3" i="7"/>
  <c r="E3" i="7"/>
  <c r="D3" i="7"/>
  <c r="C3" i="7"/>
  <c r="B3" i="7"/>
  <c r="H3" i="1"/>
  <c r="H4" i="1"/>
  <c r="F5" i="7"/>
  <c r="E5" i="7"/>
  <c r="D5" i="7"/>
  <c r="C5" i="7"/>
  <c r="B5" i="7"/>
  <c r="B4" i="7"/>
  <c r="G4" i="7"/>
  <c r="F4" i="7"/>
  <c r="E4" i="7"/>
  <c r="D4" i="7"/>
  <c r="C4" i="7"/>
  <c r="G2" i="7"/>
  <c r="F2" i="7"/>
  <c r="F8" i="7" s="1"/>
  <c r="E2" i="7"/>
  <c r="D2" i="7"/>
  <c r="D8" i="7" s="1"/>
  <c r="C2" i="7"/>
  <c r="C8" i="7" s="1"/>
  <c r="B2" i="7"/>
  <c r="B8" i="7" s="1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5" i="7" l="1"/>
  <c r="E8" i="7"/>
  <c r="H2" i="7"/>
  <c r="H6" i="7" s="1"/>
  <c r="B7" i="7"/>
  <c r="F7" i="7"/>
  <c r="E7" i="7"/>
  <c r="D7" i="7"/>
  <c r="C7" i="7"/>
  <c r="B6" i="7"/>
  <c r="F6" i="7"/>
  <c r="E6" i="7"/>
  <c r="D6" i="7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Bedangshu Majumder</author>
  </authors>
  <commentList>
    <comment ref="A11" authorId="0" shapeId="0" xr:uid="{EFD08703-7A22-4053-ADEC-90B01109289D}">
      <text>
        <r>
          <rPr>
            <b/>
            <sz val="9"/>
            <color indexed="81"/>
            <rFont val="Tahoma"/>
            <family val="2"/>
          </rPr>
          <t xml:space="preserve">Notes: Beta calculated via regression against SPX returns. VaR computed using historical simulation at 95% and 99% confidence levels. FAANG Portfolio assumes equal weights. Avg Daily Return is the arithmetic mean of daily returns over the period.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C03B4-3F9F-4594-93B5-7C351B1E203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FD56F8-98A4-4373-837D-8A7F44C5D593}" name="WorksheetConnection_Investment Risk Managemen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InvestmentRiskManagement.xlsxTable11"/>
        </x15:connection>
      </ext>
    </extLst>
  </connection>
</connections>
</file>

<file path=xl/sharedStrings.xml><?xml version="1.0" encoding="utf-8"?>
<sst xmlns="http://schemas.openxmlformats.org/spreadsheetml/2006/main" count="1585" uniqueCount="35">
  <si>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</si>
  <si>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</si>
  <si>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</si>
  <si>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</si>
  <si>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</si>
  <si>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</si>
  <si>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</si>
  <si>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</si>
  <si>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</si>
  <si>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</si>
  <si>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</si>
  <si>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</si>
  <si>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</si>
  <si>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</si>
  <si>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</si>
  <si>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</si>
  <si>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</si>
  <si>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</si>
  <si>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</si>
  <si>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</si>
  <si>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</si>
  <si>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</si>
  <si>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</si>
  <si>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</si>
  <si>
    <t>Elements</t>
  </si>
  <si>
    <t>Daily Return</t>
  </si>
  <si>
    <t>Sum</t>
  </si>
  <si>
    <t>Average</t>
  </si>
  <si>
    <t>Running Total</t>
  </si>
  <si>
    <t>Count</t>
  </si>
  <si>
    <t>Column1</t>
  </si>
  <si>
    <t>1. NFLX outperforms with the highest monthly return (3.32%) and avg daily return (0.11%), but also has the highest risk (Std Dev: 12.06%, VaR 99%: -32.86%).</t>
  </si>
  <si>
    <t>3. The FAANG Portfolio (Monthly Return: 2.36%, Treynor: 1.67%) outperforms SPX (0.86%) with moderate systematic risk (Beta: 1.30).</t>
  </si>
  <si>
    <t>4. NFLX and AMZN show high market sensitivity (Beta: 1.49 and 1.34), while AAPL is the least sensitive (Beta: 1.19) among FAANG stocks.</t>
  </si>
  <si>
    <t>2. GOOG has the lowest monthly return (1.46%) and risk-adjusted performance (Treynor: 1.06%), but also the lowest volatility (Std Dev: 6.80%) among FAANG stocks.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</si>
</sst>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11" x14ac:knownFonts="1">
    <font>
      <sz val="10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Arial"/>
      <charset val="1"/>
    </font>
    <font>
      <sz val="8"/>
      <color rgb="FF000000"/>
      <name val="Arial"/>
      <charset val="1"/>
    </font>
    <font>
      <sz val="11"/>
      <name val="Cambria"/>
      <charset val="1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b/>
      <sz val="11"/>
      <color rgb="FF000000"/>
      <name val="Bahnschrift"/>
      <family val="2"/>
    </font>
    <font>
      <sz val="11"/>
      <color rgb="FF000000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969696"/>
      </patternFill>
    </fill>
    <fill>
      <patternFill patternType="solid">
        <fgColor rgb="FFD4D4D4"/>
        <bgColor rgb="FFD9D9D9"/>
      </patternFill>
    </fill>
    <fill>
      <patternFill patternType="solid">
        <fgColor rgb="FFD9D9D9"/>
        <bgColor rgb="FFD4D4D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/>
    <xf numFmtId="10" fontId="4" fillId="4" borderId="0" xfId="0" applyNumberFormat="1" applyFont="1" applyFill="1"/>
    <xf numFmtId="0" fontId="2" fillId="4" borderId="0" xfId="0" applyFont="1" applyFill="1"/>
    <xf numFmtId="2" fontId="4" fillId="4" borderId="0" xfId="0" applyNumberFormat="1" applyFont="1" applyFill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charset val="1"/>
        <scheme val="none"/>
      </font>
      <numFmt numFmtId="14" formatCode="0.00%"/>
      <fill>
        <patternFill patternType="solid">
          <fgColor rgb="FFD4D4D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charset val="1"/>
        <scheme val="none"/>
      </font>
      <numFmt numFmtId="14" formatCode="0.00%"/>
      <fill>
        <patternFill patternType="solid">
          <fgColor rgb="FFD4D4D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charset val="1"/>
        <scheme val="none"/>
      </font>
      <numFmt numFmtId="14" formatCode="0.00%"/>
      <fill>
        <patternFill patternType="solid">
          <fgColor rgb="FFD4D4D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charset val="1"/>
        <scheme val="none"/>
      </font>
      <numFmt numFmtId="14" formatCode="0.00%"/>
      <fill>
        <patternFill patternType="solid">
          <fgColor rgb="FFD4D4D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charset val="1"/>
        <scheme val="none"/>
      </font>
      <numFmt numFmtId="14" formatCode="0.00%"/>
      <fill>
        <patternFill patternType="solid">
          <fgColor rgb="FFD4D4D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charset val="1"/>
        <scheme val="none"/>
      </font>
      <fill>
        <patternFill patternType="solid">
          <fgColor rgb="FFD4D4D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3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Treynor Ratio</a:t>
            </a:r>
          </a:p>
        </c:rich>
      </c:tx>
      <c:layout>
        <c:manualLayout>
          <c:xMode val="edge"/>
          <c:yMode val="edge"/>
          <c:x val="0.4285067804024496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Portfolio!$A$6</c:f>
              <c:strCache>
                <c:ptCount val="1"/>
                <c:pt idx="0">
                  <c:v>Treynor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Portfolio!$B$1:$G$1</c:f>
              <c:strCache>
                <c:ptCount val="6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  <c:pt idx="5">
                  <c:v>SPX</c:v>
                </c:pt>
              </c:strCache>
            </c:strRef>
          </c:cat>
          <c:val>
            <c:numRef>
              <c:f>Portfolio!$B$6:$F$6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F4C-B51B-D48C25CCB2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75433008"/>
        <c:axId val="1475438288"/>
      </c:barChart>
      <c:catAx>
        <c:axId val="14754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38288"/>
        <c:crosses val="autoZero"/>
        <c:auto val="1"/>
        <c:lblAlgn val="ctr"/>
        <c:lblOffset val="100"/>
        <c:noMultiLvlLbl val="0"/>
      </c:catAx>
      <c:valAx>
        <c:axId val="14754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33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Value at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003499562554"/>
          <c:y val="0.18300925925925926"/>
          <c:w val="0.84569663167104114"/>
          <c:h val="0.66016149023038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Portfolio!$A$7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Portfolio!$B$7:$F$7</c:f>
              <c:numCache>
                <c:formatCode>0.00%</c:formatCode>
                <c:ptCount val="5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  <c:pt idx="4">
                  <c:v>-0.12142707403572384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C-49BC-97F6-4E5FECD05BCD}"/>
            </c:ext>
          </c:extLst>
        </c:ser>
        <c:ser>
          <c:idx val="1"/>
          <c:order val="1"/>
          <c:tx>
            <c:strRef>
              <c:f>Portfolio!$A$8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Portfolio!$B$8:$F$8</c:f>
              <c:numCache>
                <c:formatCode>0.00%</c:formatCode>
                <c:ptCount val="5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  <c:pt idx="4">
                  <c:v>-0.18946423683284469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C-49BC-97F6-4E5FECD05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75465648"/>
        <c:axId val="1475469488"/>
      </c:barChart>
      <c:catAx>
        <c:axId val="14754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69488"/>
        <c:crosses val="autoZero"/>
        <c:auto val="1"/>
        <c:lblAlgn val="ctr"/>
        <c:lblOffset val="0"/>
        <c:noMultiLvlLbl val="0"/>
      </c:catAx>
      <c:valAx>
        <c:axId val="1475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65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Returns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9677218451595E-2"/>
          <c:y val="0.19486111111111112"/>
          <c:w val="0.8767082239720035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Portfolio!$A$2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Portfolio!$B$1:$H$1</c:f>
              <c:strCache>
                <c:ptCount val="7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  <c:pt idx="5">
                  <c:v>SPX</c:v>
                </c:pt>
                <c:pt idx="6">
                  <c:v>FAANG Portfolio</c:v>
                </c:pt>
              </c:strCache>
            </c:strRef>
          </c:cat>
          <c:val>
            <c:numRef>
              <c:f>Portfolio!$B$2:$H$2</c:f>
              <c:numCache>
                <c:formatCode>0.00%</c:formatCode>
                <c:ptCount val="7"/>
                <c:pt idx="0">
                  <c:v>2.2253717683435426E-2</c:v>
                </c:pt>
                <c:pt idx="1">
                  <c:v>2.5366017110415973E-2</c:v>
                </c:pt>
                <c:pt idx="2">
                  <c:v>2.2362621139861094E-2</c:v>
                </c:pt>
                <c:pt idx="3">
                  <c:v>3.3229370532819491E-2</c:v>
                </c:pt>
                <c:pt idx="4">
                  <c:v>1.4647251558517871E-2</c:v>
                </c:pt>
                <c:pt idx="5">
                  <c:v>8.6049573512936295E-3</c:v>
                </c:pt>
                <c:pt idx="6">
                  <c:v>2.3571795605009972E-2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C69-9D91-E74CCA3D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1787464096"/>
        <c:axId val="1787464576"/>
      </c:barChart>
      <c:catAx>
        <c:axId val="17874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4576"/>
        <c:crosses val="autoZero"/>
        <c:auto val="1"/>
        <c:lblAlgn val="ctr"/>
        <c:lblOffset val="0"/>
        <c:noMultiLvlLbl val="0"/>
      </c:catAx>
      <c:valAx>
        <c:axId val="17874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4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Portfolio!$A$4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Portfolio!$B$1:$G$1</c:f>
              <c:strCache>
                <c:ptCount val="6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  <c:pt idx="5">
                  <c:v>SPX</c:v>
                </c:pt>
              </c:strCache>
            </c:strRef>
          </c:cat>
          <c:val>
            <c:numRef>
              <c:f>Portfolio!$B$4:$G$4</c:f>
              <c:numCache>
                <c:formatCode>0.00%</c:formatCode>
                <c:ptCount val="6"/>
                <c:pt idx="0">
                  <c:v>8.5442191751332053E-2</c:v>
                </c:pt>
                <c:pt idx="1">
                  <c:v>8.6025025626038351E-2</c:v>
                </c:pt>
                <c:pt idx="2">
                  <c:v>7.0242871324098594E-2</c:v>
                </c:pt>
                <c:pt idx="3">
                  <c:v>0.12059519753755435</c:v>
                </c:pt>
                <c:pt idx="4">
                  <c:v>6.8037162797120854E-2</c:v>
                </c:pt>
                <c:pt idx="5">
                  <c:v>3.7849691090635795E-2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A-4471-9E0F-97A1339C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1795744640"/>
        <c:axId val="1795745120"/>
      </c:barChart>
      <c:catAx>
        <c:axId val="17957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45120"/>
        <c:crosses val="autoZero"/>
        <c:auto val="1"/>
        <c:lblAlgn val="ctr"/>
        <c:lblOffset val="100"/>
        <c:noMultiLvlLbl val="0"/>
      </c:catAx>
      <c:valAx>
        <c:axId val="17957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44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213361</xdr:colOff>
      <xdr:row>17</xdr:row>
      <xdr:rowOff>129339</xdr:rowOff>
    </xdr:from>
    <xdr:to>
      <xdr:col>4</xdr:col>
      <xdr:colOff>152401</xdr:colOff>
      <xdr:row>34</xdr:row>
      <xdr:rowOff>19851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24A7F-F8F4-FC34-B21E-6ABB95A49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222583</xdr:colOff>
      <xdr:row>17</xdr:row>
      <xdr:rowOff>139364</xdr:rowOff>
    </xdr:from>
    <xdr:to>
      <xdr:col>7</xdr:col>
      <xdr:colOff>1175083</xdr:colOff>
      <xdr:row>34</xdr:row>
      <xdr:rowOff>29876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09198-D64E-B3FF-F123-F0B3DC815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1263318</xdr:colOff>
      <xdr:row>17</xdr:row>
      <xdr:rowOff>117307</xdr:rowOff>
    </xdr:from>
    <xdr:to>
      <xdr:col>11</xdr:col>
      <xdr:colOff>952501</xdr:colOff>
      <xdr:row>33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9C888-20A1-BD10-2C5F-E063505F9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10027</xdr:colOff>
      <xdr:row>17</xdr:row>
      <xdr:rowOff>132347</xdr:rowOff>
    </xdr:from>
    <xdr:to>
      <xdr:col>15</xdr:col>
      <xdr:colOff>912396</xdr:colOff>
      <xdr:row>33</xdr:row>
      <xdr:rowOff>110289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A9961-04C1-321B-5638-81595817F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E9F02-79C5-41AA-B54C-A99F64A273D6}" name="Table1" displayName="Table1" ref="A1:H8" totalsRowShown="0" headerRowDxfId="7" dataDxfId="6">
  <autoFilter ref="A1:H8" xr:uid="{712E9F02-79C5-41AA-B54C-A99F64A273D6}"/>
  <tableColumns count="8">
    <tableColumn id="1" xr3:uid="{6CD8424F-EE1E-4455-83A5-007E44C8B25E}" name="Elements" dataDxfId="5"/>
    <tableColumn id="2" xr3:uid="{98EFD0F0-875E-421D-86D3-5701BBF0F225}" name="FB" dataDxfId="4"/>
    <tableColumn id="3" xr3:uid="{C3F29848-EC41-41D8-9F22-084DFB8D9AEF}" name="AMZN" dataDxfId="3"/>
    <tableColumn id="4" xr3:uid="{5A4313DC-E972-4367-8986-335C4D44763A}" name="AAPL" dataDxfId="2"/>
    <tableColumn id="5" xr3:uid="{BD9A945B-8E8F-4128-84F4-E43BD2D38D0D}" name="NFLX" dataDxfId="1"/>
    <tableColumn id="6" xr3:uid="{DD9E9231-33DA-464D-9803-E6E5A6432D1A}" name="GOOG" dataDxfId="0"/>
    <tableColumn id="7" xr3:uid="{924D563C-B298-4BF6-9317-5378B5C5F89A}" name="SPX"/>
    <tableColumn id="8" xr3:uid="{ECB5D345-41E9-46B8-BFEA-69B946AACEF6}" name="FAANG Portfolio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opLeftCell="C1" zoomScaleNormal="100" workbookViewId="0">
      <pane ySplit="1" topLeftCell="A35" activePane="bottomLeft" state="frozen"/>
      <selection activeCell="C1" sqref="C1"/>
      <selection pane="bottomLeft" activeCell="H1" sqref="H1"/>
    </sheetView>
  </sheetViews>
  <sheetFormatPr defaultColWidth="14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</row>
    <row r="2" spans="1:8" ht="13.8" x14ac:dyDescent="0.25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3.8" x14ac:dyDescent="0.25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>F3/F2-1</f>
        <v>-2.7416926108883022E-3</v>
      </c>
    </row>
    <row r="4" spans="1:8" ht="13.8" x14ac:dyDescent="0.25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>F4/F3-1</f>
        <v>4.8387095887333365E-2</v>
      </c>
    </row>
    <row r="5" spans="1:8" ht="13.8" x14ac:dyDescent="0.25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ref="H3:H66" si="0">F5/F4-1</f>
        <v>1.2587359919801422E-2</v>
      </c>
    </row>
    <row r="6" spans="1:8" ht="13.8" x14ac:dyDescent="0.25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3.8" x14ac:dyDescent="0.25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3.8" x14ac:dyDescent="0.25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3.8" x14ac:dyDescent="0.25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3.8" x14ac:dyDescent="0.25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3.8" x14ac:dyDescent="0.25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3.8" x14ac:dyDescent="0.25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3.8" x14ac:dyDescent="0.25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3.8" x14ac:dyDescent="0.25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3.8" x14ac:dyDescent="0.25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3.8" x14ac:dyDescent="0.25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3.8" x14ac:dyDescent="0.25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3.8" x14ac:dyDescent="0.25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3.8" x14ac:dyDescent="0.25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3.8" x14ac:dyDescent="0.25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3.8" x14ac:dyDescent="0.25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3.8" x14ac:dyDescent="0.25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3.8" x14ac:dyDescent="0.25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3.8" x14ac:dyDescent="0.25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3.8" x14ac:dyDescent="0.25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3.8" x14ac:dyDescent="0.25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3.8" x14ac:dyDescent="0.25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3.8" x14ac:dyDescent="0.25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3.8" x14ac:dyDescent="0.25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3.8" x14ac:dyDescent="0.25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3.8" x14ac:dyDescent="0.25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3.8" x14ac:dyDescent="0.25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3.8" x14ac:dyDescent="0.25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3.8" x14ac:dyDescent="0.25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3.8" x14ac:dyDescent="0.25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3.8" x14ac:dyDescent="0.25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3.8" x14ac:dyDescent="0.25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3.8" x14ac:dyDescent="0.25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3.8" x14ac:dyDescent="0.25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3.8" x14ac:dyDescent="0.25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3.8" x14ac:dyDescent="0.25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3.8" x14ac:dyDescent="0.25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3.8" x14ac:dyDescent="0.25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3.8" x14ac:dyDescent="0.25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3.8" x14ac:dyDescent="0.25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3.8" x14ac:dyDescent="0.25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3.8" x14ac:dyDescent="0.25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3.8" x14ac:dyDescent="0.25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3.8" x14ac:dyDescent="0.25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3.8" x14ac:dyDescent="0.25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3.8" x14ac:dyDescent="0.25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3.8" x14ac:dyDescent="0.25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3.8" x14ac:dyDescent="0.25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3.8" x14ac:dyDescent="0.25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3.8" x14ac:dyDescent="0.25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3.8" x14ac:dyDescent="0.25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3.8" x14ac:dyDescent="0.25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3.8" x14ac:dyDescent="0.25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3.8" x14ac:dyDescent="0.25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3.8" x14ac:dyDescent="0.25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3.8" x14ac:dyDescent="0.25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3.8" x14ac:dyDescent="0.25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3.8" x14ac:dyDescent="0.25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3.8" x14ac:dyDescent="0.25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3.8" x14ac:dyDescent="0.25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3.8" x14ac:dyDescent="0.25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3.8" x14ac:dyDescent="0.25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ref="H67:H130" si="1">F67/F66-1</f>
        <v>3.5242466960352381E-3</v>
      </c>
    </row>
    <row r="68" spans="1:8" ht="13.8" x14ac:dyDescent="0.25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1"/>
        <v>2.1773450012757767E-2</v>
      </c>
    </row>
    <row r="69" spans="1:8" ht="13.8" x14ac:dyDescent="0.25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1"/>
        <v>7.2521070158464873E-2</v>
      </c>
    </row>
    <row r="70" spans="1:8" ht="13.8" x14ac:dyDescent="0.25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1"/>
        <v>-5.2074987982695053E-2</v>
      </c>
    </row>
    <row r="71" spans="1:8" ht="13.8" x14ac:dyDescent="0.25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1"/>
        <v>-1.0649104124408337E-2</v>
      </c>
    </row>
    <row r="72" spans="1:8" ht="13.8" x14ac:dyDescent="0.25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1"/>
        <v>6.150692057931062E-3</v>
      </c>
    </row>
    <row r="73" spans="1:8" ht="13.8" x14ac:dyDescent="0.25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1"/>
        <v>3.3961793750412195E-3</v>
      </c>
    </row>
    <row r="74" spans="1:8" ht="13.8" x14ac:dyDescent="0.25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1"/>
        <v>1.066171941106786E-2</v>
      </c>
    </row>
    <row r="75" spans="1:8" ht="13.8" x14ac:dyDescent="0.25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1"/>
        <v>-1.3060984376071949E-2</v>
      </c>
    </row>
    <row r="76" spans="1:8" ht="13.8" x14ac:dyDescent="0.25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1"/>
        <v>3.90227865460262E-2</v>
      </c>
    </row>
    <row r="77" spans="1:8" ht="13.8" x14ac:dyDescent="0.25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1"/>
        <v>2.9229211978144543E-2</v>
      </c>
    </row>
    <row r="78" spans="1:8" ht="13.8" x14ac:dyDescent="0.25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1"/>
        <v>-2.6495288378475146E-2</v>
      </c>
    </row>
    <row r="79" spans="1:8" ht="13.8" x14ac:dyDescent="0.25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1"/>
        <v>-7.9856908737664378E-3</v>
      </c>
    </row>
    <row r="80" spans="1:8" ht="13.8" x14ac:dyDescent="0.25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1"/>
        <v>-5.191391575347315E-2</v>
      </c>
    </row>
    <row r="81" spans="1:8" ht="13.8" x14ac:dyDescent="0.25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1"/>
        <v>-2.7204990940997931E-2</v>
      </c>
    </row>
    <row r="82" spans="1:8" ht="13.8" x14ac:dyDescent="0.25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1"/>
        <v>3.5803402846515953E-2</v>
      </c>
    </row>
    <row r="83" spans="1:8" ht="13.8" x14ac:dyDescent="0.25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1"/>
        <v>2.8030901873399738E-2</v>
      </c>
    </row>
    <row r="84" spans="1:8" ht="13.8" x14ac:dyDescent="0.25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1"/>
        <v>2.2917414234148836E-2</v>
      </c>
    </row>
    <row r="85" spans="1:8" ht="13.8" x14ac:dyDescent="0.25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1"/>
        <v>-1.1283777227022784E-2</v>
      </c>
    </row>
    <row r="86" spans="1:8" ht="13.8" x14ac:dyDescent="0.25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1"/>
        <v>1.2570327697160488E-2</v>
      </c>
    </row>
    <row r="87" spans="1:8" ht="13.8" x14ac:dyDescent="0.25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1"/>
        <v>-4.3939920876512328E-2</v>
      </c>
    </row>
    <row r="88" spans="1:8" ht="13.8" x14ac:dyDescent="0.25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1"/>
        <v>-1.9477191516780845E-2</v>
      </c>
    </row>
    <row r="89" spans="1:8" ht="13.8" x14ac:dyDescent="0.25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1"/>
        <v>-1.0977539832332073E-2</v>
      </c>
    </row>
    <row r="90" spans="1:8" ht="13.8" x14ac:dyDescent="0.25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1"/>
        <v>8.4567303895957124E-3</v>
      </c>
    </row>
    <row r="91" spans="1:8" ht="13.8" x14ac:dyDescent="0.25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1"/>
        <v>4.5248076685951322E-2</v>
      </c>
    </row>
    <row r="92" spans="1:8" ht="13.8" x14ac:dyDescent="0.25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1"/>
        <v>0</v>
      </c>
    </row>
    <row r="93" spans="1:8" ht="13.8" x14ac:dyDescent="0.25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1"/>
        <v>-1.002844693202587E-2</v>
      </c>
    </row>
    <row r="94" spans="1:8" ht="13.8" x14ac:dyDescent="0.25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1"/>
        <v>-2.2117204119533995E-2</v>
      </c>
    </row>
    <row r="95" spans="1:8" ht="13.8" x14ac:dyDescent="0.25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1"/>
        <v>1.7265539270219232E-3</v>
      </c>
    </row>
    <row r="96" spans="1:8" ht="13.8" x14ac:dyDescent="0.25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1"/>
        <v>2.051015167183734E-2</v>
      </c>
    </row>
    <row r="97" spans="1:8" ht="13.8" x14ac:dyDescent="0.25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1"/>
        <v>-1.0977841766219298E-2</v>
      </c>
    </row>
    <row r="98" spans="1:8" ht="13.8" x14ac:dyDescent="0.25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1"/>
        <v>3.2957666786925133E-2</v>
      </c>
    </row>
    <row r="99" spans="1:8" ht="13.8" x14ac:dyDescent="0.25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1"/>
        <v>4.9591666404658064E-4</v>
      </c>
    </row>
    <row r="100" spans="1:8" ht="13.8" x14ac:dyDescent="0.25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1"/>
        <v>1.3714441506939901E-2</v>
      </c>
    </row>
    <row r="101" spans="1:8" ht="13.8" x14ac:dyDescent="0.25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1"/>
        <v>3.4718860137534113E-2</v>
      </c>
    </row>
    <row r="102" spans="1:8" ht="13.8" x14ac:dyDescent="0.25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1"/>
        <v>4.7255828607450923E-4</v>
      </c>
    </row>
    <row r="103" spans="1:8" ht="13.8" x14ac:dyDescent="0.25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1"/>
        <v>5.0386397429897922E-3</v>
      </c>
    </row>
    <row r="104" spans="1:8" ht="13.8" x14ac:dyDescent="0.25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1"/>
        <v>-8.3033523953203181E-3</v>
      </c>
    </row>
    <row r="105" spans="1:8" ht="13.8" x14ac:dyDescent="0.25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1"/>
        <v>-3.4754660896597622E-3</v>
      </c>
    </row>
    <row r="106" spans="1:8" ht="13.8" x14ac:dyDescent="0.25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1"/>
        <v>-3.3291533503756465E-3</v>
      </c>
    </row>
    <row r="107" spans="1:8" ht="13.8" x14ac:dyDescent="0.25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1"/>
        <v>7.4757596226462386E-3</v>
      </c>
    </row>
    <row r="108" spans="1:8" ht="13.8" x14ac:dyDescent="0.25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1"/>
        <v>-2.3681875592043156E-3</v>
      </c>
    </row>
    <row r="109" spans="1:8" ht="13.8" x14ac:dyDescent="0.25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1"/>
        <v>-1.0919433627463726E-2</v>
      </c>
    </row>
    <row r="110" spans="1:8" ht="13.8" x14ac:dyDescent="0.25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1"/>
        <v>6.0800160000000769E-3</v>
      </c>
    </row>
    <row r="111" spans="1:8" ht="13.8" x14ac:dyDescent="0.25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1"/>
        <v>4.5960495452282313E-2</v>
      </c>
    </row>
    <row r="112" spans="1:8" ht="13.8" x14ac:dyDescent="0.25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1"/>
        <v>1.5207542125939E-4</v>
      </c>
    </row>
    <row r="113" spans="1:8" ht="13.8" x14ac:dyDescent="0.25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1"/>
        <v>-2.2651231721666609E-2</v>
      </c>
    </row>
    <row r="114" spans="1:8" ht="13.8" x14ac:dyDescent="0.25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1"/>
        <v>3.2664332980800737E-3</v>
      </c>
    </row>
    <row r="115" spans="1:8" ht="13.8" x14ac:dyDescent="0.25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1"/>
        <v>-4.8061705426355461E-3</v>
      </c>
    </row>
    <row r="116" spans="1:8" ht="13.8" x14ac:dyDescent="0.25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1"/>
        <v>3.2715375207497122E-3</v>
      </c>
    </row>
    <row r="117" spans="1:8" ht="13.8" x14ac:dyDescent="0.25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1"/>
        <v>1.8633477682190147E-2</v>
      </c>
    </row>
    <row r="118" spans="1:8" ht="13.8" x14ac:dyDescent="0.25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1"/>
        <v>-1.9207348146565439E-2</v>
      </c>
    </row>
    <row r="119" spans="1:8" ht="13.8" x14ac:dyDescent="0.25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1"/>
        <v>2.4868512581195379E-3</v>
      </c>
    </row>
    <row r="120" spans="1:8" ht="13.8" x14ac:dyDescent="0.25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1"/>
        <v>1.3488418604651109E-2</v>
      </c>
    </row>
    <row r="121" spans="1:8" ht="13.8" x14ac:dyDescent="0.25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1"/>
        <v>5.3541071429965559E-3</v>
      </c>
    </row>
    <row r="122" spans="1:8" ht="13.8" x14ac:dyDescent="0.25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1"/>
        <v>2.6171652066773632E-2</v>
      </c>
    </row>
    <row r="123" spans="1:8" ht="13.8" x14ac:dyDescent="0.25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1"/>
        <v>-4.5967525327179626E-3</v>
      </c>
    </row>
    <row r="124" spans="1:8" ht="13.8" x14ac:dyDescent="0.25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1"/>
        <v>7.0013558916142138E-3</v>
      </c>
    </row>
    <row r="125" spans="1:8" ht="13.8" x14ac:dyDescent="0.25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1"/>
        <v>-4.5857545735429328E-3</v>
      </c>
    </row>
    <row r="126" spans="1:8" ht="13.8" x14ac:dyDescent="0.25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1"/>
        <v>1.1442963123153849E-2</v>
      </c>
    </row>
    <row r="127" spans="1:8" ht="13.8" x14ac:dyDescent="0.25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1"/>
        <v>-2.365561338982114E-2</v>
      </c>
    </row>
    <row r="128" spans="1:8" ht="13.8" x14ac:dyDescent="0.25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1"/>
        <v>-2.4077653457229564E-3</v>
      </c>
    </row>
    <row r="129" spans="1:8" ht="13.8" x14ac:dyDescent="0.25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1"/>
        <v>-1.5085231330740245E-2</v>
      </c>
    </row>
    <row r="130" spans="1:8" ht="13.8" x14ac:dyDescent="0.25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1"/>
        <v>-3.8750236808849148E-2</v>
      </c>
    </row>
    <row r="131" spans="1:8" ht="13.8" x14ac:dyDescent="0.25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ref="H131:H194" si="2">F131/F130-1</f>
        <v>3.5213560714262515E-2</v>
      </c>
    </row>
    <row r="132" spans="1:8" ht="13.8" x14ac:dyDescent="0.25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2"/>
        <v>-1.5391411183754977E-3</v>
      </c>
    </row>
    <row r="133" spans="1:8" ht="13.8" x14ac:dyDescent="0.25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2"/>
        <v>2.2660597071346045E-2</v>
      </c>
    </row>
    <row r="134" spans="1:8" ht="13.8" x14ac:dyDescent="0.25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2"/>
        <v>2.3515316461580671E-2</v>
      </c>
    </row>
    <row r="135" spans="1:8" ht="13.8" x14ac:dyDescent="0.25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2"/>
        <v>-1.0751163159023136E-2</v>
      </c>
    </row>
    <row r="136" spans="1:8" ht="13.8" x14ac:dyDescent="0.25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2"/>
        <v>7.2950128716691154E-3</v>
      </c>
    </row>
    <row r="137" spans="1:8" ht="13.8" x14ac:dyDescent="0.25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2"/>
        <v>-1.8474725481837151E-2</v>
      </c>
    </row>
    <row r="138" spans="1:8" ht="13.8" x14ac:dyDescent="0.25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2"/>
        <v>3.0266433954739824E-2</v>
      </c>
    </row>
    <row r="139" spans="1:8" ht="13.8" x14ac:dyDescent="0.25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2"/>
        <v>1.4323356162623702E-2</v>
      </c>
    </row>
    <row r="140" spans="1:8" ht="13.8" x14ac:dyDescent="0.25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2"/>
        <v>-1.8732708393869313E-3</v>
      </c>
    </row>
    <row r="141" spans="1:8" ht="13.8" x14ac:dyDescent="0.25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2"/>
        <v>2.9161312075702828E-2</v>
      </c>
    </row>
    <row r="142" spans="1:8" ht="13.8" x14ac:dyDescent="0.25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2"/>
        <v>5.1760442533869355E-2</v>
      </c>
    </row>
    <row r="143" spans="1:8" ht="13.8" x14ac:dyDescent="0.25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2"/>
        <v>2.8007334168820286E-3</v>
      </c>
    </row>
    <row r="144" spans="1:8" ht="13.8" x14ac:dyDescent="0.25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2"/>
        <v>-3.5909561486645591E-3</v>
      </c>
    </row>
    <row r="145" spans="1:8" ht="13.8" x14ac:dyDescent="0.25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2"/>
        <v>-1.6150547681541672E-2</v>
      </c>
    </row>
    <row r="146" spans="1:8" ht="13.8" x14ac:dyDescent="0.25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2"/>
        <v>1.3159693571560327E-2</v>
      </c>
    </row>
    <row r="147" spans="1:8" ht="13.8" x14ac:dyDescent="0.25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2"/>
        <v>-2.7182619175147416E-2</v>
      </c>
    </row>
    <row r="148" spans="1:8" ht="13.8" x14ac:dyDescent="0.25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2"/>
        <v>-3.9917548797865354E-3</v>
      </c>
    </row>
    <row r="149" spans="1:8" ht="13.8" x14ac:dyDescent="0.25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2"/>
        <v>1.5892772030227098E-2</v>
      </c>
    </row>
    <row r="150" spans="1:8" ht="13.8" x14ac:dyDescent="0.25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2"/>
        <v>-1.1154944601960315E-2</v>
      </c>
    </row>
    <row r="151" spans="1:8" ht="13.8" x14ac:dyDescent="0.25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2"/>
        <v>-3.026564781219987E-3</v>
      </c>
    </row>
    <row r="152" spans="1:8" ht="13.8" x14ac:dyDescent="0.25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2"/>
        <v>9.6591277817148491E-3</v>
      </c>
    </row>
    <row r="153" spans="1:8" ht="13.8" x14ac:dyDescent="0.25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2"/>
        <v>-1.5033484079091108E-3</v>
      </c>
    </row>
    <row r="154" spans="1:8" ht="13.8" x14ac:dyDescent="0.25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2"/>
        <v>5.2012593813650643E-3</v>
      </c>
    </row>
    <row r="155" spans="1:8" ht="13.8" x14ac:dyDescent="0.25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2"/>
        <v>-8.3060999916640954E-3</v>
      </c>
    </row>
    <row r="156" spans="1:8" ht="13.8" x14ac:dyDescent="0.25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2"/>
        <v>1.2906700181060105E-2</v>
      </c>
    </row>
    <row r="157" spans="1:8" ht="13.8" x14ac:dyDescent="0.25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2"/>
        <v>7.1845739671101416E-3</v>
      </c>
    </row>
    <row r="158" spans="1:8" ht="13.8" x14ac:dyDescent="0.25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2"/>
        <v>-9.0175770248622777E-3</v>
      </c>
    </row>
    <row r="159" spans="1:8" ht="13.8" x14ac:dyDescent="0.25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2"/>
        <v>1.3038150741741861E-2</v>
      </c>
    </row>
    <row r="160" spans="1:8" ht="13.8" x14ac:dyDescent="0.25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2"/>
        <v>9.3847035465721707E-3</v>
      </c>
    </row>
    <row r="161" spans="1:8" ht="13.8" x14ac:dyDescent="0.25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2"/>
        <v>-6.3753884131309002E-3</v>
      </c>
    </row>
    <row r="162" spans="1:8" ht="13.8" x14ac:dyDescent="0.25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2"/>
        <v>-3.2081006070873164E-3</v>
      </c>
    </row>
    <row r="163" spans="1:8" ht="13.8" x14ac:dyDescent="0.25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2"/>
        <v>0</v>
      </c>
    </row>
    <row r="164" spans="1:8" ht="13.8" x14ac:dyDescent="0.25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2"/>
        <v>6.0345581332976739E-3</v>
      </c>
    </row>
    <row r="165" spans="1:8" ht="13.8" x14ac:dyDescent="0.25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2"/>
        <v>1.2530019162757311E-2</v>
      </c>
    </row>
    <row r="166" spans="1:8" ht="13.8" x14ac:dyDescent="0.25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2"/>
        <v>-1.7509241936667141E-2</v>
      </c>
    </row>
    <row r="167" spans="1:8" ht="13.8" x14ac:dyDescent="0.25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2"/>
        <v>-1.0317513479197959E-2</v>
      </c>
    </row>
    <row r="168" spans="1:8" ht="13.8" x14ac:dyDescent="0.25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2"/>
        <v>1.2997549241841932E-2</v>
      </c>
    </row>
    <row r="169" spans="1:8" ht="13.8" x14ac:dyDescent="0.25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2"/>
        <v>2.485966319166022E-2</v>
      </c>
    </row>
    <row r="170" spans="1:8" ht="13.8" x14ac:dyDescent="0.25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2"/>
        <v>-1.1085002608242189E-2</v>
      </c>
    </row>
    <row r="171" spans="1:8" ht="13.8" x14ac:dyDescent="0.25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2"/>
        <v>1.5824211635917518E-3</v>
      </c>
    </row>
    <row r="172" spans="1:8" ht="13.8" x14ac:dyDescent="0.25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2"/>
        <v>1.7248256112505134E-2</v>
      </c>
    </row>
    <row r="173" spans="1:8" ht="13.8" x14ac:dyDescent="0.25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2"/>
        <v>8.1542451940397331E-3</v>
      </c>
    </row>
    <row r="174" spans="1:8" ht="13.8" x14ac:dyDescent="0.25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2"/>
        <v>-1.5663127688575251E-2</v>
      </c>
    </row>
    <row r="175" spans="1:8" ht="13.8" x14ac:dyDescent="0.25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2"/>
        <v>9.9126388395105458E-3</v>
      </c>
    </row>
    <row r="176" spans="1:8" ht="13.8" x14ac:dyDescent="0.25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2"/>
        <v>6.3282706961125257E-3</v>
      </c>
    </row>
    <row r="177" spans="1:8" ht="13.8" x14ac:dyDescent="0.25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2"/>
        <v>-5.6467532250195074E-3</v>
      </c>
    </row>
    <row r="178" spans="1:8" ht="13.8" x14ac:dyDescent="0.25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2"/>
        <v>-3.7429025396398141E-2</v>
      </c>
    </row>
    <row r="179" spans="1:8" ht="13.8" x14ac:dyDescent="0.25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2"/>
        <v>2.0112630192742564E-2</v>
      </c>
    </row>
    <row r="180" spans="1:8" ht="13.8" x14ac:dyDescent="0.25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2"/>
        <v>4.6003942008310261E-3</v>
      </c>
    </row>
    <row r="181" spans="1:8" ht="13.8" x14ac:dyDescent="0.25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2"/>
        <v>7.4578045270181637E-3</v>
      </c>
    </row>
    <row r="182" spans="1:8" ht="13.8" x14ac:dyDescent="0.25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2"/>
        <v>1.181823376623381E-2</v>
      </c>
    </row>
    <row r="183" spans="1:8" ht="13.8" x14ac:dyDescent="0.25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2"/>
        <v>-1.4247220421141238E-2</v>
      </c>
    </row>
    <row r="184" spans="1:8" ht="13.8" x14ac:dyDescent="0.25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2"/>
        <v>1.9401014867147959E-2</v>
      </c>
    </row>
    <row r="185" spans="1:8" ht="13.8" x14ac:dyDescent="0.25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2"/>
        <v>3.1932558028706648E-3</v>
      </c>
    </row>
    <row r="186" spans="1:8" ht="13.8" x14ac:dyDescent="0.25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2"/>
        <v>-1.6806722475086411E-2</v>
      </c>
    </row>
    <row r="187" spans="1:8" ht="13.8" x14ac:dyDescent="0.25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2"/>
        <v>2.0331520068227027E-2</v>
      </c>
    </row>
    <row r="188" spans="1:8" ht="13.8" x14ac:dyDescent="0.25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2"/>
        <v>2.6653001311676139E-3</v>
      </c>
    </row>
    <row r="189" spans="1:8" ht="13.8" x14ac:dyDescent="0.25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2"/>
        <v>5.0634177215203025E-4</v>
      </c>
    </row>
    <row r="190" spans="1:8" ht="13.8" x14ac:dyDescent="0.25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2"/>
        <v>-3.150301073503281E-2</v>
      </c>
    </row>
    <row r="191" spans="1:8" ht="13.8" x14ac:dyDescent="0.25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2"/>
        <v>6.923566025202943E-3</v>
      </c>
    </row>
    <row r="192" spans="1:8" ht="13.8" x14ac:dyDescent="0.25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2"/>
        <v>4.670472115452462E-3</v>
      </c>
    </row>
    <row r="193" spans="1:8" ht="13.8" x14ac:dyDescent="0.25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2"/>
        <v>1.5495350839478395E-3</v>
      </c>
    </row>
    <row r="194" spans="1:8" ht="13.8" x14ac:dyDescent="0.25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2"/>
        <v>-1.6374381546528483E-2</v>
      </c>
    </row>
    <row r="195" spans="1:8" ht="13.8" x14ac:dyDescent="0.25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ref="H195:H258" si="3">F195/F194-1</f>
        <v>1.6122637093686665E-2</v>
      </c>
    </row>
    <row r="196" spans="1:8" ht="13.8" x14ac:dyDescent="0.25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3"/>
        <v>-2.076874435379561E-2</v>
      </c>
    </row>
    <row r="197" spans="1:8" ht="13.8" x14ac:dyDescent="0.25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3"/>
        <v>-3.9520482702121829E-2</v>
      </c>
    </row>
    <row r="198" spans="1:8" ht="13.8" x14ac:dyDescent="0.25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3"/>
        <v>1.0971608230880836E-3</v>
      </c>
    </row>
    <row r="199" spans="1:8" ht="13.8" x14ac:dyDescent="0.25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3"/>
        <v>8.2202769754837757E-3</v>
      </c>
    </row>
    <row r="200" spans="1:8" ht="13.8" x14ac:dyDescent="0.25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3"/>
        <v>-5.1637045883248245E-3</v>
      </c>
    </row>
    <row r="201" spans="1:8" ht="13.8" x14ac:dyDescent="0.25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3"/>
        <v>-7.9224423975199354E-3</v>
      </c>
    </row>
    <row r="202" spans="1:8" ht="13.8" x14ac:dyDescent="0.25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3"/>
        <v>4.571114053605152E-2</v>
      </c>
    </row>
    <row r="203" spans="1:8" ht="13.8" x14ac:dyDescent="0.25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3"/>
        <v>1.3166557465433382E-2</v>
      </c>
    </row>
    <row r="204" spans="1:8" ht="13.8" x14ac:dyDescent="0.25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3"/>
        <v>2.2612151628804034E-2</v>
      </c>
    </row>
    <row r="205" spans="1:8" ht="13.8" x14ac:dyDescent="0.25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3"/>
        <v>-4.0665776066445281E-3</v>
      </c>
    </row>
    <row r="206" spans="1:8" ht="13.8" x14ac:dyDescent="0.25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3"/>
        <v>2.1309148093308083E-2</v>
      </c>
    </row>
    <row r="207" spans="1:8" ht="13.8" x14ac:dyDescent="0.25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3"/>
        <v>7.8710268881680978E-3</v>
      </c>
    </row>
    <row r="208" spans="1:8" ht="13.8" x14ac:dyDescent="0.25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3"/>
        <v>-4.8344986942977508E-3</v>
      </c>
    </row>
    <row r="209" spans="1:8" ht="13.8" x14ac:dyDescent="0.25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3"/>
        <v>6.1036124327804586E-3</v>
      </c>
    </row>
    <row r="210" spans="1:8" ht="13.8" x14ac:dyDescent="0.25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3"/>
        <v>-6.0789849973623356E-2</v>
      </c>
    </row>
    <row r="211" spans="1:8" ht="13.8" x14ac:dyDescent="0.25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3"/>
        <v>-2.3068810663474659E-2</v>
      </c>
    </row>
    <row r="212" spans="1:8" ht="13.8" x14ac:dyDescent="0.25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3"/>
        <v>1.1874200352527398E-2</v>
      </c>
    </row>
    <row r="213" spans="1:8" ht="13.8" x14ac:dyDescent="0.25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3"/>
        <v>-1.4801987326363175E-2</v>
      </c>
    </row>
    <row r="214" spans="1:8" ht="13.8" x14ac:dyDescent="0.25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3"/>
        <v>2.5446738986738104E-2</v>
      </c>
    </row>
    <row r="215" spans="1:8" ht="13.8" x14ac:dyDescent="0.25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3"/>
        <v>-1.2275606856504639E-2</v>
      </c>
    </row>
    <row r="216" spans="1:8" ht="13.8" x14ac:dyDescent="0.25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3"/>
        <v>5.7463582588170858E-3</v>
      </c>
    </row>
    <row r="217" spans="1:8" ht="13.8" x14ac:dyDescent="0.25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3"/>
        <v>4.5176188010198626E-3</v>
      </c>
    </row>
    <row r="218" spans="1:8" ht="13.8" x14ac:dyDescent="0.25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3"/>
        <v>-7.9364816914413439E-3</v>
      </c>
    </row>
    <row r="219" spans="1:8" ht="13.8" x14ac:dyDescent="0.25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3"/>
        <v>-5.1999866666666561E-3</v>
      </c>
    </row>
    <row r="220" spans="1:8" ht="13.8" x14ac:dyDescent="0.25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3"/>
        <v>1.4743331795425973E-3</v>
      </c>
    </row>
    <row r="221" spans="1:8" ht="13.8" x14ac:dyDescent="0.25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3"/>
        <v>-6.2901631920481149E-3</v>
      </c>
    </row>
    <row r="222" spans="1:8" ht="13.8" x14ac:dyDescent="0.25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3"/>
        <v>8.4848080808082038E-3</v>
      </c>
    </row>
    <row r="223" spans="1:8" ht="13.8" x14ac:dyDescent="0.25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3"/>
        <v>-8.5469955347354798E-3</v>
      </c>
    </row>
    <row r="224" spans="1:8" ht="13.8" x14ac:dyDescent="0.25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3"/>
        <v>1.3469558552521299E-3</v>
      </c>
    </row>
    <row r="225" spans="1:8" ht="13.8" x14ac:dyDescent="0.25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3"/>
        <v>-1.3586145471409572E-2</v>
      </c>
    </row>
    <row r="226" spans="1:8" ht="13.8" x14ac:dyDescent="0.25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3"/>
        <v>3.6819308964426423E-3</v>
      </c>
    </row>
    <row r="227" spans="1:8" ht="13.8" x14ac:dyDescent="0.25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3"/>
        <v>2.0380707075562388E-3</v>
      </c>
    </row>
    <row r="228" spans="1:8" ht="13.8" x14ac:dyDescent="0.25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3"/>
        <v>3.5254508474575896E-3</v>
      </c>
    </row>
    <row r="229" spans="1:8" ht="13.8" x14ac:dyDescent="0.25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3"/>
        <v>2.1888865777898614E-2</v>
      </c>
    </row>
    <row r="230" spans="1:8" ht="13.8" x14ac:dyDescent="0.25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3"/>
        <v>2.6312390307247968E-2</v>
      </c>
    </row>
    <row r="231" spans="1:8" ht="13.8" x14ac:dyDescent="0.25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3"/>
        <v>1.0305848609668544E-3</v>
      </c>
    </row>
    <row r="232" spans="1:8" ht="13.8" x14ac:dyDescent="0.25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3"/>
        <v>-3.34620218839905E-2</v>
      </c>
    </row>
    <row r="233" spans="1:8" ht="13.8" x14ac:dyDescent="0.25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3"/>
        <v>4.7936219652096046E-3</v>
      </c>
    </row>
    <row r="234" spans="1:8" ht="13.8" x14ac:dyDescent="0.25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3"/>
        <v>-7.6862179656269625E-3</v>
      </c>
    </row>
    <row r="235" spans="1:8" ht="13.8" x14ac:dyDescent="0.25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3"/>
        <v>4.8077058550095586E-3</v>
      </c>
    </row>
    <row r="236" spans="1:8" ht="13.8" x14ac:dyDescent="0.25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3"/>
        <v>1.4885739364320472E-2</v>
      </c>
    </row>
    <row r="237" spans="1:8" ht="13.8" x14ac:dyDescent="0.25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3"/>
        <v>2.0952854623457196E-3</v>
      </c>
    </row>
    <row r="238" spans="1:8" ht="13.8" x14ac:dyDescent="0.25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3"/>
        <v>4.1819003207748118E-3</v>
      </c>
    </row>
    <row r="239" spans="1:8" ht="13.8" x14ac:dyDescent="0.25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3"/>
        <v>-8.5892248094338042E-3</v>
      </c>
    </row>
    <row r="240" spans="1:8" ht="13.8" x14ac:dyDescent="0.25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3"/>
        <v>2.0346587030716679E-2</v>
      </c>
    </row>
    <row r="241" spans="1:8" ht="13.8" x14ac:dyDescent="0.25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3"/>
        <v>1.2864916523931402E-3</v>
      </c>
    </row>
    <row r="242" spans="1:8" ht="13.8" x14ac:dyDescent="0.25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3"/>
        <v>-1.0792804553698909E-2</v>
      </c>
    </row>
    <row r="243" spans="1:8" ht="13.8" x14ac:dyDescent="0.25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3"/>
        <v>-2.9873958432886205E-2</v>
      </c>
    </row>
    <row r="244" spans="1:8" ht="13.8" x14ac:dyDescent="0.25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3"/>
        <v>1.9011902021370819E-2</v>
      </c>
    </row>
    <row r="245" spans="1:8" ht="13.8" x14ac:dyDescent="0.25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3"/>
        <v>3.0088043225751759E-2</v>
      </c>
    </row>
    <row r="246" spans="1:8" ht="13.8" x14ac:dyDescent="0.25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3"/>
        <v>1.8877486763329454E-2</v>
      </c>
    </row>
    <row r="247" spans="1:8" ht="13.8" x14ac:dyDescent="0.25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3"/>
        <v>1.9654482460734091E-2</v>
      </c>
    </row>
    <row r="248" spans="1:8" ht="13.8" x14ac:dyDescent="0.25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3"/>
        <v>-1.031302677641599E-2</v>
      </c>
    </row>
    <row r="249" spans="1:8" ht="13.8" x14ac:dyDescent="0.25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3"/>
        <v>1.9848157550574896E-3</v>
      </c>
    </row>
    <row r="250" spans="1:8" ht="13.8" x14ac:dyDescent="0.25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3"/>
        <v>1.2383311095076621E-4</v>
      </c>
    </row>
    <row r="251" spans="1:8" ht="13.8" x14ac:dyDescent="0.25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3"/>
        <v>-9.4082942486790611E-3</v>
      </c>
    </row>
    <row r="252" spans="1:8" ht="13.8" x14ac:dyDescent="0.25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3"/>
        <v>-9.9974510121514371E-3</v>
      </c>
    </row>
    <row r="253" spans="1:8" ht="13.8" x14ac:dyDescent="0.25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3"/>
        <v>-1.5147740278367183E-2</v>
      </c>
    </row>
    <row r="254" spans="1:8" ht="13.8" x14ac:dyDescent="0.25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3"/>
        <v>5.5114075433762011E-3</v>
      </c>
    </row>
    <row r="255" spans="1:8" ht="13.8" x14ac:dyDescent="0.25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3"/>
        <v>-1.6061122347780232E-2</v>
      </c>
    </row>
    <row r="256" spans="1:8" ht="13.8" x14ac:dyDescent="0.25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3"/>
        <v>-1.3473247480936812E-2</v>
      </c>
    </row>
    <row r="257" spans="1:8" ht="13.8" x14ac:dyDescent="0.25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3"/>
        <v>0</v>
      </c>
    </row>
    <row r="258" spans="1:8" ht="13.8" x14ac:dyDescent="0.25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si="3"/>
        <v>2.6657885051664332E-2</v>
      </c>
    </row>
    <row r="259" spans="1:8" ht="13.8" x14ac:dyDescent="0.25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ref="H259:H322" si="4">F259/F258-1</f>
        <v>-5.6280634433359955E-3</v>
      </c>
    </row>
    <row r="260" spans="1:8" ht="13.8" x14ac:dyDescent="0.25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4"/>
        <v>-1.3120620352987444E-2</v>
      </c>
    </row>
    <row r="261" spans="1:8" ht="13.8" x14ac:dyDescent="0.25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4"/>
        <v>-3.5193430198208198E-3</v>
      </c>
    </row>
    <row r="262" spans="1:8" ht="13.8" x14ac:dyDescent="0.25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4"/>
        <v>-2.2236495313400217E-3</v>
      </c>
    </row>
    <row r="263" spans="1:8" ht="13.8" x14ac:dyDescent="0.25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4"/>
        <v>-2.9234347525358473E-2</v>
      </c>
    </row>
    <row r="264" spans="1:8" ht="13.8" x14ac:dyDescent="0.25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4"/>
        <v>1.5259918355438939E-2</v>
      </c>
    </row>
    <row r="265" spans="1:8" ht="13.8" x14ac:dyDescent="0.25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4"/>
        <v>1.4099467943601951E-2</v>
      </c>
    </row>
    <row r="266" spans="1:8" ht="13.8" x14ac:dyDescent="0.25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4"/>
        <v>6.5582373178971753E-3</v>
      </c>
    </row>
    <row r="267" spans="1:8" ht="13.8" x14ac:dyDescent="0.25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4"/>
        <v>1.1858275002821772E-2</v>
      </c>
    </row>
    <row r="268" spans="1:8" ht="13.8" x14ac:dyDescent="0.25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4"/>
        <v>2.3180939518840926E-3</v>
      </c>
    </row>
    <row r="269" spans="1:8" ht="13.8" x14ac:dyDescent="0.25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4"/>
        <v>-4.2400358668883698E-3</v>
      </c>
    </row>
    <row r="270" spans="1:8" ht="13.8" x14ac:dyDescent="0.25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4"/>
        <v>-2.2193561290322572E-2</v>
      </c>
    </row>
    <row r="271" spans="1:8" ht="13.8" x14ac:dyDescent="0.25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4"/>
        <v>6.0701901038557882E-3</v>
      </c>
    </row>
    <row r="272" spans="1:8" ht="13.8" x14ac:dyDescent="0.25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4"/>
        <v>2.3085021591947141E-2</v>
      </c>
    </row>
    <row r="273" spans="1:8" ht="13.8" x14ac:dyDescent="0.25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4"/>
        <v>-2.679482051282045E-2</v>
      </c>
    </row>
    <row r="274" spans="1:8" ht="13.8" x14ac:dyDescent="0.25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4"/>
        <v>-1.2119693736282744E-2</v>
      </c>
    </row>
    <row r="275" spans="1:8" ht="13.8" x14ac:dyDescent="0.25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4"/>
        <v>5.4674491390171998E-3</v>
      </c>
    </row>
    <row r="276" spans="1:8" ht="13.8" x14ac:dyDescent="0.25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4"/>
        <v>3.0503314840761853E-3</v>
      </c>
    </row>
    <row r="277" spans="1:8" ht="13.8" x14ac:dyDescent="0.25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4"/>
        <v>-2.6439244735132483E-4</v>
      </c>
    </row>
    <row r="278" spans="1:8" ht="13.8" x14ac:dyDescent="0.25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4"/>
        <v>-1.5077370518749245E-2</v>
      </c>
    </row>
    <row r="279" spans="1:8" ht="13.8" x14ac:dyDescent="0.25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4"/>
        <v>-4.028333503042214E-4</v>
      </c>
    </row>
    <row r="280" spans="1:8" ht="13.8" x14ac:dyDescent="0.25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4"/>
        <v>1.0075228101149136E-2</v>
      </c>
    </row>
    <row r="281" spans="1:8" ht="13.8" x14ac:dyDescent="0.25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4"/>
        <v>1.7555525533833549E-2</v>
      </c>
    </row>
    <row r="282" spans="1:8" ht="13.8" x14ac:dyDescent="0.25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4"/>
        <v>-3.6596391671771533E-3</v>
      </c>
    </row>
    <row r="283" spans="1:8" ht="13.8" x14ac:dyDescent="0.25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4"/>
        <v>-6.4279808568287189E-3</v>
      </c>
    </row>
    <row r="284" spans="1:8" ht="13.8" x14ac:dyDescent="0.25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4"/>
        <v>-1.8484288842997021E-3</v>
      </c>
    </row>
    <row r="285" spans="1:8" ht="13.8" x14ac:dyDescent="0.25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4"/>
        <v>1.4682553298480228E-2</v>
      </c>
    </row>
    <row r="286" spans="1:8" ht="13.8" x14ac:dyDescent="0.25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4"/>
        <v>3.5327845591550666E-2</v>
      </c>
    </row>
    <row r="287" spans="1:8" ht="13.8" x14ac:dyDescent="0.25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4"/>
        <v>6.0438681955141682E-3</v>
      </c>
    </row>
    <row r="288" spans="1:8" ht="13.8" x14ac:dyDescent="0.25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4"/>
        <v>-1.3266657990822051E-2</v>
      </c>
    </row>
    <row r="289" spans="1:8" ht="13.8" x14ac:dyDescent="0.25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4"/>
        <v>-4.9467151165254464E-3</v>
      </c>
    </row>
    <row r="290" spans="1:8" ht="13.8" x14ac:dyDescent="0.25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4"/>
        <v>1.4149152867399151E-2</v>
      </c>
    </row>
    <row r="291" spans="1:8" ht="13.8" x14ac:dyDescent="0.25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4"/>
        <v>1.0683836367115118E-2</v>
      </c>
    </row>
    <row r="292" spans="1:8" ht="13.8" x14ac:dyDescent="0.25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4"/>
        <v>-1.7908256788545907E-2</v>
      </c>
    </row>
    <row r="293" spans="1:8" ht="13.8" x14ac:dyDescent="0.25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4"/>
        <v>9.8771557569057311E-3</v>
      </c>
    </row>
    <row r="294" spans="1:8" ht="13.8" x14ac:dyDescent="0.25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4"/>
        <v>-1.8809028213165879E-3</v>
      </c>
    </row>
    <row r="295" spans="1:8" ht="13.8" x14ac:dyDescent="0.25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4"/>
        <v>1.6331708953058133E-2</v>
      </c>
    </row>
    <row r="296" spans="1:8" ht="13.8" x14ac:dyDescent="0.25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4"/>
        <v>3.8318540461839135E-3</v>
      </c>
    </row>
    <row r="297" spans="1:8" ht="13.8" x14ac:dyDescent="0.25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4"/>
        <v>-1.477646859717352E-2</v>
      </c>
    </row>
    <row r="298" spans="1:8" ht="13.8" x14ac:dyDescent="0.25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4"/>
        <v>-7.1241093082337059E-3</v>
      </c>
    </row>
    <row r="299" spans="1:8" ht="13.8" x14ac:dyDescent="0.25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4"/>
        <v>-2.3791527598400641E-2</v>
      </c>
    </row>
    <row r="300" spans="1:8" ht="13.8" x14ac:dyDescent="0.25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4"/>
        <v>2.578594355435726E-4</v>
      </c>
    </row>
    <row r="301" spans="1:8" ht="13.8" x14ac:dyDescent="0.25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4"/>
        <v>1.7532551244037853E-2</v>
      </c>
    </row>
    <row r="302" spans="1:8" ht="13.8" x14ac:dyDescent="0.25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4"/>
        <v>-1.1149081464588928E-2</v>
      </c>
    </row>
    <row r="303" spans="1:8" ht="13.8" x14ac:dyDescent="0.25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4"/>
        <v>2.5620754940902657E-4</v>
      </c>
    </row>
    <row r="304" spans="1:8" ht="13.8" x14ac:dyDescent="0.25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4"/>
        <v>1.6523645446394397E-2</v>
      </c>
    </row>
    <row r="305" spans="1:8" ht="13.8" x14ac:dyDescent="0.25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4"/>
        <v>1.9531287556309396E-2</v>
      </c>
    </row>
    <row r="306" spans="1:8" ht="13.8" x14ac:dyDescent="0.25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4"/>
        <v>2.2741266951364913E-2</v>
      </c>
    </row>
    <row r="307" spans="1:8" ht="13.8" x14ac:dyDescent="0.25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4"/>
        <v>1.2688858006042247E-2</v>
      </c>
    </row>
    <row r="308" spans="1:8" ht="13.8" x14ac:dyDescent="0.25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4"/>
        <v>7.5178636926780396E-3</v>
      </c>
    </row>
    <row r="309" spans="1:8" ht="13.8" x14ac:dyDescent="0.25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4"/>
        <v>1.0422811796754639E-2</v>
      </c>
    </row>
    <row r="310" spans="1:8" ht="13.8" x14ac:dyDescent="0.25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4"/>
        <v>-2.8015473637685306E-2</v>
      </c>
    </row>
    <row r="311" spans="1:8" ht="13.8" x14ac:dyDescent="0.25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4"/>
        <v>1.0854317676176617E-3</v>
      </c>
    </row>
    <row r="312" spans="1:8" ht="13.8" x14ac:dyDescent="0.25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4"/>
        <v>3.4935669559434945E-3</v>
      </c>
    </row>
    <row r="313" spans="1:8" ht="13.8" x14ac:dyDescent="0.25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4"/>
        <v>-1.2005521776512484E-3</v>
      </c>
    </row>
    <row r="314" spans="1:8" ht="13.8" x14ac:dyDescent="0.25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4"/>
        <v>-1.177879850163932E-2</v>
      </c>
    </row>
    <row r="315" spans="1:8" ht="13.8" x14ac:dyDescent="0.25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4"/>
        <v>-6.6894063890852173E-3</v>
      </c>
    </row>
    <row r="316" spans="1:8" ht="13.8" x14ac:dyDescent="0.25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4"/>
        <v>-1.3468838336448963E-3</v>
      </c>
    </row>
    <row r="317" spans="1:8" ht="13.8" x14ac:dyDescent="0.25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4"/>
        <v>1.0789652054675303E-2</v>
      </c>
    </row>
    <row r="318" spans="1:8" ht="13.8" x14ac:dyDescent="0.25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4"/>
        <v>-1.455628300445877E-3</v>
      </c>
    </row>
    <row r="319" spans="1:8" ht="13.8" x14ac:dyDescent="0.25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4"/>
        <v>-4.8592079689002698E-4</v>
      </c>
    </row>
    <row r="320" spans="1:8" ht="13.8" x14ac:dyDescent="0.25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4"/>
        <v>-1.3369105655919311E-3</v>
      </c>
    </row>
    <row r="321" spans="1:8" ht="13.8" x14ac:dyDescent="0.25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4"/>
        <v>-1.5820494482670089E-3</v>
      </c>
    </row>
    <row r="322" spans="1:8" ht="13.8" x14ac:dyDescent="0.25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4"/>
        <v>1.1823512776407696E-2</v>
      </c>
    </row>
    <row r="323" spans="1:8" ht="13.8" x14ac:dyDescent="0.25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ref="H323:H386" si="5">F323/F322-1</f>
        <v>6.1437777100643576E-3</v>
      </c>
    </row>
    <row r="324" spans="1:8" ht="13.8" x14ac:dyDescent="0.25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5"/>
        <v>-9.698252264065621E-3</v>
      </c>
    </row>
    <row r="325" spans="1:8" ht="13.8" x14ac:dyDescent="0.25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5"/>
        <v>-4.8361867348106768E-3</v>
      </c>
    </row>
    <row r="326" spans="1:8" ht="13.8" x14ac:dyDescent="0.25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5"/>
        <v>-1.8588252182924259E-2</v>
      </c>
    </row>
    <row r="327" spans="1:8" ht="13.8" x14ac:dyDescent="0.25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5"/>
        <v>2.8596150391138275E-2</v>
      </c>
    </row>
    <row r="328" spans="1:8" ht="13.8" x14ac:dyDescent="0.25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5"/>
        <v>6.3787101397863033E-3</v>
      </c>
    </row>
    <row r="329" spans="1:8" ht="13.8" x14ac:dyDescent="0.25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5"/>
        <v>1.2078377945047514E-2</v>
      </c>
    </row>
    <row r="330" spans="1:8" ht="13.8" x14ac:dyDescent="0.25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5"/>
        <v>-2.6231750900333917E-2</v>
      </c>
    </row>
    <row r="331" spans="1:8" ht="13.8" x14ac:dyDescent="0.25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5"/>
        <v>-1.0678375892324898E-2</v>
      </c>
    </row>
    <row r="332" spans="1:8" ht="13.8" x14ac:dyDescent="0.25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5"/>
        <v>4.6609224170357511E-3</v>
      </c>
    </row>
    <row r="333" spans="1:8" ht="13.8" x14ac:dyDescent="0.25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5"/>
        <v>-1.5016529604857443E-2</v>
      </c>
    </row>
    <row r="334" spans="1:8" ht="13.8" x14ac:dyDescent="0.25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5"/>
        <v>-2.6028631631136445E-3</v>
      </c>
    </row>
    <row r="335" spans="1:8" ht="13.8" x14ac:dyDescent="0.25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5"/>
        <v>-2.1125934868572838E-2</v>
      </c>
    </row>
    <row r="336" spans="1:8" ht="13.8" x14ac:dyDescent="0.25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5"/>
        <v>2.7929542767406446E-3</v>
      </c>
    </row>
    <row r="337" spans="1:8" ht="13.8" x14ac:dyDescent="0.25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5"/>
        <v>-2.2787695221869742E-3</v>
      </c>
    </row>
    <row r="338" spans="1:8" ht="13.8" x14ac:dyDescent="0.25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5"/>
        <v>-1.5860931756399688E-2</v>
      </c>
    </row>
    <row r="339" spans="1:8" ht="13.8" x14ac:dyDescent="0.25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5"/>
        <v>6.9623519072292694E-3</v>
      </c>
    </row>
    <row r="340" spans="1:8" ht="13.8" x14ac:dyDescent="0.25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5"/>
        <v>4.225377829075061E-3</v>
      </c>
    </row>
    <row r="341" spans="1:8" ht="13.8" x14ac:dyDescent="0.25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5"/>
        <v>1.0200433507585593E-3</v>
      </c>
    </row>
    <row r="342" spans="1:8" ht="13.8" x14ac:dyDescent="0.25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5"/>
        <v>-6.3686153007612711E-3</v>
      </c>
    </row>
    <row r="343" spans="1:8" ht="13.8" x14ac:dyDescent="0.25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5"/>
        <v>-7.0504164324980412E-3</v>
      </c>
    </row>
    <row r="344" spans="1:8" ht="13.8" x14ac:dyDescent="0.25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5"/>
        <v>1.2651730088455215E-2</v>
      </c>
    </row>
    <row r="345" spans="1:8" ht="13.8" x14ac:dyDescent="0.25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5"/>
        <v>3.7353402923166579E-2</v>
      </c>
    </row>
    <row r="346" spans="1:8" ht="13.8" x14ac:dyDescent="0.25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5"/>
        <v>-1.1675125537355502E-2</v>
      </c>
    </row>
    <row r="347" spans="1:8" ht="13.8" x14ac:dyDescent="0.25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5"/>
        <v>5.7199578642117554E-3</v>
      </c>
    </row>
    <row r="348" spans="1:8" ht="13.8" x14ac:dyDescent="0.25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5"/>
        <v>-3.0909991255315683E-3</v>
      </c>
    </row>
    <row r="349" spans="1:8" ht="13.8" x14ac:dyDescent="0.25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5"/>
        <v>-9.9211215399153119E-4</v>
      </c>
    </row>
    <row r="350" spans="1:8" ht="13.8" x14ac:dyDescent="0.25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5"/>
        <v>-8.6902541766520347E-4</v>
      </c>
    </row>
    <row r="351" spans="1:8" ht="13.8" x14ac:dyDescent="0.25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5"/>
        <v>7.4550196028200233E-4</v>
      </c>
    </row>
    <row r="352" spans="1:8" ht="13.8" x14ac:dyDescent="0.25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5"/>
        <v>-1.5023578159627959E-2</v>
      </c>
    </row>
    <row r="353" spans="1:8" ht="13.8" x14ac:dyDescent="0.25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5"/>
        <v>1.5378809646317881E-2</v>
      </c>
    </row>
    <row r="354" spans="1:8" ht="13.8" x14ac:dyDescent="0.25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5"/>
        <v>-4.9658719441637578E-3</v>
      </c>
    </row>
    <row r="355" spans="1:8" ht="13.8" x14ac:dyDescent="0.25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5"/>
        <v>-1.1977541809668257E-2</v>
      </c>
    </row>
    <row r="356" spans="1:8" ht="13.8" x14ac:dyDescent="0.25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5"/>
        <v>1.3890629779249153E-2</v>
      </c>
    </row>
    <row r="357" spans="1:8" ht="13.8" x14ac:dyDescent="0.25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5"/>
        <v>1.8682401062617426E-3</v>
      </c>
    </row>
    <row r="358" spans="1:8" ht="13.8" x14ac:dyDescent="0.25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5"/>
        <v>2.4863251495195193E-2</v>
      </c>
    </row>
    <row r="359" spans="1:8" ht="13.8" x14ac:dyDescent="0.25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5"/>
        <v>-4.7307010011959916E-3</v>
      </c>
    </row>
    <row r="360" spans="1:8" ht="13.8" x14ac:dyDescent="0.25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5"/>
        <v>1.0968433480740281E-3</v>
      </c>
    </row>
    <row r="361" spans="1:8" ht="13.8" x14ac:dyDescent="0.25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5"/>
        <v>-1.7896287045243264E-2</v>
      </c>
    </row>
    <row r="362" spans="1:8" ht="13.8" x14ac:dyDescent="0.25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5"/>
        <v>0</v>
      </c>
    </row>
    <row r="363" spans="1:8" ht="13.8" x14ac:dyDescent="0.25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5"/>
        <v>1.8470385979183934E-2</v>
      </c>
    </row>
    <row r="364" spans="1:8" ht="13.8" x14ac:dyDescent="0.25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5"/>
        <v>-4.016577214382866E-3</v>
      </c>
    </row>
    <row r="365" spans="1:8" ht="13.8" x14ac:dyDescent="0.25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5"/>
        <v>-3.6661736852944271E-3</v>
      </c>
    </row>
    <row r="366" spans="1:8" ht="13.8" x14ac:dyDescent="0.25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5"/>
        <v>-1.005764761508221E-2</v>
      </c>
    </row>
    <row r="367" spans="1:8" ht="13.8" x14ac:dyDescent="0.25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5"/>
        <v>4.336501106882551E-3</v>
      </c>
    </row>
    <row r="368" spans="1:8" ht="13.8" x14ac:dyDescent="0.25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5"/>
        <v>9.0057120406048519E-3</v>
      </c>
    </row>
    <row r="369" spans="1:8" ht="13.8" x14ac:dyDescent="0.25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5"/>
        <v>1.3693642087129865E-2</v>
      </c>
    </row>
    <row r="370" spans="1:8" ht="13.8" x14ac:dyDescent="0.25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5"/>
        <v>-4.8245323929787531E-3</v>
      </c>
    </row>
    <row r="371" spans="1:8" ht="13.8" x14ac:dyDescent="0.25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5"/>
        <v>2.7026977892934623E-2</v>
      </c>
    </row>
    <row r="372" spans="1:8" ht="13.8" x14ac:dyDescent="0.25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5"/>
        <v>3.7054508781083628E-2</v>
      </c>
    </row>
    <row r="373" spans="1:8" ht="13.8" x14ac:dyDescent="0.25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5"/>
        <v>1.1151616220469229E-2</v>
      </c>
    </row>
    <row r="374" spans="1:8" ht="13.8" x14ac:dyDescent="0.25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5"/>
        <v>-9.9031959272654069E-3</v>
      </c>
    </row>
    <row r="375" spans="1:8" ht="13.8" x14ac:dyDescent="0.25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5"/>
        <v>3.4097521001452691E-4</v>
      </c>
    </row>
    <row r="376" spans="1:8" ht="13.8" x14ac:dyDescent="0.25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5"/>
        <v>-2.5110770932603721E-2</v>
      </c>
    </row>
    <row r="377" spans="1:8" ht="13.8" x14ac:dyDescent="0.25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5"/>
        <v>-3.4972026749224838E-4</v>
      </c>
    </row>
    <row r="378" spans="1:8" ht="13.8" x14ac:dyDescent="0.25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5"/>
        <v>1.3291442694115974E-2</v>
      </c>
    </row>
    <row r="379" spans="1:8" ht="13.8" x14ac:dyDescent="0.25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5"/>
        <v>4.3723044817718382E-3</v>
      </c>
    </row>
    <row r="380" spans="1:8" ht="13.8" x14ac:dyDescent="0.25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5"/>
        <v>2.9786000346132546E-3</v>
      </c>
    </row>
    <row r="381" spans="1:8" ht="13.8" x14ac:dyDescent="0.25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5"/>
        <v>-3.7692974151012359E-3</v>
      </c>
    </row>
    <row r="382" spans="1:8" ht="13.8" x14ac:dyDescent="0.25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5"/>
        <v>-1.8000446938770343E-2</v>
      </c>
    </row>
    <row r="383" spans="1:8" ht="13.8" x14ac:dyDescent="0.25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5"/>
        <v>2.6852889040211991E-3</v>
      </c>
    </row>
    <row r="384" spans="1:8" ht="13.8" x14ac:dyDescent="0.25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5"/>
        <v>2.4103400935144403E-2</v>
      </c>
    </row>
    <row r="385" spans="1:8" ht="13.8" x14ac:dyDescent="0.25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5"/>
        <v>2.4445719992463477E-2</v>
      </c>
    </row>
    <row r="386" spans="1:8" ht="13.8" x14ac:dyDescent="0.25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5"/>
        <v>-4.6614651423187992E-3</v>
      </c>
    </row>
    <row r="387" spans="1:8" ht="13.8" x14ac:dyDescent="0.25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ref="H387:H450" si="6">F387/F386-1</f>
        <v>8.9208296164122736E-4</v>
      </c>
    </row>
    <row r="388" spans="1:8" ht="13.8" x14ac:dyDescent="0.25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6"/>
        <v>1.2143448927284917E-2</v>
      </c>
    </row>
    <row r="389" spans="1:8" ht="13.8" x14ac:dyDescent="0.25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6"/>
        <v>4.5349511179956226E-2</v>
      </c>
    </row>
    <row r="390" spans="1:8" ht="13.8" x14ac:dyDescent="0.25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6"/>
        <v>3.0957175624332089E-2</v>
      </c>
    </row>
    <row r="391" spans="1:8" ht="13.8" x14ac:dyDescent="0.25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6"/>
        <v>4.9024101765944295E-3</v>
      </c>
    </row>
    <row r="392" spans="1:8" ht="13.8" x14ac:dyDescent="0.25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6"/>
        <v>-1.372088640838387E-2</v>
      </c>
    </row>
    <row r="393" spans="1:8" ht="13.8" x14ac:dyDescent="0.25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6"/>
        <v>-1.6488035691590741E-2</v>
      </c>
    </row>
    <row r="394" spans="1:8" ht="13.8" x14ac:dyDescent="0.25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6"/>
        <v>1.5821405787480813E-2</v>
      </c>
    </row>
    <row r="395" spans="1:8" ht="13.8" x14ac:dyDescent="0.25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6"/>
        <v>-2.8674565095654359E-2</v>
      </c>
    </row>
    <row r="396" spans="1:8" ht="13.8" x14ac:dyDescent="0.25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6"/>
        <v>1.1893416414854308E-2</v>
      </c>
    </row>
    <row r="397" spans="1:8" ht="13.8" x14ac:dyDescent="0.25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6"/>
        <v>1.7840245378945907E-2</v>
      </c>
    </row>
    <row r="398" spans="1:8" ht="13.8" x14ac:dyDescent="0.25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6"/>
        <v>-1.8352397532784837E-2</v>
      </c>
    </row>
    <row r="399" spans="1:8" ht="13.8" x14ac:dyDescent="0.25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6"/>
        <v>-1.260368671992107E-2</v>
      </c>
    </row>
    <row r="400" spans="1:8" ht="13.8" x14ac:dyDescent="0.25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6"/>
        <v>1.3827996727411307E-3</v>
      </c>
    </row>
    <row r="401" spans="1:8" ht="13.8" x14ac:dyDescent="0.25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6"/>
        <v>-8.498088044383012E-4</v>
      </c>
    </row>
    <row r="402" spans="1:8" ht="13.8" x14ac:dyDescent="0.25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6"/>
        <v>2.5303041150394279E-2</v>
      </c>
    </row>
    <row r="403" spans="1:8" ht="13.8" x14ac:dyDescent="0.25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6"/>
        <v>-1.3687256041326146E-2</v>
      </c>
    </row>
    <row r="404" spans="1:8" ht="13.8" x14ac:dyDescent="0.25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6"/>
        <v>-8.6206893832835307E-3</v>
      </c>
    </row>
    <row r="405" spans="1:8" ht="13.8" x14ac:dyDescent="0.25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6"/>
        <v>-1.5906786344429547E-3</v>
      </c>
    </row>
    <row r="406" spans="1:8" ht="13.8" x14ac:dyDescent="0.25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6"/>
        <v>-5.6293041820647538E-3</v>
      </c>
    </row>
    <row r="407" spans="1:8" ht="13.8" x14ac:dyDescent="0.25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6"/>
        <v>6.0884317638829621E-3</v>
      </c>
    </row>
    <row r="408" spans="1:8" ht="13.8" x14ac:dyDescent="0.25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6"/>
        <v>-8.0688181745659504E-3</v>
      </c>
    </row>
    <row r="409" spans="1:8" ht="13.8" x14ac:dyDescent="0.25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6"/>
        <v>1.0596146847907439E-2</v>
      </c>
    </row>
    <row r="410" spans="1:8" ht="13.8" x14ac:dyDescent="0.25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6"/>
        <v>-5.1895574071078032E-3</v>
      </c>
    </row>
    <row r="411" spans="1:8" ht="13.8" x14ac:dyDescent="0.25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6"/>
        <v>1.3201298839561337E-2</v>
      </c>
    </row>
    <row r="412" spans="1:8" ht="13.8" x14ac:dyDescent="0.25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6"/>
        <v>1.4710518329525968E-3</v>
      </c>
    </row>
    <row r="413" spans="1:8" ht="13.8" x14ac:dyDescent="0.25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6"/>
        <v>-4.9837373829343723E-2</v>
      </c>
    </row>
    <row r="414" spans="1:8" ht="13.8" x14ac:dyDescent="0.25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6"/>
        <v>-4.9690813818260016E-2</v>
      </c>
    </row>
    <row r="415" spans="1:8" ht="13.8" x14ac:dyDescent="0.25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6"/>
        <v>-4.6130630865224953E-2</v>
      </c>
    </row>
    <row r="416" spans="1:8" ht="13.8" x14ac:dyDescent="0.25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6"/>
        <v>1.1085443346836144E-2</v>
      </c>
    </row>
    <row r="417" spans="1:8" ht="13.8" x14ac:dyDescent="0.25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6"/>
        <v>5.0481951807229031E-2</v>
      </c>
    </row>
    <row r="418" spans="1:8" ht="13.8" x14ac:dyDescent="0.25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6"/>
        <v>2.9131791968533216E-2</v>
      </c>
    </row>
    <row r="419" spans="1:8" ht="13.8" x14ac:dyDescent="0.25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6"/>
        <v>1.4265005652568608E-2</v>
      </c>
    </row>
    <row r="420" spans="1:8" ht="13.8" x14ac:dyDescent="0.25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6"/>
        <v>-1.7360751184248846E-2</v>
      </c>
    </row>
    <row r="421" spans="1:8" ht="13.8" x14ac:dyDescent="0.25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6"/>
        <v>-2.4600212456670101E-2</v>
      </c>
    </row>
    <row r="422" spans="1:8" ht="13.8" x14ac:dyDescent="0.25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6"/>
        <v>3.0494049163336756E-2</v>
      </c>
    </row>
    <row r="423" spans="1:8" ht="13.8" x14ac:dyDescent="0.25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6"/>
        <v>-1.935695872017984E-2</v>
      </c>
    </row>
    <row r="424" spans="1:8" ht="13.8" x14ac:dyDescent="0.25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6"/>
        <v>1.247872915533188E-3</v>
      </c>
    </row>
    <row r="425" spans="1:8" ht="13.8" x14ac:dyDescent="0.25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6"/>
        <v>1.4389270011573307E-2</v>
      </c>
    </row>
    <row r="426" spans="1:8" ht="13.8" x14ac:dyDescent="0.25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6"/>
        <v>1.0164224395892152E-2</v>
      </c>
    </row>
    <row r="427" spans="1:8" ht="13.8" x14ac:dyDescent="0.25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6"/>
        <v>1.7027874457587799E-2</v>
      </c>
    </row>
    <row r="428" spans="1:8" ht="13.8" x14ac:dyDescent="0.25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6"/>
        <v>7.6103498278867754E-4</v>
      </c>
    </row>
    <row r="429" spans="1:8" ht="13.8" x14ac:dyDescent="0.25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6"/>
        <v>2.8244974636228992E-3</v>
      </c>
    </row>
    <row r="430" spans="1:8" ht="13.8" x14ac:dyDescent="0.25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6"/>
        <v>6.3915503497249393E-3</v>
      </c>
    </row>
    <row r="431" spans="1:8" ht="13.8" x14ac:dyDescent="0.25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6"/>
        <v>5.9202905076363166E-3</v>
      </c>
    </row>
    <row r="432" spans="1:8" ht="13.8" x14ac:dyDescent="0.25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6"/>
        <v>9.523799128639876E-3</v>
      </c>
    </row>
    <row r="433" spans="1:8" ht="13.8" x14ac:dyDescent="0.25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6"/>
        <v>6.3606108272473705E-4</v>
      </c>
    </row>
    <row r="434" spans="1:8" ht="13.8" x14ac:dyDescent="0.25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6"/>
        <v>1.2182213724953206E-2</v>
      </c>
    </row>
    <row r="435" spans="1:8" ht="13.8" x14ac:dyDescent="0.25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6"/>
        <v>-2.7106268118065935E-2</v>
      </c>
    </row>
    <row r="436" spans="1:8" ht="13.8" x14ac:dyDescent="0.25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6"/>
        <v>1.0864909755431418E-2</v>
      </c>
    </row>
    <row r="437" spans="1:8" ht="13.8" x14ac:dyDescent="0.25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6"/>
        <v>4.68237730464649E-3</v>
      </c>
    </row>
    <row r="438" spans="1:8" ht="13.8" x14ac:dyDescent="0.25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6"/>
        <v>-1.7371114611964167E-2</v>
      </c>
    </row>
    <row r="439" spans="1:8" ht="13.8" x14ac:dyDescent="0.25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6"/>
        <v>-3.8374454189106011E-2</v>
      </c>
    </row>
    <row r="440" spans="1:8" ht="13.8" x14ac:dyDescent="0.25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6"/>
        <v>-2.8472155907097285E-2</v>
      </c>
    </row>
    <row r="441" spans="1:8" ht="13.8" x14ac:dyDescent="0.25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6"/>
        <v>3.7267844404473172E-2</v>
      </c>
    </row>
    <row r="442" spans="1:8" ht="13.8" x14ac:dyDescent="0.25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6"/>
        <v>1.1679588171755517E-2</v>
      </c>
    </row>
    <row r="443" spans="1:8" ht="13.8" x14ac:dyDescent="0.25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6"/>
        <v>1.2314491885029977E-2</v>
      </c>
    </row>
    <row r="444" spans="1:8" ht="13.8" x14ac:dyDescent="0.25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6"/>
        <v>2.1070946019333237E-2</v>
      </c>
    </row>
    <row r="445" spans="1:8" ht="13.8" x14ac:dyDescent="0.25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6"/>
        <v>-1.2870960262292064E-2</v>
      </c>
    </row>
    <row r="446" spans="1:8" ht="13.8" x14ac:dyDescent="0.25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6"/>
        <v>-4.3103554641049646E-3</v>
      </c>
    </row>
    <row r="447" spans="1:8" ht="13.8" x14ac:dyDescent="0.25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6"/>
        <v>7.5756491866729725E-4</v>
      </c>
    </row>
    <row r="448" spans="1:8" ht="13.8" x14ac:dyDescent="0.25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6"/>
        <v>8.326992448069781E-3</v>
      </c>
    </row>
    <row r="449" spans="1:8" ht="13.8" x14ac:dyDescent="0.25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6"/>
        <v>1.0939554074207436E-2</v>
      </c>
    </row>
    <row r="450" spans="1:8" ht="13.8" x14ac:dyDescent="0.25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6"/>
        <v>-1.4852429135319145E-3</v>
      </c>
    </row>
    <row r="451" spans="1:8" ht="13.8" x14ac:dyDescent="0.25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ref="H451:H514" si="7">F451/F450-1</f>
        <v>-5.312685763514402E-4</v>
      </c>
    </row>
    <row r="452" spans="1:8" ht="13.8" x14ac:dyDescent="0.25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7"/>
        <v>2.0091410651642327E-2</v>
      </c>
    </row>
    <row r="453" spans="1:8" ht="13.8" x14ac:dyDescent="0.25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7"/>
        <v>1.6465214844364473E-2</v>
      </c>
    </row>
    <row r="454" spans="1:8" ht="13.8" x14ac:dyDescent="0.25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7"/>
        <v>9.5345498304844067E-3</v>
      </c>
    </row>
    <row r="455" spans="1:8" ht="13.8" x14ac:dyDescent="0.25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7"/>
        <v>-1.4928414594004069E-2</v>
      </c>
    </row>
    <row r="456" spans="1:8" ht="13.8" x14ac:dyDescent="0.25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7"/>
        <v>1.1340309278349281E-3</v>
      </c>
    </row>
    <row r="457" spans="1:8" ht="13.8" x14ac:dyDescent="0.25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7"/>
        <v>2.6361826522893539E-2</v>
      </c>
    </row>
    <row r="458" spans="1:8" ht="13.8" x14ac:dyDescent="0.25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7"/>
        <v>2.5283475976391578E-2</v>
      </c>
    </row>
    <row r="459" spans="1:8" ht="13.8" x14ac:dyDescent="0.25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7"/>
        <v>1.5461346208800242E-2</v>
      </c>
    </row>
    <row r="460" spans="1:8" ht="13.8" x14ac:dyDescent="0.25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7"/>
        <v>-6.7456877733174103E-4</v>
      </c>
    </row>
    <row r="461" spans="1:8" ht="13.8" x14ac:dyDescent="0.25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7"/>
        <v>4.8216009109431912E-3</v>
      </c>
    </row>
    <row r="462" spans="1:8" ht="13.8" x14ac:dyDescent="0.25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7"/>
        <v>6.5259118961396023E-3</v>
      </c>
    </row>
    <row r="463" spans="1:8" ht="13.8" x14ac:dyDescent="0.25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7"/>
        <v>-2.7745958078164379E-2</v>
      </c>
    </row>
    <row r="464" spans="1:8" ht="13.8" x14ac:dyDescent="0.25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7"/>
        <v>1.314109038794653E-2</v>
      </c>
    </row>
    <row r="465" spans="1:8" ht="13.8" x14ac:dyDescent="0.25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7"/>
        <v>-7.0660731210158145E-3</v>
      </c>
    </row>
    <row r="466" spans="1:8" ht="13.8" x14ac:dyDescent="0.25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7"/>
        <v>1.3257944760032503E-2</v>
      </c>
    </row>
    <row r="467" spans="1:8" ht="13.8" x14ac:dyDescent="0.25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7"/>
        <v>4.6372906554302373E-2</v>
      </c>
    </row>
    <row r="468" spans="1:8" ht="13.8" x14ac:dyDescent="0.25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7"/>
        <v>-1.5263000822673733E-2</v>
      </c>
    </row>
    <row r="469" spans="1:8" ht="13.8" x14ac:dyDescent="0.25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7"/>
        <v>-5.6956116843251969E-3</v>
      </c>
    </row>
    <row r="470" spans="1:8" ht="13.8" x14ac:dyDescent="0.25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7"/>
        <v>1.3334642000838448E-2</v>
      </c>
    </row>
    <row r="471" spans="1:8" ht="13.8" x14ac:dyDescent="0.25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7"/>
        <v>1.0193661006629107E-2</v>
      </c>
    </row>
    <row r="472" spans="1:8" ht="13.8" x14ac:dyDescent="0.25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7"/>
        <v>-9.0817813213139864E-3</v>
      </c>
    </row>
    <row r="473" spans="1:8" ht="13.8" x14ac:dyDescent="0.25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7"/>
        <v>-3.7678208785730694E-2</v>
      </c>
    </row>
    <row r="474" spans="1:8" ht="13.8" x14ac:dyDescent="0.25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7"/>
        <v>8.6583937082762574E-4</v>
      </c>
    </row>
    <row r="475" spans="1:8" ht="13.8" x14ac:dyDescent="0.25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7"/>
        <v>1.0476701168044E-2</v>
      </c>
    </row>
    <row r="476" spans="1:8" ht="13.8" x14ac:dyDescent="0.25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7"/>
        <v>2.5111767101068327E-2</v>
      </c>
    </row>
    <row r="477" spans="1:8" ht="13.8" x14ac:dyDescent="0.25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7"/>
        <v>-1.4011274399497342E-2</v>
      </c>
    </row>
    <row r="478" spans="1:8" ht="13.8" x14ac:dyDescent="0.25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7"/>
        <v>9.9755127051475156E-3</v>
      </c>
    </row>
    <row r="479" spans="1:8" ht="13.8" x14ac:dyDescent="0.25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7"/>
        <v>-3.4476612001490547E-3</v>
      </c>
    </row>
    <row r="480" spans="1:8" ht="13.8" x14ac:dyDescent="0.25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7"/>
        <v>-1.1313688956905654E-2</v>
      </c>
    </row>
    <row r="481" spans="1:8" ht="13.8" x14ac:dyDescent="0.25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7"/>
        <v>-3.1208058089806645E-3</v>
      </c>
    </row>
    <row r="482" spans="1:8" ht="13.8" x14ac:dyDescent="0.25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7"/>
        <v>3.7940421670024094E-4</v>
      </c>
    </row>
    <row r="483" spans="1:8" ht="13.8" x14ac:dyDescent="0.25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7"/>
        <v>-1.1474623370544057E-2</v>
      </c>
    </row>
    <row r="484" spans="1:8" ht="13.8" x14ac:dyDescent="0.25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7"/>
        <v>2.7628597997478854E-2</v>
      </c>
    </row>
    <row r="485" spans="1:8" ht="13.8" x14ac:dyDescent="0.25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7"/>
        <v>-9.8021188442274365E-3</v>
      </c>
    </row>
    <row r="486" spans="1:8" ht="13.8" x14ac:dyDescent="0.25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7"/>
        <v>-1.5932902800037674E-2</v>
      </c>
    </row>
    <row r="487" spans="1:8" ht="13.8" x14ac:dyDescent="0.25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7"/>
        <v>1.7244712126213368E-2</v>
      </c>
    </row>
    <row r="488" spans="1:8" ht="13.8" x14ac:dyDescent="0.25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7"/>
        <v>-5.3682331889245427E-3</v>
      </c>
    </row>
    <row r="489" spans="1:8" ht="13.8" x14ac:dyDescent="0.25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7"/>
        <v>8.3325157813416428E-3</v>
      </c>
    </row>
    <row r="490" spans="1:8" ht="13.8" x14ac:dyDescent="0.25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7"/>
        <v>-1.7748145699091888E-2</v>
      </c>
    </row>
    <row r="491" spans="1:8" ht="13.8" x14ac:dyDescent="0.25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7"/>
        <v>7.8393882952083604E-3</v>
      </c>
    </row>
    <row r="492" spans="1:8" ht="13.8" x14ac:dyDescent="0.25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7"/>
        <v>-3.1303311161132941E-2</v>
      </c>
    </row>
    <row r="493" spans="1:8" ht="13.8" x14ac:dyDescent="0.25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7"/>
        <v>2.487270784745288E-2</v>
      </c>
    </row>
    <row r="494" spans="1:8" ht="13.8" x14ac:dyDescent="0.25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7"/>
        <v>-1.0510318726912882E-3</v>
      </c>
    </row>
    <row r="495" spans="1:8" ht="13.8" x14ac:dyDescent="0.25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7"/>
        <v>2.1425135683640351E-2</v>
      </c>
    </row>
    <row r="496" spans="1:8" ht="13.8" x14ac:dyDescent="0.25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7"/>
        <v>-5.3375783749641803E-3</v>
      </c>
    </row>
    <row r="497" spans="1:8" ht="13.8" x14ac:dyDescent="0.25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7"/>
        <v>-2.0523441719794255E-2</v>
      </c>
    </row>
    <row r="498" spans="1:8" ht="13.8" x14ac:dyDescent="0.25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7"/>
        <v>7.016493588845707E-3</v>
      </c>
    </row>
    <row r="499" spans="1:8" ht="13.8" x14ac:dyDescent="0.25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7"/>
        <v>7.0631385051962425E-3</v>
      </c>
    </row>
    <row r="500" spans="1:8" ht="13.8" x14ac:dyDescent="0.25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7"/>
        <v>-8.3404888950717737E-3</v>
      </c>
    </row>
    <row r="501" spans="1:8" ht="13.8" x14ac:dyDescent="0.25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7"/>
        <v>3.727420540784232E-3</v>
      </c>
    </row>
    <row r="502" spans="1:8" ht="13.8" x14ac:dyDescent="0.25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7"/>
        <v>8.6650450009058133E-3</v>
      </c>
    </row>
    <row r="503" spans="1:8" ht="13.8" x14ac:dyDescent="0.25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7"/>
        <v>1.2555480033984656E-2</v>
      </c>
    </row>
    <row r="504" spans="1:8" ht="13.8" x14ac:dyDescent="0.25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7"/>
        <v>-9.6960747772502076E-3</v>
      </c>
    </row>
    <row r="505" spans="1:8" ht="13.8" x14ac:dyDescent="0.25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7"/>
        <v>-1.4686471336033957E-2</v>
      </c>
    </row>
    <row r="506" spans="1:8" ht="13.8" x14ac:dyDescent="0.25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7"/>
        <v>-2.331361462588899E-2</v>
      </c>
    </row>
    <row r="507" spans="1:8" ht="13.8" x14ac:dyDescent="0.25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7"/>
        <v>4.9892584133315321E-3</v>
      </c>
    </row>
    <row r="508" spans="1:8" ht="13.8" x14ac:dyDescent="0.25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7"/>
        <v>2.3362016255368268E-3</v>
      </c>
    </row>
    <row r="509" spans="1:8" ht="13.8" x14ac:dyDescent="0.25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7"/>
        <v>-4.9043439360556995E-2</v>
      </c>
    </row>
    <row r="510" spans="1:8" ht="13.8" x14ac:dyDescent="0.25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7"/>
        <v>-6.0252860707780131E-3</v>
      </c>
    </row>
    <row r="511" spans="1:8" ht="13.8" x14ac:dyDescent="0.25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7"/>
        <v>1.8493783653679152E-3</v>
      </c>
    </row>
    <row r="512" spans="1:8" ht="13.8" x14ac:dyDescent="0.25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7"/>
        <v>1.9074976534201982E-2</v>
      </c>
    </row>
    <row r="513" spans="1:8" ht="13.8" x14ac:dyDescent="0.25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si="7"/>
        <v>-3.9549168575550797E-2</v>
      </c>
    </row>
    <row r="514" spans="1:8" ht="13.8" x14ac:dyDescent="0.25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7"/>
        <v>3.0699926012155654E-2</v>
      </c>
    </row>
    <row r="515" spans="1:8" ht="13.8" x14ac:dyDescent="0.25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ref="H515:H578" si="8">F515/F514-1</f>
        <v>-3.4563402422586043E-2</v>
      </c>
    </row>
    <row r="516" spans="1:8" ht="13.8" x14ac:dyDescent="0.25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8"/>
        <v>3.0536063698682891E-3</v>
      </c>
    </row>
    <row r="517" spans="1:8" ht="13.8" x14ac:dyDescent="0.25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8"/>
        <v>-9.5528446451218496E-3</v>
      </c>
    </row>
    <row r="518" spans="1:8" ht="13.8" x14ac:dyDescent="0.25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8"/>
        <v>-2.0137149340480054E-3</v>
      </c>
    </row>
    <row r="519" spans="1:8" ht="13.8" x14ac:dyDescent="0.25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8"/>
        <v>4.0144412058436219E-2</v>
      </c>
    </row>
    <row r="520" spans="1:8" ht="13.8" x14ac:dyDescent="0.25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8"/>
        <v>-9.4956093629650073E-3</v>
      </c>
    </row>
    <row r="521" spans="1:8" ht="13.8" x14ac:dyDescent="0.25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8"/>
        <v>3.4016492443738056E-3</v>
      </c>
    </row>
    <row r="522" spans="1:8" ht="13.8" x14ac:dyDescent="0.25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8"/>
        <v>-2.9689738224357498E-2</v>
      </c>
    </row>
    <row r="523" spans="1:8" ht="13.8" x14ac:dyDescent="0.25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8"/>
        <v>0.15521444643349214</v>
      </c>
    </row>
    <row r="524" spans="1:8" ht="13.8" x14ac:dyDescent="0.25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8"/>
        <v>2.8411676029587829E-2</v>
      </c>
    </row>
    <row r="525" spans="1:8" ht="13.8" x14ac:dyDescent="0.25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8"/>
        <v>2.5666135154319036E-2</v>
      </c>
    </row>
    <row r="526" spans="1:8" ht="13.8" x14ac:dyDescent="0.25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8"/>
        <v>-4.1706057579496969E-3</v>
      </c>
    </row>
    <row r="527" spans="1:8" ht="13.8" x14ac:dyDescent="0.25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8"/>
        <v>-1.6752456009489047E-2</v>
      </c>
    </row>
    <row r="528" spans="1:8" ht="13.8" x14ac:dyDescent="0.25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8"/>
        <v>-1.9522619229343952E-2</v>
      </c>
    </row>
    <row r="529" spans="1:8" ht="13.8" x14ac:dyDescent="0.25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8"/>
        <v>-5.8104788815364183E-2</v>
      </c>
    </row>
    <row r="530" spans="1:8" ht="13.8" x14ac:dyDescent="0.25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8"/>
        <v>-4.1510521764197117E-2</v>
      </c>
    </row>
    <row r="531" spans="1:8" ht="13.8" x14ac:dyDescent="0.25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8"/>
        <v>-2.1052531328320523E-3</v>
      </c>
    </row>
    <row r="532" spans="1:8" ht="13.8" x14ac:dyDescent="0.25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8"/>
        <v>1.4667460170107782E-2</v>
      </c>
    </row>
    <row r="533" spans="1:8" ht="13.8" x14ac:dyDescent="0.25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8"/>
        <v>9.0099405940593513E-3</v>
      </c>
    </row>
    <row r="534" spans="1:8" ht="13.8" x14ac:dyDescent="0.25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8"/>
        <v>9.8123830904772724E-4</v>
      </c>
    </row>
    <row r="535" spans="1:8" ht="13.8" x14ac:dyDescent="0.25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8"/>
        <v>-3.9211939237095983E-3</v>
      </c>
    </row>
    <row r="536" spans="1:8" ht="13.8" x14ac:dyDescent="0.25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8"/>
        <v>3.5331128478189866E-2</v>
      </c>
    </row>
    <row r="537" spans="1:8" ht="13.8" x14ac:dyDescent="0.25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8"/>
        <v>-1.6444829366297431E-2</v>
      </c>
    </row>
    <row r="538" spans="1:8" ht="13.8" x14ac:dyDescent="0.25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8"/>
        <v>1.0631091034782214E-2</v>
      </c>
    </row>
    <row r="539" spans="1:8" ht="13.8" x14ac:dyDescent="0.25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8"/>
        <v>2.4768136176723798E-2</v>
      </c>
    </row>
    <row r="540" spans="1:8" ht="13.8" x14ac:dyDescent="0.25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8"/>
        <v>-1.5864174473155135E-2</v>
      </c>
    </row>
    <row r="541" spans="1:8" ht="13.8" x14ac:dyDescent="0.25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8"/>
        <v>1.3464801948272376E-2</v>
      </c>
    </row>
    <row r="542" spans="1:8" ht="13.8" x14ac:dyDescent="0.25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8"/>
        <v>1.1134010417309437E-2</v>
      </c>
    </row>
    <row r="543" spans="1:8" ht="13.8" x14ac:dyDescent="0.25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8"/>
        <v>-1.38800777273973E-3</v>
      </c>
    </row>
    <row r="544" spans="1:8" ht="13.8" x14ac:dyDescent="0.25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8"/>
        <v>-9.2661232258361981E-3</v>
      </c>
    </row>
    <row r="545" spans="1:8" ht="13.8" x14ac:dyDescent="0.25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8"/>
        <v>2.7123101891565637E-2</v>
      </c>
    </row>
    <row r="546" spans="1:8" ht="13.8" x14ac:dyDescent="0.25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8"/>
        <v>1.1837279184119254E-3</v>
      </c>
    </row>
    <row r="547" spans="1:8" ht="13.8" x14ac:dyDescent="0.25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8"/>
        <v>-3.3651206011402479E-3</v>
      </c>
    </row>
    <row r="548" spans="1:8" ht="13.8" x14ac:dyDescent="0.25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8"/>
        <v>-1.0859673099841594E-2</v>
      </c>
    </row>
    <row r="549" spans="1:8" ht="13.8" x14ac:dyDescent="0.25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8"/>
        <v>-2.4540972640843095E-2</v>
      </c>
    </row>
    <row r="550" spans="1:8" ht="13.8" x14ac:dyDescent="0.25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8"/>
        <v>1.8915822786840231E-3</v>
      </c>
    </row>
    <row r="551" spans="1:8" ht="13.8" x14ac:dyDescent="0.25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8"/>
        <v>1.4915529123005644E-2</v>
      </c>
    </row>
    <row r="552" spans="1:8" ht="13.8" x14ac:dyDescent="0.25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8"/>
        <v>-1.7672960326055032E-3</v>
      </c>
    </row>
    <row r="553" spans="1:8" ht="13.8" x14ac:dyDescent="0.25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8"/>
        <v>1.947450614983226E-2</v>
      </c>
    </row>
    <row r="554" spans="1:8" ht="13.8" x14ac:dyDescent="0.25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8"/>
        <v>4.3871216749065134E-3</v>
      </c>
    </row>
    <row r="555" spans="1:8" ht="13.8" x14ac:dyDescent="0.25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8"/>
        <v>7.0979980625898165E-3</v>
      </c>
    </row>
    <row r="556" spans="1:8" ht="13.8" x14ac:dyDescent="0.25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8"/>
        <v>1.3644185662676112E-2</v>
      </c>
    </row>
    <row r="557" spans="1:8" ht="13.8" x14ac:dyDescent="0.25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8"/>
        <v>-1.0340550900338807E-2</v>
      </c>
    </row>
    <row r="558" spans="1:8" ht="13.8" x14ac:dyDescent="0.25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8"/>
        <v>3.8731761089849659E-3</v>
      </c>
    </row>
    <row r="559" spans="1:8" ht="13.8" x14ac:dyDescent="0.25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8"/>
        <v>3.5890624564125506E-3</v>
      </c>
    </row>
    <row r="560" spans="1:8" ht="13.8" x14ac:dyDescent="0.25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8"/>
        <v>3.5762360943447646E-3</v>
      </c>
    </row>
    <row r="561" spans="1:8" ht="13.8" x14ac:dyDescent="0.25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8"/>
        <v>2.5835278396437733E-3</v>
      </c>
    </row>
    <row r="562" spans="1:8" ht="13.8" x14ac:dyDescent="0.25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8"/>
        <v>4.5317397855719754E-3</v>
      </c>
    </row>
    <row r="563" spans="1:8" ht="13.8" x14ac:dyDescent="0.25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8"/>
        <v>5.6612028572877726E-3</v>
      </c>
    </row>
    <row r="564" spans="1:8" ht="13.8" x14ac:dyDescent="0.25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8"/>
        <v>2.1549801714314309E-2</v>
      </c>
    </row>
    <row r="565" spans="1:8" ht="13.8" x14ac:dyDescent="0.25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8"/>
        <v>-1.2398846326837076E-2</v>
      </c>
    </row>
    <row r="566" spans="1:8" ht="13.8" x14ac:dyDescent="0.25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8"/>
        <v>-5.231028907524693E-3</v>
      </c>
    </row>
    <row r="567" spans="1:8" ht="13.8" x14ac:dyDescent="0.25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8"/>
        <v>1.7177914411532269E-2</v>
      </c>
    </row>
    <row r="568" spans="1:8" ht="13.8" x14ac:dyDescent="0.25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8"/>
        <v>-3.024293521011423E-2</v>
      </c>
    </row>
    <row r="569" spans="1:8" ht="13.8" x14ac:dyDescent="0.25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8"/>
        <v>-2.9320479005230382E-3</v>
      </c>
    </row>
    <row r="570" spans="1:8" ht="13.8" x14ac:dyDescent="0.25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8"/>
        <v>1.3277472702927451E-2</v>
      </c>
    </row>
    <row r="571" spans="1:8" ht="13.8" x14ac:dyDescent="0.25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8"/>
        <v>-6.1560109590708123E-4</v>
      </c>
    </row>
    <row r="572" spans="1:8" ht="13.8" x14ac:dyDescent="0.25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8"/>
        <v>-2.6487170243639335E-2</v>
      </c>
    </row>
    <row r="573" spans="1:8" ht="13.8" x14ac:dyDescent="0.25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8"/>
        <v>-1.4824180100086237E-2</v>
      </c>
    </row>
    <row r="574" spans="1:8" ht="13.8" x14ac:dyDescent="0.25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8"/>
        <v>1.4863776766011139E-2</v>
      </c>
    </row>
    <row r="575" spans="1:8" ht="13.8" x14ac:dyDescent="0.25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8"/>
        <v>-9.0406834007705772E-4</v>
      </c>
    </row>
    <row r="576" spans="1:8" ht="13.8" x14ac:dyDescent="0.25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8"/>
        <v>2.9861007513147797E-3</v>
      </c>
    </row>
    <row r="577" spans="1:8" ht="13.8" x14ac:dyDescent="0.25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8"/>
        <v>-1.0826389780815182E-2</v>
      </c>
    </row>
    <row r="578" spans="1:8" ht="13.8" x14ac:dyDescent="0.25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8"/>
        <v>7.3877964920447958E-3</v>
      </c>
    </row>
    <row r="579" spans="1:8" ht="13.8" x14ac:dyDescent="0.25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ref="H579:H642" si="9">F579/F578-1</f>
        <v>1.6659158442530408E-2</v>
      </c>
    </row>
    <row r="580" spans="1:8" ht="13.8" x14ac:dyDescent="0.25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9"/>
        <v>1.1576898997445184E-3</v>
      </c>
    </row>
    <row r="581" spans="1:8" ht="13.8" x14ac:dyDescent="0.25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9"/>
        <v>9.0731544044324597E-3</v>
      </c>
    </row>
    <row r="582" spans="1:8" ht="13.8" x14ac:dyDescent="0.25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9"/>
        <v>-2.5387905053104731E-2</v>
      </c>
    </row>
    <row r="583" spans="1:8" ht="13.8" x14ac:dyDescent="0.25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9"/>
        <v>-4.1606368335860289E-3</v>
      </c>
    </row>
    <row r="584" spans="1:8" ht="13.8" x14ac:dyDescent="0.25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9"/>
        <v>-1.217071775060341E-2</v>
      </c>
    </row>
    <row r="585" spans="1:8" ht="13.8" x14ac:dyDescent="0.25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9"/>
        <v>1.1952647812567552E-3</v>
      </c>
    </row>
    <row r="586" spans="1:8" ht="13.8" x14ac:dyDescent="0.25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9"/>
        <v>7.1999302709149671E-2</v>
      </c>
    </row>
    <row r="587" spans="1:8" ht="13.8" x14ac:dyDescent="0.25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9"/>
        <v>7.2817525756423418E-3</v>
      </c>
    </row>
    <row r="588" spans="1:8" ht="13.8" x14ac:dyDescent="0.25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9"/>
        <v>8.4197821326792432E-3</v>
      </c>
    </row>
    <row r="589" spans="1:8" ht="13.8" x14ac:dyDescent="0.25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9"/>
        <v>-9.6145736695621986E-3</v>
      </c>
    </row>
    <row r="590" spans="1:8" ht="13.8" x14ac:dyDescent="0.25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9"/>
        <v>5.3648812058246786E-3</v>
      </c>
    </row>
    <row r="591" spans="1:8" ht="13.8" x14ac:dyDescent="0.25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9"/>
        <v>-2.1175673745140733E-3</v>
      </c>
    </row>
    <row r="592" spans="1:8" ht="13.8" x14ac:dyDescent="0.25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9"/>
        <v>1.4260249796456126E-2</v>
      </c>
    </row>
    <row r="593" spans="1:8" ht="13.8" x14ac:dyDescent="0.25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9"/>
        <v>-2.0922253258385259E-3</v>
      </c>
    </row>
    <row r="594" spans="1:8" ht="13.8" x14ac:dyDescent="0.25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9"/>
        <v>1.0566940801189917E-2</v>
      </c>
    </row>
    <row r="595" spans="1:8" ht="13.8" x14ac:dyDescent="0.25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9"/>
        <v>-8.132804979253061E-3</v>
      </c>
    </row>
    <row r="596" spans="1:8" ht="13.8" x14ac:dyDescent="0.25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9"/>
        <v>6.358785300170311E-3</v>
      </c>
    </row>
    <row r="597" spans="1:8" ht="13.8" x14ac:dyDescent="0.25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9"/>
        <v>-3.9075573986329104E-3</v>
      </c>
    </row>
    <row r="598" spans="1:8" ht="13.8" x14ac:dyDescent="0.25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9"/>
        <v>-9.5150656792430954E-3</v>
      </c>
    </row>
    <row r="599" spans="1:8" ht="13.8" x14ac:dyDescent="0.25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9"/>
        <v>-1.112328324131262E-2</v>
      </c>
    </row>
    <row r="600" spans="1:8" ht="13.8" x14ac:dyDescent="0.25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9"/>
        <v>2.5564891786364896E-3</v>
      </c>
    </row>
    <row r="601" spans="1:8" ht="13.8" x14ac:dyDescent="0.25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9"/>
        <v>-7.1398553822379363E-3</v>
      </c>
    </row>
    <row r="602" spans="1:8" ht="13.8" x14ac:dyDescent="0.25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9"/>
        <v>4.6228919548478853E-3</v>
      </c>
    </row>
    <row r="603" spans="1:8" ht="13.8" x14ac:dyDescent="0.25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9"/>
        <v>-1.1759667861264034E-2</v>
      </c>
    </row>
    <row r="604" spans="1:8" ht="13.8" x14ac:dyDescent="0.25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9"/>
        <v>1.4917616496355812E-2</v>
      </c>
    </row>
    <row r="605" spans="1:8" ht="13.8" x14ac:dyDescent="0.25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9"/>
        <v>1.614290610389757E-3</v>
      </c>
    </row>
    <row r="606" spans="1:8" ht="13.8" x14ac:dyDescent="0.25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9"/>
        <v>1.3402341279178387E-2</v>
      </c>
    </row>
    <row r="607" spans="1:8" ht="13.8" x14ac:dyDescent="0.25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9"/>
        <v>-7.5336067001452456E-4</v>
      </c>
    </row>
    <row r="608" spans="1:8" ht="13.8" x14ac:dyDescent="0.25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9"/>
        <v>-4.7746608671803692E-3</v>
      </c>
    </row>
    <row r="609" spans="1:8" ht="13.8" x14ac:dyDescent="0.25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9"/>
        <v>-2.5249558543039008E-4</v>
      </c>
    </row>
    <row r="610" spans="1:8" ht="13.8" x14ac:dyDescent="0.25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9"/>
        <v>1.2628472913187583E-3</v>
      </c>
    </row>
    <row r="611" spans="1:8" ht="13.8" x14ac:dyDescent="0.25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9"/>
        <v>-3.8678129992433252E-3</v>
      </c>
    </row>
    <row r="612" spans="1:8" ht="13.8" x14ac:dyDescent="0.25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9"/>
        <v>2.7011057423727003E-3</v>
      </c>
    </row>
    <row r="613" spans="1:8" ht="13.8" x14ac:dyDescent="0.25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9"/>
        <v>-8.6707550410746181E-3</v>
      </c>
    </row>
    <row r="614" spans="1:8" ht="13.8" x14ac:dyDescent="0.25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9"/>
        <v>5.3498385640313728E-3</v>
      </c>
    </row>
    <row r="615" spans="1:8" ht="13.8" x14ac:dyDescent="0.25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9"/>
        <v>1.4359236543282083E-3</v>
      </c>
    </row>
    <row r="616" spans="1:8" ht="13.8" x14ac:dyDescent="0.25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9"/>
        <v>-1.6362981045259462E-2</v>
      </c>
    </row>
    <row r="617" spans="1:8" ht="13.8" x14ac:dyDescent="0.25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9"/>
        <v>-2.2894923094797015E-2</v>
      </c>
    </row>
    <row r="618" spans="1:8" ht="13.8" x14ac:dyDescent="0.25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9"/>
        <v>8.6880651694971611E-3</v>
      </c>
    </row>
    <row r="619" spans="1:8" ht="13.8" x14ac:dyDescent="0.25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9"/>
        <v>-2.9580998267253467E-3</v>
      </c>
    </row>
    <row r="620" spans="1:8" ht="13.8" x14ac:dyDescent="0.25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9"/>
        <v>-1.8324520389607635E-3</v>
      </c>
    </row>
    <row r="621" spans="1:8" ht="13.8" x14ac:dyDescent="0.25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9"/>
        <v>-1.1976588967362423E-2</v>
      </c>
    </row>
    <row r="622" spans="1:8" ht="13.8" x14ac:dyDescent="0.25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9"/>
        <v>3.0968501972266083E-3</v>
      </c>
    </row>
    <row r="623" spans="1:8" ht="13.8" x14ac:dyDescent="0.25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9"/>
        <v>8.9088292605938868E-3</v>
      </c>
    </row>
    <row r="624" spans="1:8" ht="13.8" x14ac:dyDescent="0.25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9"/>
        <v>-4.1090488925261681E-3</v>
      </c>
    </row>
    <row r="625" spans="1:8" ht="13.8" x14ac:dyDescent="0.25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9"/>
        <v>1.0271248871170258E-2</v>
      </c>
    </row>
    <row r="626" spans="1:8" ht="13.8" x14ac:dyDescent="0.25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9"/>
        <v>-2.6068821236204021E-2</v>
      </c>
    </row>
    <row r="627" spans="1:8" ht="13.8" x14ac:dyDescent="0.25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9"/>
        <v>-2.7748045543396715E-2</v>
      </c>
    </row>
    <row r="628" spans="1:8" ht="13.8" x14ac:dyDescent="0.25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9"/>
        <v>3.4229567456826926E-2</v>
      </c>
    </row>
    <row r="629" spans="1:8" ht="13.8" x14ac:dyDescent="0.25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9"/>
        <v>1.2954809572887527E-2</v>
      </c>
    </row>
    <row r="630" spans="1:8" ht="13.8" x14ac:dyDescent="0.25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9"/>
        <v>1.0511124368917102E-3</v>
      </c>
    </row>
    <row r="631" spans="1:8" ht="13.8" x14ac:dyDescent="0.25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9"/>
        <v>-7.8751313254732391E-4</v>
      </c>
    </row>
    <row r="632" spans="1:8" ht="13.8" x14ac:dyDescent="0.25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9"/>
        <v>8.7529554470000548E-5</v>
      </c>
    </row>
    <row r="633" spans="1:8" ht="13.8" x14ac:dyDescent="0.25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9"/>
        <v>2.1891419139004054E-2</v>
      </c>
    </row>
    <row r="634" spans="1:8" ht="13.8" x14ac:dyDescent="0.25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9"/>
        <v>-7.283624865902949E-3</v>
      </c>
    </row>
    <row r="635" spans="1:8" ht="13.8" x14ac:dyDescent="0.25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9"/>
        <v>1.1998273836828277E-2</v>
      </c>
    </row>
    <row r="636" spans="1:8" ht="13.8" x14ac:dyDescent="0.25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9"/>
        <v>5.3736353697311223E-3</v>
      </c>
    </row>
    <row r="637" spans="1:8" ht="13.8" x14ac:dyDescent="0.25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9"/>
        <v>5.0900991323477029E-4</v>
      </c>
    </row>
    <row r="638" spans="1:8" ht="13.8" x14ac:dyDescent="0.25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9"/>
        <v>-9.7515560078013097E-3</v>
      </c>
    </row>
    <row r="639" spans="1:8" ht="13.8" x14ac:dyDescent="0.25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9"/>
        <v>4.3672033256312304E-3</v>
      </c>
    </row>
    <row r="640" spans="1:8" ht="13.8" x14ac:dyDescent="0.25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9"/>
        <v>-3.6661266632609379E-3</v>
      </c>
    </row>
    <row r="641" spans="1:8" ht="13.8" x14ac:dyDescent="0.25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9"/>
        <v>2.1478709383204508E-2</v>
      </c>
    </row>
    <row r="642" spans="1:8" ht="13.8" x14ac:dyDescent="0.25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9"/>
        <v>1.0387852633295225E-2</v>
      </c>
    </row>
    <row r="643" spans="1:8" ht="13.8" x14ac:dyDescent="0.25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ref="H643:H706" si="10">F643/F642-1</f>
        <v>1.0861429310493165E-2</v>
      </c>
    </row>
    <row r="644" spans="1:8" ht="13.8" x14ac:dyDescent="0.25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10"/>
        <v>-1.0744726226127432E-2</v>
      </c>
    </row>
    <row r="645" spans="1:8" ht="13.8" x14ac:dyDescent="0.25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10"/>
        <v>3.2335544048291975E-3</v>
      </c>
    </row>
    <row r="646" spans="1:8" ht="13.8" x14ac:dyDescent="0.25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10"/>
        <v>5.2065867768595897E-3</v>
      </c>
    </row>
    <row r="647" spans="1:8" ht="13.8" x14ac:dyDescent="0.25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10"/>
        <v>-3.3708460915279348E-3</v>
      </c>
    </row>
    <row r="648" spans="1:8" ht="13.8" x14ac:dyDescent="0.25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10"/>
        <v>1.7488821832298163E-2</v>
      </c>
    </row>
    <row r="649" spans="1:8" ht="13.8" x14ac:dyDescent="0.25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10"/>
        <v>1.3458764827590786E-2</v>
      </c>
    </row>
    <row r="650" spans="1:8" ht="13.8" x14ac:dyDescent="0.25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10"/>
        <v>-8.4799839999999405E-3</v>
      </c>
    </row>
    <row r="651" spans="1:8" ht="13.8" x14ac:dyDescent="0.25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10"/>
        <v>2.9852831533760948E-3</v>
      </c>
    </row>
    <row r="652" spans="1:8" ht="13.8" x14ac:dyDescent="0.25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10"/>
        <v>-9.8141904885236109E-3</v>
      </c>
    </row>
    <row r="653" spans="1:8" ht="13.8" x14ac:dyDescent="0.25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10"/>
        <v>-4.7119507583702758E-3</v>
      </c>
    </row>
    <row r="654" spans="1:8" ht="13.8" x14ac:dyDescent="0.25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10"/>
        <v>1.510079968817557E-2</v>
      </c>
    </row>
    <row r="655" spans="1:8" ht="13.8" x14ac:dyDescent="0.25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10"/>
        <v>6.3525329177185341E-3</v>
      </c>
    </row>
    <row r="656" spans="1:8" ht="13.8" x14ac:dyDescent="0.25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10"/>
        <v>8.7894525163489945E-4</v>
      </c>
    </row>
    <row r="657" spans="1:8" ht="13.8" x14ac:dyDescent="0.25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10"/>
        <v>-1.596710815955471E-3</v>
      </c>
    </row>
    <row r="658" spans="1:8" ht="13.8" x14ac:dyDescent="0.25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10"/>
        <v>-1.4393171507965929E-3</v>
      </c>
    </row>
    <row r="659" spans="1:8" ht="13.8" x14ac:dyDescent="0.25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10"/>
        <v>1.6019378988296751E-4</v>
      </c>
    </row>
    <row r="660" spans="1:8" ht="13.8" x14ac:dyDescent="0.25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10"/>
        <v>-1.6016813194286161E-4</v>
      </c>
    </row>
    <row r="661" spans="1:8" ht="13.8" x14ac:dyDescent="0.25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10"/>
        <v>-7.847493782370929E-3</v>
      </c>
    </row>
    <row r="662" spans="1:8" ht="13.8" x14ac:dyDescent="0.25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10"/>
        <v>-4.8426068629119357E-3</v>
      </c>
    </row>
    <row r="663" spans="1:8" ht="13.8" x14ac:dyDescent="0.25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10"/>
        <v>8.6780208756360722E-3</v>
      </c>
    </row>
    <row r="664" spans="1:8" ht="13.8" x14ac:dyDescent="0.25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10"/>
        <v>-3.6986330216619567E-3</v>
      </c>
    </row>
    <row r="665" spans="1:8" ht="13.8" x14ac:dyDescent="0.25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10"/>
        <v>-2.8246791114622249E-3</v>
      </c>
    </row>
    <row r="666" spans="1:8" ht="13.8" x14ac:dyDescent="0.25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10"/>
        <v>4.7750405434614507E-3</v>
      </c>
    </row>
    <row r="667" spans="1:8" ht="13.8" x14ac:dyDescent="0.25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10"/>
        <v>1.7720579658144775E-3</v>
      </c>
    </row>
    <row r="668" spans="1:8" ht="13.8" x14ac:dyDescent="0.25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10"/>
        <v>-7.1560664029250987E-3</v>
      </c>
    </row>
    <row r="669" spans="1:8" ht="13.8" x14ac:dyDescent="0.25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10"/>
        <v>3.3203432947763734E-3</v>
      </c>
    </row>
    <row r="670" spans="1:8" ht="13.8" x14ac:dyDescent="0.25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10"/>
        <v>8.6366939110233965E-3</v>
      </c>
    </row>
    <row r="671" spans="1:8" ht="13.8" x14ac:dyDescent="0.25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10"/>
        <v>1.2644062201056849E-2</v>
      </c>
    </row>
    <row r="672" spans="1:8" ht="13.8" x14ac:dyDescent="0.25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10"/>
        <v>-5.531887106591693E-3</v>
      </c>
    </row>
    <row r="673" spans="1:8" ht="13.8" x14ac:dyDescent="0.25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10"/>
        <v>2.225103376513049E-3</v>
      </c>
    </row>
    <row r="674" spans="1:8" ht="13.8" x14ac:dyDescent="0.25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10"/>
        <v>3.9640817325392597E-4</v>
      </c>
    </row>
    <row r="675" spans="1:8" ht="13.8" x14ac:dyDescent="0.25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10"/>
        <v>2.6948086342999389E-3</v>
      </c>
    </row>
    <row r="676" spans="1:8" ht="13.8" x14ac:dyDescent="0.25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10"/>
        <v>2.545248556710944E-2</v>
      </c>
    </row>
    <row r="677" spans="1:8" ht="13.8" x14ac:dyDescent="0.25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10"/>
        <v>1.0175033074077966E-2</v>
      </c>
    </row>
    <row r="678" spans="1:8" ht="13.8" x14ac:dyDescent="0.25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10"/>
        <v>-5.9519189785901538E-3</v>
      </c>
    </row>
    <row r="679" spans="1:8" ht="13.8" x14ac:dyDescent="0.25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10"/>
        <v>-2.4334120692895644E-2</v>
      </c>
    </row>
    <row r="680" spans="1:8" ht="13.8" x14ac:dyDescent="0.25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10"/>
        <v>1.2509866443900286E-2</v>
      </c>
    </row>
    <row r="681" spans="1:8" ht="13.8" x14ac:dyDescent="0.25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10"/>
        <v>-1.1500528222852857E-2</v>
      </c>
    </row>
    <row r="682" spans="1:8" ht="13.8" x14ac:dyDescent="0.25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10"/>
        <v>4.4021539533225518E-3</v>
      </c>
    </row>
    <row r="683" spans="1:8" ht="13.8" x14ac:dyDescent="0.25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10"/>
        <v>4.5394772921534265E-3</v>
      </c>
    </row>
    <row r="684" spans="1:8" ht="13.8" x14ac:dyDescent="0.25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10"/>
        <v>5.609668611936014E-3</v>
      </c>
    </row>
    <row r="685" spans="1:8" ht="13.8" x14ac:dyDescent="0.25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10"/>
        <v>-3.2541487349575515E-3</v>
      </c>
    </row>
    <row r="686" spans="1:8" ht="13.8" x14ac:dyDescent="0.25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10"/>
        <v>-7.7691414427927263E-5</v>
      </c>
    </row>
    <row r="687" spans="1:8" ht="13.8" x14ac:dyDescent="0.25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10"/>
        <v>1.0105744792488824E-2</v>
      </c>
    </row>
    <row r="688" spans="1:8" ht="13.8" x14ac:dyDescent="0.25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10"/>
        <v>1.0774203312695629E-3</v>
      </c>
    </row>
    <row r="689" spans="1:8" ht="13.8" x14ac:dyDescent="0.25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10"/>
        <v>-1.6297685788781102E-2</v>
      </c>
    </row>
    <row r="690" spans="1:8" ht="13.8" x14ac:dyDescent="0.25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10"/>
        <v>-5.0797202647681061E-3</v>
      </c>
    </row>
    <row r="691" spans="1:8" ht="13.8" x14ac:dyDescent="0.25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10"/>
        <v>1.0839714254021082E-2</v>
      </c>
    </row>
    <row r="692" spans="1:8" ht="13.8" x14ac:dyDescent="0.25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10"/>
        <v>4.1960835465679747E-3</v>
      </c>
    </row>
    <row r="693" spans="1:8" ht="13.8" x14ac:dyDescent="0.25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10"/>
        <v>-8.8214813532918601E-3</v>
      </c>
    </row>
    <row r="694" spans="1:8" ht="13.8" x14ac:dyDescent="0.25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10"/>
        <v>1.4053244251799324E-3</v>
      </c>
    </row>
    <row r="695" spans="1:8" ht="13.8" x14ac:dyDescent="0.25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10"/>
        <v>3.8980274764783829E-3</v>
      </c>
    </row>
    <row r="696" spans="1:8" ht="13.8" x14ac:dyDescent="0.25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10"/>
        <v>-4.5041700860707357E-3</v>
      </c>
    </row>
    <row r="697" spans="1:8" ht="13.8" x14ac:dyDescent="0.25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10"/>
        <v>2.1842499074147259E-3</v>
      </c>
    </row>
    <row r="698" spans="1:8" ht="13.8" x14ac:dyDescent="0.25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10"/>
        <v>2.1016890939387078E-3</v>
      </c>
    </row>
    <row r="699" spans="1:8" ht="13.8" x14ac:dyDescent="0.25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10"/>
        <v>1.9418983244563481E-3</v>
      </c>
    </row>
    <row r="700" spans="1:8" ht="13.8" x14ac:dyDescent="0.25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10"/>
        <v>9.6906733199986217E-3</v>
      </c>
    </row>
    <row r="701" spans="1:8" ht="13.8" x14ac:dyDescent="0.25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10"/>
        <v>-1.0442260041375051E-2</v>
      </c>
    </row>
    <row r="702" spans="1:8" ht="13.8" x14ac:dyDescent="0.25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10"/>
        <v>1.3190409171692785E-3</v>
      </c>
    </row>
    <row r="703" spans="1:8" ht="13.8" x14ac:dyDescent="0.25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10"/>
        <v>-9.5312124866824277E-3</v>
      </c>
    </row>
    <row r="704" spans="1:8" ht="13.8" x14ac:dyDescent="0.25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10"/>
        <v>4.6938663745899056E-4</v>
      </c>
    </row>
    <row r="705" spans="1:8" ht="13.8" x14ac:dyDescent="0.25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10"/>
        <v>-2.6587113542081431E-3</v>
      </c>
    </row>
    <row r="706" spans="1:8" ht="13.8" x14ac:dyDescent="0.25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10"/>
        <v>8.0759447383100813E-3</v>
      </c>
    </row>
    <row r="707" spans="1:8" ht="13.8" x14ac:dyDescent="0.25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ref="H707:H770" si="11">F707/F706-1</f>
        <v>1.1977863546355882E-2</v>
      </c>
    </row>
    <row r="708" spans="1:8" ht="13.8" x14ac:dyDescent="0.25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11"/>
        <v>-8.4544615444293036E-4</v>
      </c>
    </row>
    <row r="709" spans="1:8" ht="13.8" x14ac:dyDescent="0.25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11"/>
        <v>1.5923130769230909E-2</v>
      </c>
    </row>
    <row r="710" spans="1:8" ht="13.8" x14ac:dyDescent="0.25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11"/>
        <v>9.1617470725204875E-3</v>
      </c>
    </row>
    <row r="711" spans="1:8" ht="13.8" x14ac:dyDescent="0.25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11"/>
        <v>-7.4280162622150092E-3</v>
      </c>
    </row>
    <row r="712" spans="1:8" ht="13.8" x14ac:dyDescent="0.25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11"/>
        <v>-9.4489384393572351E-3</v>
      </c>
    </row>
    <row r="713" spans="1:8" ht="13.8" x14ac:dyDescent="0.25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11"/>
        <v>-1.0302129671206695E-2</v>
      </c>
    </row>
    <row r="714" spans="1:8" ht="13.8" x14ac:dyDescent="0.25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11"/>
        <v>1.2337041987245945E-2</v>
      </c>
    </row>
    <row r="715" spans="1:8" ht="13.8" x14ac:dyDescent="0.25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11"/>
        <v>-2.2849266204166829E-3</v>
      </c>
    </row>
    <row r="716" spans="1:8" ht="13.8" x14ac:dyDescent="0.25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11"/>
        <v>-1.1374951852242465E-2</v>
      </c>
    </row>
    <row r="717" spans="1:8" ht="13.8" x14ac:dyDescent="0.25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11"/>
        <v>-1.7992293436293383E-2</v>
      </c>
    </row>
    <row r="718" spans="1:8" ht="13.8" x14ac:dyDescent="0.25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11"/>
        <v>-5.6381207146043999E-2</v>
      </c>
    </row>
    <row r="719" spans="1:8" ht="13.8" x14ac:dyDescent="0.25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11"/>
        <v>6.2500000000000888E-3</v>
      </c>
    </row>
    <row r="720" spans="1:8" ht="13.8" x14ac:dyDescent="0.25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11"/>
        <v>1.1594219461697808E-2</v>
      </c>
    </row>
    <row r="721" spans="1:8" ht="13.8" x14ac:dyDescent="0.25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11"/>
        <v>1.6946368940706114E-2</v>
      </c>
    </row>
    <row r="722" spans="1:8" ht="13.8" x14ac:dyDescent="0.25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11"/>
        <v>-8.3722507778758448E-3</v>
      </c>
    </row>
    <row r="723" spans="1:8" ht="13.8" x14ac:dyDescent="0.25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11"/>
        <v>-1.93212940412405E-2</v>
      </c>
    </row>
    <row r="724" spans="1:8" ht="13.8" x14ac:dyDescent="0.25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11"/>
        <v>-1.4735148640683371E-2</v>
      </c>
    </row>
    <row r="725" spans="1:8" ht="13.8" x14ac:dyDescent="0.25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11"/>
        <v>-3.3103638878431596E-2</v>
      </c>
    </row>
    <row r="726" spans="1:8" ht="13.8" x14ac:dyDescent="0.25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11"/>
        <v>1.8421923558882058E-2</v>
      </c>
    </row>
    <row r="727" spans="1:8" ht="13.8" x14ac:dyDescent="0.25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11"/>
        <v>-7.3378926792975196E-3</v>
      </c>
    </row>
    <row r="728" spans="1:8" ht="13.8" x14ac:dyDescent="0.25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11"/>
        <v>1.2463512548169575E-2</v>
      </c>
    </row>
    <row r="729" spans="1:8" ht="13.8" x14ac:dyDescent="0.25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11"/>
        <v>-6.5370913784099649E-3</v>
      </c>
    </row>
    <row r="730" spans="1:8" ht="13.8" x14ac:dyDescent="0.25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11"/>
        <v>4.0591352946283132E-2</v>
      </c>
    </row>
    <row r="731" spans="1:8" ht="13.8" x14ac:dyDescent="0.25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11"/>
        <v>-2.4636282121285324E-3</v>
      </c>
    </row>
    <row r="732" spans="1:8" ht="13.8" x14ac:dyDescent="0.25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11"/>
        <v>-5.1865069137523312E-3</v>
      </c>
    </row>
    <row r="733" spans="1:8" ht="13.8" x14ac:dyDescent="0.25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11"/>
        <v>-3.806678378241557E-3</v>
      </c>
    </row>
    <row r="734" spans="1:8" ht="13.8" x14ac:dyDescent="0.25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11"/>
        <v>2.492689877704457E-4</v>
      </c>
    </row>
    <row r="735" spans="1:8" ht="13.8" x14ac:dyDescent="0.25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11"/>
        <v>3.8202722757154639E-3</v>
      </c>
    </row>
    <row r="736" spans="1:8" ht="13.8" x14ac:dyDescent="0.25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11"/>
        <v>-2.0269752123692641E-2</v>
      </c>
    </row>
    <row r="737" spans="1:8" ht="13.8" x14ac:dyDescent="0.25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11"/>
        <v>-2.8035805236206857E-2</v>
      </c>
    </row>
    <row r="738" spans="1:8" ht="13.8" x14ac:dyDescent="0.25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11"/>
        <v>2.6064639896865582E-3</v>
      </c>
    </row>
    <row r="739" spans="1:8" ht="13.8" x14ac:dyDescent="0.25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11"/>
        <v>1.75909702323922E-2</v>
      </c>
    </row>
    <row r="740" spans="1:8" ht="13.8" x14ac:dyDescent="0.25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11"/>
        <v>-1.0219024099464846E-3</v>
      </c>
    </row>
    <row r="741" spans="1:8" ht="13.8" x14ac:dyDescent="0.25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11"/>
        <v>5.4556219496313396E-3</v>
      </c>
    </row>
    <row r="742" spans="1:8" ht="13.8" x14ac:dyDescent="0.25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11"/>
        <v>8.1391015211302875E-3</v>
      </c>
    </row>
    <row r="743" spans="1:8" ht="13.8" x14ac:dyDescent="0.25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11"/>
        <v>6.4754518047112075E-3</v>
      </c>
    </row>
    <row r="744" spans="1:8" ht="13.8" x14ac:dyDescent="0.25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11"/>
        <v>-1.5959249665775443E-2</v>
      </c>
    </row>
    <row r="745" spans="1:8" ht="13.8" x14ac:dyDescent="0.25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11"/>
        <v>2.1567471042730713E-2</v>
      </c>
    </row>
    <row r="746" spans="1:8" ht="13.8" x14ac:dyDescent="0.25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11"/>
        <v>-8.3117780452457435E-4</v>
      </c>
    </row>
    <row r="747" spans="1:8" ht="13.8" x14ac:dyDescent="0.25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11"/>
        <v>2.9947675151382747E-3</v>
      </c>
    </row>
    <row r="748" spans="1:8" ht="13.8" x14ac:dyDescent="0.25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11"/>
        <v>-5.8057311105581544E-3</v>
      </c>
    </row>
    <row r="749" spans="1:8" ht="13.8" x14ac:dyDescent="0.25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11"/>
        <v>-5.2557352484591258E-3</v>
      </c>
    </row>
    <row r="750" spans="1:8" ht="13.8" x14ac:dyDescent="0.25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11"/>
        <v>-1.2579839191207975E-3</v>
      </c>
    </row>
    <row r="751" spans="1:8" ht="13.8" x14ac:dyDescent="0.25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11"/>
        <v>-4.1980856225731777E-4</v>
      </c>
    </row>
    <row r="752" spans="1:8" ht="13.8" x14ac:dyDescent="0.25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11"/>
        <v>-1.3776873204159323E-2</v>
      </c>
    </row>
    <row r="753" spans="1:8" ht="13.8" x14ac:dyDescent="0.25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11"/>
        <v>-1.1073679538778913E-3</v>
      </c>
    </row>
    <row r="754" spans="1:8" ht="13.8" x14ac:dyDescent="0.25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11"/>
        <v>6.3102670668611083E-3</v>
      </c>
    </row>
    <row r="755" spans="1:8" ht="13.8" x14ac:dyDescent="0.25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11"/>
        <v>-9.2365391197941626E-3</v>
      </c>
    </row>
    <row r="756" spans="1:8" ht="13.8" x14ac:dyDescent="0.25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11"/>
        <v>-4.8751283762423769E-3</v>
      </c>
    </row>
    <row r="757" spans="1:8" ht="13.8" x14ac:dyDescent="0.25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11"/>
        <v>-1.1173141575816725E-2</v>
      </c>
    </row>
    <row r="758" spans="1:8" ht="13.8" x14ac:dyDescent="0.25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11"/>
        <v>1.5732272514586532E-2</v>
      </c>
    </row>
    <row r="759" spans="1:8" ht="13.8" x14ac:dyDescent="0.25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11"/>
        <v>1.5659772243199033E-2</v>
      </c>
    </row>
    <row r="760" spans="1:8" ht="13.8" x14ac:dyDescent="0.25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11"/>
        <v>1.6682079085313273E-2</v>
      </c>
    </row>
    <row r="761" spans="1:8" ht="13.8" x14ac:dyDescent="0.25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11"/>
        <v>2.2706605166264993E-2</v>
      </c>
    </row>
    <row r="762" spans="1:8" ht="13.8" x14ac:dyDescent="0.25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11"/>
        <v>1.207355928778675E-2</v>
      </c>
    </row>
    <row r="763" spans="1:8" ht="13.8" x14ac:dyDescent="0.25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11"/>
        <v>-4.4035547733618507E-3</v>
      </c>
    </row>
    <row r="764" spans="1:8" ht="13.8" x14ac:dyDescent="0.25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11"/>
        <v>1.3992746505713693E-2</v>
      </c>
    </row>
    <row r="765" spans="1:8" ht="13.8" x14ac:dyDescent="0.25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11"/>
        <v>4.203402465013939E-3</v>
      </c>
    </row>
    <row r="766" spans="1:8" ht="13.8" x14ac:dyDescent="0.25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11"/>
        <v>1.3583896376941462E-2</v>
      </c>
    </row>
    <row r="767" spans="1:8" ht="13.8" x14ac:dyDescent="0.25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11"/>
        <v>-3.6620929924293666E-3</v>
      </c>
    </row>
    <row r="768" spans="1:8" ht="13.8" x14ac:dyDescent="0.25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si="11"/>
        <v>3.9098302046647326E-4</v>
      </c>
    </row>
    <row r="769" spans="1:8" ht="13.8" x14ac:dyDescent="0.25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11"/>
        <v>-2.8923937287741452E-3</v>
      </c>
    </row>
    <row r="770" spans="1:8" ht="13.8" x14ac:dyDescent="0.25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11"/>
        <v>-3.9984475735370673E-3</v>
      </c>
    </row>
    <row r="771" spans="1:8" ht="13.8" x14ac:dyDescent="0.25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ref="H771:H834" si="12">F771/F770-1</f>
        <v>1.4877140940828593E-2</v>
      </c>
    </row>
    <row r="772" spans="1:8" ht="13.8" x14ac:dyDescent="0.25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12"/>
        <v>3.4127202659508526E-3</v>
      </c>
    </row>
    <row r="773" spans="1:8" ht="13.8" x14ac:dyDescent="0.25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12"/>
        <v>1.63098174348697E-2</v>
      </c>
    </row>
    <row r="774" spans="1:8" ht="13.8" x14ac:dyDescent="0.25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12"/>
        <v>9.8874584693477985E-3</v>
      </c>
    </row>
    <row r="775" spans="1:8" ht="13.8" x14ac:dyDescent="0.25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12"/>
        <v>-4.5187980457810362E-3</v>
      </c>
    </row>
    <row r="776" spans="1:8" ht="13.8" x14ac:dyDescent="0.25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12"/>
        <v>-9.0785070627140696E-3</v>
      </c>
    </row>
    <row r="777" spans="1:8" ht="13.8" x14ac:dyDescent="0.25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12"/>
        <v>-5.0388534139212959E-3</v>
      </c>
    </row>
    <row r="778" spans="1:8" ht="13.8" x14ac:dyDescent="0.25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12"/>
        <v>2.2329564485060294E-2</v>
      </c>
    </row>
    <row r="779" spans="1:8" ht="13.8" x14ac:dyDescent="0.25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12"/>
        <v>-1.7938903188137845E-2</v>
      </c>
    </row>
    <row r="780" spans="1:8" ht="13.8" x14ac:dyDescent="0.25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12"/>
        <v>1.070009204219069E-3</v>
      </c>
    </row>
    <row r="781" spans="1:8" ht="13.8" x14ac:dyDescent="0.25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12"/>
        <v>8.2455491905801814E-3</v>
      </c>
    </row>
    <row r="782" spans="1:8" ht="13.8" x14ac:dyDescent="0.25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12"/>
        <v>-1.6659246049662846E-3</v>
      </c>
    </row>
    <row r="783" spans="1:8" ht="13.8" x14ac:dyDescent="0.25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12"/>
        <v>1.7900493564942055E-2</v>
      </c>
    </row>
    <row r="784" spans="1:8" ht="13.8" x14ac:dyDescent="0.25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12"/>
        <v>-4.4707899658158468E-4</v>
      </c>
    </row>
    <row r="785" spans="1:8" ht="13.8" x14ac:dyDescent="0.25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12"/>
        <v>3.7276726086754586E-4</v>
      </c>
    </row>
    <row r="786" spans="1:8" ht="13.8" x14ac:dyDescent="0.25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12"/>
        <v>-1.0432893502750895E-3</v>
      </c>
    </row>
    <row r="787" spans="1:8" ht="13.8" x14ac:dyDescent="0.25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12"/>
        <v>-1.4919581911534419E-3</v>
      </c>
    </row>
    <row r="788" spans="1:8" ht="13.8" x14ac:dyDescent="0.25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12"/>
        <v>-3.0631601167057099E-3</v>
      </c>
    </row>
    <row r="789" spans="1:8" ht="13.8" x14ac:dyDescent="0.25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12"/>
        <v>2.9975569095090915E-3</v>
      </c>
    </row>
    <row r="790" spans="1:8" ht="13.8" x14ac:dyDescent="0.25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12"/>
        <v>-2.3161761003042125E-3</v>
      </c>
    </row>
    <row r="791" spans="1:8" ht="13.8" x14ac:dyDescent="0.25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12"/>
        <v>1.4229162092631586E-3</v>
      </c>
    </row>
    <row r="792" spans="1:8" ht="13.8" x14ac:dyDescent="0.25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12"/>
        <v>1.7947905938169972E-2</v>
      </c>
    </row>
    <row r="793" spans="1:8" ht="13.8" x14ac:dyDescent="0.25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12"/>
        <v>-5.5832649714685489E-3</v>
      </c>
    </row>
    <row r="794" spans="1:8" ht="13.8" x14ac:dyDescent="0.25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12"/>
        <v>5.9102393180365809E-4</v>
      </c>
    </row>
    <row r="795" spans="1:8" ht="13.8" x14ac:dyDescent="0.25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12"/>
        <v>7.1618575433864962E-3</v>
      </c>
    </row>
    <row r="796" spans="1:8" ht="13.8" x14ac:dyDescent="0.25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12"/>
        <v>-6.3779119895046588E-3</v>
      </c>
    </row>
    <row r="797" spans="1:8" ht="13.8" x14ac:dyDescent="0.25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12"/>
        <v>1.3870481755152486E-2</v>
      </c>
    </row>
    <row r="798" spans="1:8" ht="13.8" x14ac:dyDescent="0.25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12"/>
        <v>-4.8028162538613639E-3</v>
      </c>
    </row>
    <row r="799" spans="1:8" ht="13.8" x14ac:dyDescent="0.25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12"/>
        <v>2.9979746635702131E-3</v>
      </c>
    </row>
    <row r="800" spans="1:8" ht="13.8" x14ac:dyDescent="0.25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12"/>
        <v>1.8225559790414625E-3</v>
      </c>
    </row>
    <row r="801" spans="1:8" ht="13.8" x14ac:dyDescent="0.25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12"/>
        <v>-8.7319896482596082E-4</v>
      </c>
    </row>
    <row r="802" spans="1:8" ht="13.8" x14ac:dyDescent="0.25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12"/>
        <v>3.058980268194178E-3</v>
      </c>
    </row>
    <row r="803" spans="1:8" ht="13.8" x14ac:dyDescent="0.25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12"/>
        <v>3.7758059557377877E-3</v>
      </c>
    </row>
    <row r="804" spans="1:8" ht="13.8" x14ac:dyDescent="0.25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12"/>
        <v>3.9785010135091614E-3</v>
      </c>
    </row>
    <row r="805" spans="1:8" ht="13.8" x14ac:dyDescent="0.25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12"/>
        <v>5.8362493036512308E-3</v>
      </c>
    </row>
    <row r="806" spans="1:8" ht="13.8" x14ac:dyDescent="0.25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12"/>
        <v>-2.0057234094961185E-3</v>
      </c>
    </row>
    <row r="807" spans="1:8" ht="13.8" x14ac:dyDescent="0.25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12"/>
        <v>2.8710449318307685E-3</v>
      </c>
    </row>
    <row r="808" spans="1:8" ht="13.8" x14ac:dyDescent="0.25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12"/>
        <v>1.932464916028831E-3</v>
      </c>
    </row>
    <row r="809" spans="1:8" ht="13.8" x14ac:dyDescent="0.25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12"/>
        <v>-1.0715693595408915E-3</v>
      </c>
    </row>
    <row r="810" spans="1:8" ht="13.8" x14ac:dyDescent="0.25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12"/>
        <v>7.1514590146293244E-4</v>
      </c>
    </row>
    <row r="811" spans="1:8" ht="13.8" x14ac:dyDescent="0.25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12"/>
        <v>-1.0218715017597302E-2</v>
      </c>
    </row>
    <row r="812" spans="1:8" ht="13.8" x14ac:dyDescent="0.25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12"/>
        <v>7.7972784563309361E-3</v>
      </c>
    </row>
    <row r="813" spans="1:8" ht="13.8" x14ac:dyDescent="0.25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12"/>
        <v>-4.2980873786979679E-4</v>
      </c>
    </row>
    <row r="814" spans="1:8" ht="13.8" x14ac:dyDescent="0.25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12"/>
        <v>5.8051817229640701E-3</v>
      </c>
    </row>
    <row r="815" spans="1:8" ht="13.8" x14ac:dyDescent="0.25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12"/>
        <v>-1.4243266759117468E-4</v>
      </c>
    </row>
    <row r="816" spans="1:8" ht="13.8" x14ac:dyDescent="0.25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12"/>
        <v>1.0262171665940789E-2</v>
      </c>
    </row>
    <row r="817" spans="1:8" ht="13.8" x14ac:dyDescent="0.25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12"/>
        <v>6.2782098715508106E-3</v>
      </c>
    </row>
    <row r="818" spans="1:8" ht="13.8" x14ac:dyDescent="0.25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12"/>
        <v>-1.6823695064439592E-3</v>
      </c>
    </row>
    <row r="819" spans="1:8" ht="13.8" x14ac:dyDescent="0.25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12"/>
        <v>-2.5279193166793945E-3</v>
      </c>
    </row>
    <row r="820" spans="1:8" ht="13.8" x14ac:dyDescent="0.25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12"/>
        <v>1.6191199939643575E-3</v>
      </c>
    </row>
    <row r="821" spans="1:8" ht="13.8" x14ac:dyDescent="0.25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12"/>
        <v>-3.8656382054093053E-3</v>
      </c>
    </row>
    <row r="822" spans="1:8" ht="13.8" x14ac:dyDescent="0.25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12"/>
        <v>8.4675088821706268E-4</v>
      </c>
    </row>
    <row r="823" spans="1:8" ht="13.8" x14ac:dyDescent="0.25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12"/>
        <v>-4.7938524584906217E-3</v>
      </c>
    </row>
    <row r="824" spans="1:8" ht="13.8" x14ac:dyDescent="0.25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12"/>
        <v>-2.762619575867542E-3</v>
      </c>
    </row>
    <row r="825" spans="1:8" ht="13.8" x14ac:dyDescent="0.25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12"/>
        <v>1.8468106396278827E-3</v>
      </c>
    </row>
    <row r="826" spans="1:8" ht="13.8" x14ac:dyDescent="0.25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12"/>
        <v>-7.9409745858397551E-3</v>
      </c>
    </row>
    <row r="827" spans="1:8" ht="13.8" x14ac:dyDescent="0.25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12"/>
        <v>-2.4299314240984193E-3</v>
      </c>
    </row>
    <row r="828" spans="1:8" ht="13.8" x14ac:dyDescent="0.25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12"/>
        <v>-1.36124801029891E-3</v>
      </c>
    </row>
    <row r="829" spans="1:8" ht="13.8" x14ac:dyDescent="0.25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12"/>
        <v>1.4563447984528688E-2</v>
      </c>
    </row>
    <row r="830" spans="1:8" ht="13.8" x14ac:dyDescent="0.25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12"/>
        <v>-3.2526587929947448E-3</v>
      </c>
    </row>
    <row r="831" spans="1:8" ht="13.8" x14ac:dyDescent="0.25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12"/>
        <v>9.2933948279387835E-3</v>
      </c>
    </row>
    <row r="832" spans="1:8" ht="13.8" x14ac:dyDescent="0.25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12"/>
        <v>1.0754192429768938E-2</v>
      </c>
    </row>
    <row r="833" spans="1:8" ht="13.8" x14ac:dyDescent="0.25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12"/>
        <v>-8.3456187410513305E-4</v>
      </c>
    </row>
    <row r="834" spans="1:8" ht="13.8" x14ac:dyDescent="0.25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12"/>
        <v>1.2458296820768933E-2</v>
      </c>
    </row>
    <row r="835" spans="1:8" ht="13.8" x14ac:dyDescent="0.25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ref="H835:H898" si="13">F835/F834-1</f>
        <v>7.0117824499087433E-3</v>
      </c>
    </row>
    <row r="836" spans="1:8" ht="13.8" x14ac:dyDescent="0.25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13"/>
        <v>4.778005161514276E-4</v>
      </c>
    </row>
    <row r="837" spans="1:8" ht="13.8" x14ac:dyDescent="0.25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13"/>
        <v>7.7783775624777896E-3</v>
      </c>
    </row>
    <row r="838" spans="1:8" ht="13.8" x14ac:dyDescent="0.25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13"/>
        <v>1.7264746457645419E-2</v>
      </c>
    </row>
    <row r="839" spans="1:8" ht="13.8" x14ac:dyDescent="0.25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13"/>
        <v>1.4708865224625667E-2</v>
      </c>
    </row>
    <row r="840" spans="1:8" ht="13.8" x14ac:dyDescent="0.25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13"/>
        <v>2.098858620674271E-3</v>
      </c>
    </row>
    <row r="841" spans="1:8" ht="13.8" x14ac:dyDescent="0.25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13"/>
        <v>-6.4144260139705755E-3</v>
      </c>
    </row>
    <row r="842" spans="1:8" ht="13.8" x14ac:dyDescent="0.25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13"/>
        <v>-6.2582146325780297E-3</v>
      </c>
    </row>
    <row r="843" spans="1:8" ht="13.8" x14ac:dyDescent="0.25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13"/>
        <v>-4.0437585398571674E-3</v>
      </c>
    </row>
    <row r="844" spans="1:8" ht="13.8" x14ac:dyDescent="0.25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13"/>
        <v>5.457887198552891E-3</v>
      </c>
    </row>
    <row r="845" spans="1:8" ht="13.8" x14ac:dyDescent="0.25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13"/>
        <v>-3.8395472506229655E-3</v>
      </c>
    </row>
    <row r="846" spans="1:8" ht="13.8" x14ac:dyDescent="0.25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13"/>
        <v>-1.2626462323934717E-3</v>
      </c>
    </row>
    <row r="847" spans="1:8" ht="13.8" x14ac:dyDescent="0.25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13"/>
        <v>-1.6634507395312248E-3</v>
      </c>
    </row>
    <row r="848" spans="1:8" ht="13.8" x14ac:dyDescent="0.25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13"/>
        <v>1.9328779894038917E-3</v>
      </c>
    </row>
    <row r="849" spans="1:8" ht="13.8" x14ac:dyDescent="0.25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13"/>
        <v>-9.3128449502721811E-4</v>
      </c>
    </row>
    <row r="850" spans="1:8" ht="13.8" x14ac:dyDescent="0.25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13"/>
        <v>-2.7298954293907274E-3</v>
      </c>
    </row>
    <row r="851" spans="1:8" ht="13.8" x14ac:dyDescent="0.25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13"/>
        <v>-3.2914895399351662E-2</v>
      </c>
    </row>
    <row r="852" spans="1:8" ht="13.8" x14ac:dyDescent="0.25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13"/>
        <v>1.9399364056636559E-2</v>
      </c>
    </row>
    <row r="853" spans="1:8" ht="13.8" x14ac:dyDescent="0.25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13"/>
        <v>2.7088852036061262E-3</v>
      </c>
    </row>
    <row r="854" spans="1:8" ht="13.8" x14ac:dyDescent="0.25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13"/>
        <v>1.215770649949599E-3</v>
      </c>
    </row>
    <row r="855" spans="1:8" ht="13.8" x14ac:dyDescent="0.25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13"/>
        <v>-1.1467754605107849E-3</v>
      </c>
    </row>
    <row r="856" spans="1:8" ht="13.8" x14ac:dyDescent="0.25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13"/>
        <v>1.3304422954474537E-2</v>
      </c>
    </row>
    <row r="857" spans="1:8" ht="13.8" x14ac:dyDescent="0.25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13"/>
        <v>1.2796681482116545E-2</v>
      </c>
    </row>
    <row r="858" spans="1:8" ht="13.8" x14ac:dyDescent="0.25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13"/>
        <v>1.1187022385437118E-3</v>
      </c>
    </row>
    <row r="859" spans="1:8" ht="13.8" x14ac:dyDescent="0.25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13"/>
        <v>1.6433313073249689E-3</v>
      </c>
    </row>
    <row r="860" spans="1:8" ht="13.8" x14ac:dyDescent="0.25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13"/>
        <v>-6.0375244114214688E-3</v>
      </c>
    </row>
    <row r="861" spans="1:8" ht="13.8" x14ac:dyDescent="0.25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13"/>
        <v>4.6211538865192914E-4</v>
      </c>
    </row>
    <row r="862" spans="1:8" ht="13.8" x14ac:dyDescent="0.25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13"/>
        <v>1.3726668077124415E-2</v>
      </c>
    </row>
    <row r="863" spans="1:8" ht="13.8" x14ac:dyDescent="0.25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13"/>
        <v>1.3022589590372391E-4</v>
      </c>
    </row>
    <row r="864" spans="1:8" ht="13.8" x14ac:dyDescent="0.25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13"/>
        <v>-5.3375445766600249E-3</v>
      </c>
    </row>
    <row r="865" spans="1:8" ht="13.8" x14ac:dyDescent="0.25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13"/>
        <v>2.0286434399401365E-3</v>
      </c>
    </row>
    <row r="866" spans="1:8" ht="13.8" x14ac:dyDescent="0.25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13"/>
        <v>1.0384091248174299E-2</v>
      </c>
    </row>
    <row r="867" spans="1:8" ht="13.8" x14ac:dyDescent="0.25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13"/>
        <v>-3.3029544106994879E-2</v>
      </c>
    </row>
    <row r="868" spans="1:8" ht="13.8" x14ac:dyDescent="0.25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13"/>
        <v>-7.7540371221643811E-3</v>
      </c>
    </row>
    <row r="869" spans="1:8" ht="13.8" x14ac:dyDescent="0.25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13"/>
        <v>1.5090211329962244E-2</v>
      </c>
    </row>
    <row r="870" spans="1:8" ht="13.8" x14ac:dyDescent="0.25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13"/>
        <v>-2.8536834349335294E-3</v>
      </c>
    </row>
    <row r="871" spans="1:8" ht="13.8" x14ac:dyDescent="0.25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13"/>
        <v>-2.9949883527453647E-3</v>
      </c>
    </row>
    <row r="872" spans="1:8" ht="13.8" x14ac:dyDescent="0.25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13"/>
        <v>5.6074498209455204E-3</v>
      </c>
    </row>
    <row r="873" spans="1:8" ht="13.8" x14ac:dyDescent="0.25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13"/>
        <v>1.4803478590039054E-2</v>
      </c>
    </row>
    <row r="874" spans="1:8" ht="13.8" x14ac:dyDescent="0.25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13"/>
        <v>-4.0557010550041905E-3</v>
      </c>
    </row>
    <row r="875" spans="1:8" ht="13.8" x14ac:dyDescent="0.25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13"/>
        <v>1.0903146141215014E-2</v>
      </c>
    </row>
    <row r="876" spans="1:8" ht="13.8" x14ac:dyDescent="0.25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13"/>
        <v>-3.3136897326050407E-3</v>
      </c>
    </row>
    <row r="877" spans="1:8" ht="13.8" x14ac:dyDescent="0.25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13"/>
        <v>1.0886656227639735E-2</v>
      </c>
    </row>
    <row r="878" spans="1:8" ht="13.8" x14ac:dyDescent="0.25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13"/>
        <v>-9.5441473733859361E-3</v>
      </c>
    </row>
    <row r="879" spans="1:8" ht="13.8" x14ac:dyDescent="0.25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13"/>
        <v>-1.9597591499383893E-2</v>
      </c>
    </row>
    <row r="880" spans="1:8" ht="13.8" x14ac:dyDescent="0.25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13"/>
        <v>1.7665048244586812E-2</v>
      </c>
    </row>
    <row r="881" spans="1:8" ht="13.8" x14ac:dyDescent="0.25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13"/>
        <v>-1.4356642705669387E-2</v>
      </c>
    </row>
    <row r="882" spans="1:8" ht="13.8" x14ac:dyDescent="0.25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13"/>
        <v>-3.9722591883339931E-4</v>
      </c>
    </row>
    <row r="883" spans="1:8" ht="13.8" x14ac:dyDescent="0.25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13"/>
        <v>-1.6889674576491598E-2</v>
      </c>
    </row>
    <row r="884" spans="1:8" ht="13.8" x14ac:dyDescent="0.25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13"/>
        <v>1.2868039413031607E-2</v>
      </c>
    </row>
    <row r="885" spans="1:8" ht="13.8" x14ac:dyDescent="0.25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13"/>
        <v>-1.0110343491029572E-2</v>
      </c>
    </row>
    <row r="886" spans="1:8" ht="13.8" x14ac:dyDescent="0.25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13"/>
        <v>1.7605126170972429E-2</v>
      </c>
    </row>
    <row r="887" spans="1:8" ht="13.8" x14ac:dyDescent="0.25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13"/>
        <v>1.3602733576297821E-2</v>
      </c>
    </row>
    <row r="888" spans="1:8" ht="13.8" x14ac:dyDescent="0.25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13"/>
        <v>1.1530970684039188E-2</v>
      </c>
    </row>
    <row r="889" spans="1:8" ht="13.8" x14ac:dyDescent="0.25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13"/>
        <v>2.3378565765993065E-2</v>
      </c>
    </row>
    <row r="890" spans="1:8" ht="13.8" x14ac:dyDescent="0.25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13"/>
        <v>2.2655822126715908E-3</v>
      </c>
    </row>
    <row r="891" spans="1:8" ht="13.8" x14ac:dyDescent="0.25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13"/>
        <v>4.4581566136554507E-3</v>
      </c>
    </row>
    <row r="892" spans="1:8" ht="13.8" x14ac:dyDescent="0.25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13"/>
        <v>-1.5003125492260017E-3</v>
      </c>
    </row>
    <row r="893" spans="1:8" ht="13.8" x14ac:dyDescent="0.25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13"/>
        <v>1.9595599313732004E-2</v>
      </c>
    </row>
    <row r="894" spans="1:8" ht="13.8" x14ac:dyDescent="0.25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13"/>
        <v>7.8594989078992761E-3</v>
      </c>
    </row>
    <row r="895" spans="1:8" ht="13.8" x14ac:dyDescent="0.25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13"/>
        <v>2.3760204848057853E-3</v>
      </c>
    </row>
    <row r="896" spans="1:8" ht="13.8" x14ac:dyDescent="0.25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13"/>
        <v>-6.0782836326400691E-4</v>
      </c>
    </row>
    <row r="897" spans="1:8" ht="13.8" x14ac:dyDescent="0.25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13"/>
        <v>9.5481789627029912E-3</v>
      </c>
    </row>
    <row r="898" spans="1:8" ht="13.8" x14ac:dyDescent="0.25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13"/>
        <v>-4.3373554216866728E-3</v>
      </c>
    </row>
    <row r="899" spans="1:8" ht="13.8" x14ac:dyDescent="0.25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ref="H899:H962" si="14">F899/F898-1</f>
        <v>1.9966239230193583E-3</v>
      </c>
    </row>
    <row r="900" spans="1:8" ht="13.8" x14ac:dyDescent="0.25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14"/>
        <v>2.9164911363052104E-2</v>
      </c>
    </row>
    <row r="901" spans="1:8" ht="13.8" x14ac:dyDescent="0.25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14"/>
        <v>1.1792976862321281E-2</v>
      </c>
    </row>
    <row r="902" spans="1:8" ht="13.8" x14ac:dyDescent="0.25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14"/>
        <v>-1.8556086144785433E-2</v>
      </c>
    </row>
    <row r="903" spans="1:8" ht="13.8" x14ac:dyDescent="0.25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14"/>
        <v>3.6041418020680283E-3</v>
      </c>
    </row>
    <row r="904" spans="1:8" ht="13.8" x14ac:dyDescent="0.25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14"/>
        <v>-3.2968208919297304E-3</v>
      </c>
    </row>
    <row r="905" spans="1:8" ht="13.8" x14ac:dyDescent="0.25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14"/>
        <v>-4.1937801973931377E-3</v>
      </c>
    </row>
    <row r="906" spans="1:8" ht="13.8" x14ac:dyDescent="0.25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14"/>
        <v>6.1094906248171377E-3</v>
      </c>
    </row>
    <row r="907" spans="1:8" ht="13.8" x14ac:dyDescent="0.25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14"/>
        <v>1.3913459907836989E-2</v>
      </c>
    </row>
    <row r="908" spans="1:8" ht="13.8" x14ac:dyDescent="0.25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14"/>
        <v>-4.3609723075002105E-3</v>
      </c>
    </row>
    <row r="909" spans="1:8" ht="13.8" x14ac:dyDescent="0.25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14"/>
        <v>-2.9202243279857765E-4</v>
      </c>
    </row>
    <row r="910" spans="1:8" ht="13.8" x14ac:dyDescent="0.25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14"/>
        <v>-2.208201398863241E-2</v>
      </c>
    </row>
    <row r="911" spans="1:8" ht="13.8" x14ac:dyDescent="0.25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14"/>
        <v>4.0621745780946572E-3</v>
      </c>
    </row>
    <row r="912" spans="1:8" ht="13.8" x14ac:dyDescent="0.25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14"/>
        <v>1.5885280629637233E-2</v>
      </c>
    </row>
    <row r="913" spans="1:8" ht="13.8" x14ac:dyDescent="0.25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14"/>
        <v>1.4641288433381305E-3</v>
      </c>
    </row>
    <row r="914" spans="1:8" ht="13.8" x14ac:dyDescent="0.25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14"/>
        <v>-5.8479532163743242E-3</v>
      </c>
    </row>
    <row r="915" spans="1:8" ht="13.8" x14ac:dyDescent="0.25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14"/>
        <v>-1.8176447058823597E-2</v>
      </c>
    </row>
    <row r="916" spans="1:8" ht="13.8" x14ac:dyDescent="0.25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14"/>
        <v>2.9956263136869943E-3</v>
      </c>
    </row>
    <row r="917" spans="1:8" ht="13.8" x14ac:dyDescent="0.25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14"/>
        <v>2.210112843674672E-3</v>
      </c>
    </row>
    <row r="918" spans="1:8" ht="13.8" x14ac:dyDescent="0.25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14"/>
        <v>1.1085945947585607E-2</v>
      </c>
    </row>
    <row r="919" spans="1:8" ht="13.8" x14ac:dyDescent="0.25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14"/>
        <v>-5.4821504685342859E-3</v>
      </c>
    </row>
    <row r="920" spans="1:8" ht="13.8" x14ac:dyDescent="0.25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14"/>
        <v>-5.7495226113054576E-3</v>
      </c>
    </row>
    <row r="921" spans="1:8" ht="13.8" x14ac:dyDescent="0.25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14"/>
        <v>-8.4654701184728731E-3</v>
      </c>
    </row>
    <row r="922" spans="1:8" ht="13.8" x14ac:dyDescent="0.25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14"/>
        <v>5.5314932736865163E-3</v>
      </c>
    </row>
    <row r="923" spans="1:8" ht="13.8" x14ac:dyDescent="0.25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14"/>
        <v>4.8433268104721705E-3</v>
      </c>
    </row>
    <row r="924" spans="1:8" ht="13.8" x14ac:dyDescent="0.25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14"/>
        <v>1.1127610631461726E-2</v>
      </c>
    </row>
    <row r="925" spans="1:8" ht="13.8" x14ac:dyDescent="0.25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14"/>
        <v>1.2064518738989172E-2</v>
      </c>
    </row>
    <row r="926" spans="1:8" ht="13.8" x14ac:dyDescent="0.25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14"/>
        <v>2.9076582955878116E-4</v>
      </c>
    </row>
    <row r="927" spans="1:8" ht="13.8" x14ac:dyDescent="0.25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14"/>
        <v>-7.5572780477322077E-3</v>
      </c>
    </row>
    <row r="928" spans="1:8" ht="13.8" x14ac:dyDescent="0.25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14"/>
        <v>8.0248066540253848E-3</v>
      </c>
    </row>
    <row r="929" spans="1:8" ht="13.8" x14ac:dyDescent="0.25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14"/>
        <v>6.5082865130636769E-3</v>
      </c>
    </row>
    <row r="930" spans="1:8" ht="13.8" x14ac:dyDescent="0.25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14"/>
        <v>-1.3047802717310653E-2</v>
      </c>
    </row>
    <row r="931" spans="1:8" ht="13.8" x14ac:dyDescent="0.25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14"/>
        <v>1.4975127492982576E-2</v>
      </c>
    </row>
    <row r="932" spans="1:8" ht="13.8" x14ac:dyDescent="0.25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14"/>
        <v>-3.169777049443212E-3</v>
      </c>
    </row>
    <row r="933" spans="1:8" ht="13.8" x14ac:dyDescent="0.25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14"/>
        <v>5.2032837857152181E-4</v>
      </c>
    </row>
    <row r="934" spans="1:8" ht="13.8" x14ac:dyDescent="0.25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14"/>
        <v>-1.20774109434717E-2</v>
      </c>
    </row>
    <row r="935" spans="1:8" ht="13.8" x14ac:dyDescent="0.25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14"/>
        <v>3.9774916480905809E-3</v>
      </c>
    </row>
    <row r="936" spans="1:8" ht="13.8" x14ac:dyDescent="0.25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14"/>
        <v>-9.4966441942241353E-3</v>
      </c>
    </row>
    <row r="937" spans="1:8" ht="13.8" x14ac:dyDescent="0.25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14"/>
        <v>1.476389079359719E-2</v>
      </c>
    </row>
    <row r="938" spans="1:8" ht="13.8" x14ac:dyDescent="0.25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14"/>
        <v>-2.0287850213590586E-3</v>
      </c>
    </row>
    <row r="939" spans="1:8" ht="13.8" x14ac:dyDescent="0.25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14"/>
        <v>-6.1566882285726265E-3</v>
      </c>
    </row>
    <row r="940" spans="1:8" ht="13.8" x14ac:dyDescent="0.25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14"/>
        <v>-3.3312371963576393E-3</v>
      </c>
    </row>
    <row r="941" spans="1:8" ht="13.8" x14ac:dyDescent="0.25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14"/>
        <v>-4.4974776092549851E-2</v>
      </c>
    </row>
    <row r="942" spans="1:8" ht="13.8" x14ac:dyDescent="0.25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14"/>
        <v>8.2274945732023763E-3</v>
      </c>
    </row>
    <row r="943" spans="1:8" ht="13.8" x14ac:dyDescent="0.25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14"/>
        <v>2.1131391828026702E-2</v>
      </c>
    </row>
    <row r="944" spans="1:8" ht="13.8" x14ac:dyDescent="0.25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14"/>
        <v>6.2619456335497592E-3</v>
      </c>
    </row>
    <row r="945" spans="1:8" ht="13.8" x14ac:dyDescent="0.25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14"/>
        <v>1.2682979024073449E-2</v>
      </c>
    </row>
    <row r="946" spans="1:8" ht="13.8" x14ac:dyDescent="0.25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14"/>
        <v>-8.1933285010045154E-3</v>
      </c>
    </row>
    <row r="947" spans="1:8" ht="13.8" x14ac:dyDescent="0.25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14"/>
        <v>2.8914025910697916E-3</v>
      </c>
    </row>
    <row r="948" spans="1:8" ht="13.8" x14ac:dyDescent="0.25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14"/>
        <v>-9.061008099393586E-3</v>
      </c>
    </row>
    <row r="949" spans="1:8" ht="13.8" x14ac:dyDescent="0.25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14"/>
        <v>1.6743896410686299E-2</v>
      </c>
    </row>
    <row r="950" spans="1:8" ht="13.8" x14ac:dyDescent="0.25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14"/>
        <v>5.7813067688243791E-3</v>
      </c>
    </row>
    <row r="951" spans="1:8" ht="13.8" x14ac:dyDescent="0.25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14"/>
        <v>1.5676943985993841E-3</v>
      </c>
    </row>
    <row r="952" spans="1:8" ht="13.8" x14ac:dyDescent="0.25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14"/>
        <v>-5.2753855072462663E-3</v>
      </c>
    </row>
    <row r="953" spans="1:8" ht="13.8" x14ac:dyDescent="0.25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14"/>
        <v>6.7020748692130372E-3</v>
      </c>
    </row>
    <row r="954" spans="1:8" ht="13.8" x14ac:dyDescent="0.25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14"/>
        <v>-1.0999304995967796E-3</v>
      </c>
    </row>
    <row r="955" spans="1:8" ht="13.8" x14ac:dyDescent="0.25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14"/>
        <v>6.8965631950757E-3</v>
      </c>
    </row>
    <row r="956" spans="1:8" ht="13.8" x14ac:dyDescent="0.25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14"/>
        <v>4.4894611347570113E-3</v>
      </c>
    </row>
    <row r="957" spans="1:8" ht="13.8" x14ac:dyDescent="0.25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14"/>
        <v>9.1106862454575221E-3</v>
      </c>
    </row>
    <row r="958" spans="1:8" ht="13.8" x14ac:dyDescent="0.25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14"/>
        <v>-4.5427289504140766E-4</v>
      </c>
    </row>
    <row r="959" spans="1:8" ht="13.8" x14ac:dyDescent="0.25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14"/>
        <v>-8.3508550153431615E-3</v>
      </c>
    </row>
    <row r="960" spans="1:8" ht="13.8" x14ac:dyDescent="0.25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14"/>
        <v>2.4060380660635428E-3</v>
      </c>
    </row>
    <row r="961" spans="1:8" ht="13.8" x14ac:dyDescent="0.25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14"/>
        <v>-2.1202377899242841E-2</v>
      </c>
    </row>
    <row r="962" spans="1:8" ht="13.8" x14ac:dyDescent="0.25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14"/>
        <v>3.0945231950831875E-3</v>
      </c>
    </row>
    <row r="963" spans="1:8" ht="13.8" x14ac:dyDescent="0.25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ref="H963:H1026" si="15">F963/F962-1</f>
        <v>-6.9848485392633997E-3</v>
      </c>
    </row>
    <row r="964" spans="1:8" ht="13.8" x14ac:dyDescent="0.25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15"/>
        <v>1.7584407353421483E-4</v>
      </c>
    </row>
    <row r="965" spans="1:8" ht="13.8" x14ac:dyDescent="0.25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15"/>
        <v>4.24895961293561E-2</v>
      </c>
    </row>
    <row r="966" spans="1:8" ht="13.8" x14ac:dyDescent="0.25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15"/>
        <v>1.118726076042087E-2</v>
      </c>
    </row>
    <row r="967" spans="1:8" ht="13.8" x14ac:dyDescent="0.25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15"/>
        <v>1.0563351602919102E-3</v>
      </c>
    </row>
    <row r="968" spans="1:8" ht="13.8" x14ac:dyDescent="0.25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15"/>
        <v>1.4439664716646261E-2</v>
      </c>
    </row>
    <row r="969" spans="1:8" ht="13.8" x14ac:dyDescent="0.25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15"/>
        <v>-2.0475232224346107E-2</v>
      </c>
    </row>
    <row r="970" spans="1:8" ht="13.8" x14ac:dyDescent="0.25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15"/>
        <v>0</v>
      </c>
    </row>
    <row r="971" spans="1:8" ht="13.8" x14ac:dyDescent="0.25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15"/>
        <v>6.9863626982602511E-3</v>
      </c>
    </row>
    <row r="972" spans="1:8" ht="13.8" x14ac:dyDescent="0.25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15"/>
        <v>4.4403619297384012E-4</v>
      </c>
    </row>
    <row r="973" spans="1:8" ht="13.8" x14ac:dyDescent="0.25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15"/>
        <v>-3.8280277392509499E-3</v>
      </c>
    </row>
    <row r="974" spans="1:8" ht="13.8" x14ac:dyDescent="0.25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15"/>
        <v>-1.4479561310755118E-3</v>
      </c>
    </row>
    <row r="975" spans="1:8" ht="13.8" x14ac:dyDescent="0.25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15"/>
        <v>-4.6848632791155476E-3</v>
      </c>
    </row>
    <row r="976" spans="1:8" ht="13.8" x14ac:dyDescent="0.25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15"/>
        <v>1.7370670617535833E-3</v>
      </c>
    </row>
    <row r="977" spans="1:8" ht="13.8" x14ac:dyDescent="0.25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15"/>
        <v>-3.9156289329165261E-3</v>
      </c>
    </row>
    <row r="978" spans="1:8" ht="13.8" x14ac:dyDescent="0.25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15"/>
        <v>-6.7394842074675054E-4</v>
      </c>
    </row>
    <row r="979" spans="1:8" ht="13.8" x14ac:dyDescent="0.25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15"/>
        <v>9.2160664661320446E-3</v>
      </c>
    </row>
    <row r="980" spans="1:8" ht="13.8" x14ac:dyDescent="0.25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15"/>
        <v>-3.2852386722032056E-3</v>
      </c>
    </row>
    <row r="981" spans="1:8" ht="13.8" x14ac:dyDescent="0.25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15"/>
        <v>-1.4524860335195511E-3</v>
      </c>
    </row>
    <row r="982" spans="1:8" ht="13.8" x14ac:dyDescent="0.25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15"/>
        <v>1.7455499120076823E-2</v>
      </c>
    </row>
    <row r="983" spans="1:8" ht="13.8" x14ac:dyDescent="0.25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15"/>
        <v>-5.4437809004522775E-3</v>
      </c>
    </row>
    <row r="984" spans="1:8" ht="13.8" x14ac:dyDescent="0.25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15"/>
        <v>1.0560093176317231E-2</v>
      </c>
    </row>
    <row r="985" spans="1:8" ht="13.8" x14ac:dyDescent="0.25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15"/>
        <v>1.3677645331424682E-3</v>
      </c>
    </row>
    <row r="986" spans="1:8" ht="13.8" x14ac:dyDescent="0.25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15"/>
        <v>-3.3327924566071143E-3</v>
      </c>
    </row>
    <row r="987" spans="1:8" ht="13.8" x14ac:dyDescent="0.25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15"/>
        <v>-3.9962685450747437E-2</v>
      </c>
    </row>
    <row r="988" spans="1:8" ht="13.8" x14ac:dyDescent="0.25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15"/>
        <v>1.1705521278321029E-2</v>
      </c>
    </row>
    <row r="989" spans="1:8" ht="13.8" x14ac:dyDescent="0.25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15"/>
        <v>-1.1739401073348033E-2</v>
      </c>
    </row>
    <row r="990" spans="1:8" ht="13.8" x14ac:dyDescent="0.25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15"/>
        <v>-2.0731038695681159E-2</v>
      </c>
    </row>
    <row r="991" spans="1:8" ht="13.8" x14ac:dyDescent="0.25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15"/>
        <v>7.9314223599964429E-3</v>
      </c>
    </row>
    <row r="992" spans="1:8" ht="13.8" x14ac:dyDescent="0.25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15"/>
        <v>1.8688861671135149E-2</v>
      </c>
    </row>
    <row r="993" spans="1:8" ht="13.8" x14ac:dyDescent="0.25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15"/>
        <v>2.3173923925638107E-2</v>
      </c>
    </row>
    <row r="994" spans="1:8" ht="13.8" x14ac:dyDescent="0.25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15"/>
        <v>-6.3284057195980292E-3</v>
      </c>
    </row>
    <row r="995" spans="1:8" ht="13.8" x14ac:dyDescent="0.25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15"/>
        <v>2.2342458100554907E-4</v>
      </c>
    </row>
    <row r="996" spans="1:8" ht="13.8" x14ac:dyDescent="0.25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15"/>
        <v>-1.161743789835834E-2</v>
      </c>
    </row>
    <row r="997" spans="1:8" ht="13.8" x14ac:dyDescent="0.25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15"/>
        <v>7.5723098270448208E-3</v>
      </c>
    </row>
    <row r="998" spans="1:8" ht="13.8" x14ac:dyDescent="0.25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15"/>
        <v>5.0474480362172613E-4</v>
      </c>
    </row>
    <row r="999" spans="1:8" ht="13.8" x14ac:dyDescent="0.25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15"/>
        <v>1.0034161163933852E-2</v>
      </c>
    </row>
    <row r="1000" spans="1:8" ht="13.8" x14ac:dyDescent="0.25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15"/>
        <v>3.5520813900797865E-3</v>
      </c>
    </row>
    <row r="1001" spans="1:8" ht="13.8" x14ac:dyDescent="0.25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15"/>
        <v>-7.2448398920812451E-3</v>
      </c>
    </row>
    <row r="1002" spans="1:8" ht="13.8" x14ac:dyDescent="0.25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15"/>
        <v>-9.024544844982163E-3</v>
      </c>
    </row>
    <row r="1003" spans="1:8" ht="13.8" x14ac:dyDescent="0.25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15"/>
        <v>-2.4734498986646036E-3</v>
      </c>
    </row>
    <row r="1004" spans="1:8" ht="13.8" x14ac:dyDescent="0.25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15"/>
        <v>-1.408847586511941E-3</v>
      </c>
    </row>
    <row r="1005" spans="1:8" ht="13.8" x14ac:dyDescent="0.25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15"/>
        <v>-6.8283974068013009E-3</v>
      </c>
    </row>
    <row r="1006" spans="1:8" ht="13.8" x14ac:dyDescent="0.25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15"/>
        <v>9.2618327955613644E-3</v>
      </c>
    </row>
    <row r="1007" spans="1:8" ht="13.8" x14ac:dyDescent="0.25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15"/>
        <v>1.6890159241362834E-3</v>
      </c>
    </row>
    <row r="1008" spans="1:8" ht="13.8" x14ac:dyDescent="0.25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15"/>
        <v>-8.2058847595085638E-3</v>
      </c>
    </row>
    <row r="1009" spans="1:8" ht="13.8" x14ac:dyDescent="0.25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15"/>
        <v>2.8108301049767137E-2</v>
      </c>
    </row>
    <row r="1010" spans="1:8" ht="13.8" x14ac:dyDescent="0.25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15"/>
        <v>1.7914232365938032E-2</v>
      </c>
    </row>
    <row r="1011" spans="1:8" ht="13.8" x14ac:dyDescent="0.25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15"/>
        <v>-1.8411003610883103E-3</v>
      </c>
    </row>
    <row r="1012" spans="1:8" ht="13.8" x14ac:dyDescent="0.25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15"/>
        <v>1.3671154845427802E-2</v>
      </c>
    </row>
    <row r="1013" spans="1:8" ht="13.8" x14ac:dyDescent="0.25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15"/>
        <v>7.6531600432487856E-3</v>
      </c>
    </row>
    <row r="1014" spans="1:8" ht="13.8" x14ac:dyDescent="0.25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15"/>
        <v>-2.1776290746634563E-3</v>
      </c>
    </row>
    <row r="1015" spans="1:8" ht="13.8" x14ac:dyDescent="0.25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15"/>
        <v>-1.5967956990670107E-4</v>
      </c>
    </row>
    <row r="1016" spans="1:8" ht="13.8" x14ac:dyDescent="0.25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15"/>
        <v>-3.7261499941687592E-4</v>
      </c>
    </row>
    <row r="1017" spans="1:8" ht="13.8" x14ac:dyDescent="0.25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15"/>
        <v>-4.473562774169193E-2</v>
      </c>
    </row>
    <row r="1018" spans="1:8" ht="13.8" x14ac:dyDescent="0.25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15"/>
        <v>-5.4635447807198645E-3</v>
      </c>
    </row>
    <row r="1019" spans="1:8" ht="13.8" x14ac:dyDescent="0.25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15"/>
        <v>-4.4284601403018486E-3</v>
      </c>
    </row>
    <row r="1020" spans="1:8" ht="13.8" x14ac:dyDescent="0.25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15"/>
        <v>1.238737007700319E-2</v>
      </c>
    </row>
    <row r="1021" spans="1:8" ht="13.8" x14ac:dyDescent="0.25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15"/>
        <v>8.2869297838665812E-3</v>
      </c>
    </row>
    <row r="1022" spans="1:8" ht="13.8" x14ac:dyDescent="0.25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15"/>
        <v>2.2505390024478489E-2</v>
      </c>
    </row>
    <row r="1023" spans="1:8" ht="13.8" x14ac:dyDescent="0.25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si="15"/>
        <v>2.1470632288683067E-2</v>
      </c>
    </row>
    <row r="1024" spans="1:8" ht="13.8" x14ac:dyDescent="0.25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15"/>
        <v>-1.4787446059019382E-2</v>
      </c>
    </row>
    <row r="1025" spans="1:8" ht="13.8" x14ac:dyDescent="0.25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15"/>
        <v>4.9852210401732933E-3</v>
      </c>
    </row>
    <row r="1026" spans="1:8" ht="13.8" x14ac:dyDescent="0.25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15"/>
        <v>1.3441455375324374E-2</v>
      </c>
    </row>
    <row r="1027" spans="1:8" ht="13.8" x14ac:dyDescent="0.25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ref="H1027:H1090" si="16">F1027/F1026-1</f>
        <v>-2.115791578947368E-2</v>
      </c>
    </row>
    <row r="1028" spans="1:8" ht="13.8" x14ac:dyDescent="0.25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16"/>
        <v>6.1296861195758723E-3</v>
      </c>
    </row>
    <row r="1029" spans="1:8" ht="13.8" x14ac:dyDescent="0.25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16"/>
        <v>-1.2291364159132678E-3</v>
      </c>
    </row>
    <row r="1030" spans="1:8" ht="13.8" x14ac:dyDescent="0.25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16"/>
        <v>3.3174578806648869E-2</v>
      </c>
    </row>
    <row r="1031" spans="1:8" ht="13.8" x14ac:dyDescent="0.25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16"/>
        <v>-1.4552783977477612E-2</v>
      </c>
    </row>
    <row r="1032" spans="1:8" ht="13.8" x14ac:dyDescent="0.25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16"/>
        <v>-4.740384721149804E-2</v>
      </c>
    </row>
    <row r="1033" spans="1:8" ht="13.8" x14ac:dyDescent="0.25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16"/>
        <v>2.2343612003299373E-2</v>
      </c>
    </row>
    <row r="1034" spans="1:8" ht="13.8" x14ac:dyDescent="0.25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16"/>
        <v>-2.7683368708470879E-2</v>
      </c>
    </row>
    <row r="1035" spans="1:8" ht="13.8" x14ac:dyDescent="0.25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16"/>
        <v>-4.7729999634310016E-2</v>
      </c>
    </row>
    <row r="1036" spans="1:8" ht="13.8" x14ac:dyDescent="0.25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16"/>
        <v>2.6401672381376917E-2</v>
      </c>
    </row>
    <row r="1037" spans="1:8" ht="13.8" x14ac:dyDescent="0.25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16"/>
        <v>1.7034978041932103E-3</v>
      </c>
    </row>
    <row r="1038" spans="1:8" ht="13.8" x14ac:dyDescent="0.25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16"/>
        <v>-1.8479734289898908E-2</v>
      </c>
    </row>
    <row r="1039" spans="1:8" ht="13.8" x14ac:dyDescent="0.25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16"/>
        <v>3.6788970376747443E-2</v>
      </c>
    </row>
    <row r="1040" spans="1:8" ht="13.8" x14ac:dyDescent="0.25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16"/>
        <v>2.4509970487744948E-3</v>
      </c>
    </row>
    <row r="1041" spans="1:8" ht="13.8" x14ac:dyDescent="0.25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16"/>
        <v>-1.4447687813214927E-2</v>
      </c>
    </row>
    <row r="1042" spans="1:8" ht="13.8" x14ac:dyDescent="0.25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16"/>
        <v>-7.6116711343501287E-3</v>
      </c>
    </row>
    <row r="1043" spans="1:8" ht="13.8" x14ac:dyDescent="0.25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16"/>
        <v>1.0794892642318255E-2</v>
      </c>
    </row>
    <row r="1044" spans="1:8" ht="13.8" x14ac:dyDescent="0.25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16"/>
        <v>6.0704905610591275E-3</v>
      </c>
    </row>
    <row r="1045" spans="1:8" ht="13.8" x14ac:dyDescent="0.25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16"/>
        <v>2.4023620760276643E-2</v>
      </c>
    </row>
    <row r="1046" spans="1:8" ht="13.8" x14ac:dyDescent="0.25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16"/>
        <v>8.9475697672156684E-3</v>
      </c>
    </row>
    <row r="1047" spans="1:8" ht="13.8" x14ac:dyDescent="0.25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16"/>
        <v>-1.8763781600316221E-2</v>
      </c>
    </row>
    <row r="1048" spans="1:8" ht="13.8" x14ac:dyDescent="0.25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16"/>
        <v>-1.730408838791675E-2</v>
      </c>
    </row>
    <row r="1049" spans="1:8" ht="13.8" x14ac:dyDescent="0.25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16"/>
        <v>-1.334681979908181E-2</v>
      </c>
    </row>
    <row r="1050" spans="1:8" ht="13.8" x14ac:dyDescent="0.25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16"/>
        <v>3.8649141313524815E-3</v>
      </c>
    </row>
    <row r="1051" spans="1:8" ht="13.8" x14ac:dyDescent="0.25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16"/>
        <v>2.1401874685819111E-2</v>
      </c>
    </row>
    <row r="1052" spans="1:8" ht="13.8" x14ac:dyDescent="0.25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16"/>
        <v>-3.4367794934626605E-3</v>
      </c>
    </row>
    <row r="1053" spans="1:8" ht="13.8" x14ac:dyDescent="0.25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16"/>
        <v>2.1860095794082213E-2</v>
      </c>
    </row>
    <row r="1054" spans="1:8" ht="13.8" x14ac:dyDescent="0.25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16"/>
        <v>-7.4574652865805335E-3</v>
      </c>
    </row>
    <row r="1055" spans="1:8" ht="13.8" x14ac:dyDescent="0.25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16"/>
        <v>1.5849512248535813E-2</v>
      </c>
    </row>
    <row r="1056" spans="1:8" ht="13.8" x14ac:dyDescent="0.25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16"/>
        <v>-2.5373914060873304E-3</v>
      </c>
    </row>
    <row r="1057" spans="1:8" ht="13.8" x14ac:dyDescent="0.25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16"/>
        <v>-1.5587735862408914E-2</v>
      </c>
    </row>
    <row r="1058" spans="1:8" ht="13.8" x14ac:dyDescent="0.25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16"/>
        <v>1.2700664924657268E-2</v>
      </c>
    </row>
    <row r="1059" spans="1:8" ht="13.8" x14ac:dyDescent="0.25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16"/>
        <v>-1.7916336197226768E-3</v>
      </c>
    </row>
    <row r="1060" spans="1:8" ht="13.8" x14ac:dyDescent="0.25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16"/>
        <v>6.6898454982604605E-3</v>
      </c>
    </row>
    <row r="1061" spans="1:8" ht="13.8" x14ac:dyDescent="0.25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16"/>
        <v>-6.7696786810671261E-2</v>
      </c>
    </row>
    <row r="1062" spans="1:8" ht="13.8" x14ac:dyDescent="0.25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16"/>
        <v>-2.555635171020354E-2</v>
      </c>
    </row>
    <row r="1063" spans="1:8" ht="13.8" x14ac:dyDescent="0.25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16"/>
        <v>7.3743981221907617E-3</v>
      </c>
    </row>
    <row r="1064" spans="1:8" ht="13.8" x14ac:dyDescent="0.25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16"/>
        <v>-2.656591313870893E-2</v>
      </c>
    </row>
    <row r="1065" spans="1:8" ht="13.8" x14ac:dyDescent="0.25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16"/>
        <v>-3.3355570582543348E-2</v>
      </c>
    </row>
    <row r="1066" spans="1:8" ht="13.8" x14ac:dyDescent="0.25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16"/>
        <v>4.203519695109792E-3</v>
      </c>
    </row>
    <row r="1067" spans="1:8" ht="13.8" x14ac:dyDescent="0.25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16"/>
        <v>-4.8981613757111298E-2</v>
      </c>
    </row>
    <row r="1068" spans="1:8" ht="13.8" x14ac:dyDescent="0.25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16"/>
        <v>5.3212323917932736E-3</v>
      </c>
    </row>
    <row r="1069" spans="1:8" ht="13.8" x14ac:dyDescent="0.25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16"/>
        <v>4.4174305980358763E-2</v>
      </c>
    </row>
    <row r="1070" spans="1:8" ht="13.8" x14ac:dyDescent="0.25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16"/>
        <v>-2.7536104842310283E-2</v>
      </c>
    </row>
    <row r="1071" spans="1:8" ht="13.8" x14ac:dyDescent="0.25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16"/>
        <v>4.6335157000678695E-3</v>
      </c>
    </row>
    <row r="1072" spans="1:8" ht="13.8" x14ac:dyDescent="0.25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16"/>
        <v>-6.4697648679151731E-3</v>
      </c>
    </row>
    <row r="1073" spans="1:8" ht="13.8" x14ac:dyDescent="0.25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16"/>
        <v>2.7337136273224871E-2</v>
      </c>
    </row>
    <row r="1074" spans="1:8" ht="13.8" x14ac:dyDescent="0.25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16"/>
        <v>-1.3430394462919493E-2</v>
      </c>
    </row>
    <row r="1075" spans="1:8" ht="13.8" x14ac:dyDescent="0.25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16"/>
        <v>4.6437405466361881E-3</v>
      </c>
    </row>
    <row r="1076" spans="1:8" ht="13.8" x14ac:dyDescent="0.25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16"/>
        <v>4.5019947540933636E-2</v>
      </c>
    </row>
    <row r="1077" spans="1:8" ht="13.8" x14ac:dyDescent="0.25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16"/>
        <v>7.7557807458219497E-3</v>
      </c>
    </row>
    <row r="1078" spans="1:8" ht="13.8" x14ac:dyDescent="0.25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16"/>
        <v>-1.4730711260732554E-2</v>
      </c>
    </row>
    <row r="1079" spans="1:8" ht="13.8" x14ac:dyDescent="0.25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16"/>
        <v>3.9666139002445533E-3</v>
      </c>
    </row>
    <row r="1080" spans="1:8" ht="13.8" x14ac:dyDescent="0.25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16"/>
        <v>1.8842571873509684E-3</v>
      </c>
    </row>
    <row r="1081" spans="1:8" ht="13.8" x14ac:dyDescent="0.25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16"/>
        <v>2.3236073248364075E-2</v>
      </c>
    </row>
    <row r="1082" spans="1:8" ht="13.8" x14ac:dyDescent="0.25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16"/>
        <v>-1.3636920108219486E-2</v>
      </c>
    </row>
    <row r="1083" spans="1:8" ht="13.8" x14ac:dyDescent="0.25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16"/>
        <v>1.045927500325039E-2</v>
      </c>
    </row>
    <row r="1084" spans="1:8" ht="13.8" x14ac:dyDescent="0.25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16"/>
        <v>-1.0826930012126201E-2</v>
      </c>
    </row>
    <row r="1085" spans="1:8" ht="13.8" x14ac:dyDescent="0.25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16"/>
        <v>-2.6461571003496553E-3</v>
      </c>
    </row>
    <row r="1086" spans="1:8" ht="13.8" x14ac:dyDescent="0.25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16"/>
        <v>-3.7083901039168032E-2</v>
      </c>
    </row>
    <row r="1087" spans="1:8" ht="13.8" x14ac:dyDescent="0.25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16"/>
        <v>0</v>
      </c>
    </row>
    <row r="1088" spans="1:8" ht="13.8" x14ac:dyDescent="0.25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16"/>
        <v>9.0613074198596211E-2</v>
      </c>
    </row>
    <row r="1089" spans="1:8" ht="13.8" x14ac:dyDescent="0.25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16"/>
        <v>-3.2728984089823721E-3</v>
      </c>
    </row>
    <row r="1090" spans="1:8" ht="13.8" x14ac:dyDescent="0.25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16"/>
        <v>-9.15949096513613E-3</v>
      </c>
    </row>
    <row r="1091" spans="1:8" ht="13.8" x14ac:dyDescent="0.25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ref="H1091:H1154" si="17">F1091/F1090-1</f>
        <v>1.0813959302325538E-2</v>
      </c>
    </row>
    <row r="1092" spans="1:8" ht="13.8" x14ac:dyDescent="0.25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17"/>
        <v>1.2711411407388518E-2</v>
      </c>
    </row>
    <row r="1093" spans="1:8" ht="13.8" x14ac:dyDescent="0.25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17"/>
        <v>-1.1643113071495459E-2</v>
      </c>
    </row>
    <row r="1094" spans="1:8" ht="13.8" x14ac:dyDescent="0.25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17"/>
        <v>1.4883329160249925E-2</v>
      </c>
    </row>
    <row r="1095" spans="1:8" ht="13.8" x14ac:dyDescent="0.25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17"/>
        <v>7.7005831623317977E-3</v>
      </c>
    </row>
    <row r="1096" spans="1:8" ht="13.8" x14ac:dyDescent="0.25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17"/>
        <v>5.3379614241839679E-3</v>
      </c>
    </row>
    <row r="1097" spans="1:8" ht="13.8" x14ac:dyDescent="0.25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17"/>
        <v>2.09032307277357E-2</v>
      </c>
    </row>
    <row r="1098" spans="1:8" ht="13.8" x14ac:dyDescent="0.25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17"/>
        <v>1.5712224554643051E-2</v>
      </c>
    </row>
    <row r="1099" spans="1:8" ht="13.8" x14ac:dyDescent="0.25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17"/>
        <v>7.8693796575721731E-3</v>
      </c>
    </row>
    <row r="1100" spans="1:8" ht="13.8" x14ac:dyDescent="0.25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17"/>
        <v>-1.8717898852401715E-3</v>
      </c>
    </row>
    <row r="1101" spans="1:8" ht="13.8" x14ac:dyDescent="0.25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17"/>
        <v>-1.2430304395790182E-2</v>
      </c>
    </row>
    <row r="1102" spans="1:8" ht="13.8" x14ac:dyDescent="0.25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17"/>
        <v>-6.0764429115934826E-3</v>
      </c>
    </row>
    <row r="1103" spans="1:8" ht="13.8" x14ac:dyDescent="0.25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17"/>
        <v>3.0567576919775519E-3</v>
      </c>
    </row>
    <row r="1104" spans="1:8" ht="13.8" x14ac:dyDescent="0.25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17"/>
        <v>-5.8772422147704839E-3</v>
      </c>
    </row>
    <row r="1105" spans="1:8" ht="13.8" x14ac:dyDescent="0.25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17"/>
        <v>9.9081019780857815E-3</v>
      </c>
    </row>
    <row r="1106" spans="1:8" ht="13.8" x14ac:dyDescent="0.25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17"/>
        <v>-3.7400508499091378E-3</v>
      </c>
    </row>
    <row r="1107" spans="1:8" ht="13.8" x14ac:dyDescent="0.25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17"/>
        <v>1.6866109626777259E-2</v>
      </c>
    </row>
    <row r="1108" spans="1:8" ht="13.8" x14ac:dyDescent="0.25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17"/>
        <v>-5.189946662063516E-3</v>
      </c>
    </row>
    <row r="1109" spans="1:8" ht="13.8" x14ac:dyDescent="0.25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17"/>
        <v>-5.4321251977887952E-3</v>
      </c>
    </row>
    <row r="1110" spans="1:8" ht="13.8" x14ac:dyDescent="0.25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17"/>
        <v>4.4343878913517543E-3</v>
      </c>
    </row>
    <row r="1111" spans="1:8" ht="13.8" x14ac:dyDescent="0.25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17"/>
        <v>1.0390830989802202E-2</v>
      </c>
    </row>
    <row r="1112" spans="1:8" ht="13.8" x14ac:dyDescent="0.25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17"/>
        <v>2.1900149431450577E-2</v>
      </c>
    </row>
    <row r="1113" spans="1:8" ht="13.8" x14ac:dyDescent="0.25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17"/>
        <v>1.1523652161453901E-2</v>
      </c>
    </row>
    <row r="1114" spans="1:8" ht="13.8" x14ac:dyDescent="0.25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17"/>
        <v>-3.6600133084175868E-3</v>
      </c>
    </row>
    <row r="1115" spans="1:8" ht="13.8" x14ac:dyDescent="0.25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17"/>
        <v>-1.7590904478430591E-3</v>
      </c>
    </row>
    <row r="1116" spans="1:8" ht="13.8" x14ac:dyDescent="0.25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17"/>
        <v>-8.2927645040657971E-3</v>
      </c>
    </row>
    <row r="1117" spans="1:8" ht="13.8" x14ac:dyDescent="0.25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17"/>
        <v>-1.6515120027492891E-2</v>
      </c>
    </row>
    <row r="1118" spans="1:8" ht="13.8" x14ac:dyDescent="0.25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17"/>
        <v>4.8890053896430974E-3</v>
      </c>
    </row>
    <row r="1119" spans="1:8" ht="13.8" x14ac:dyDescent="0.25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17"/>
        <v>1.2903156650349246E-2</v>
      </c>
    </row>
    <row r="1120" spans="1:8" ht="13.8" x14ac:dyDescent="0.25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17"/>
        <v>4.4899291606426139E-3</v>
      </c>
    </row>
    <row r="1121" spans="1:8" ht="13.8" x14ac:dyDescent="0.25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17"/>
        <v>5.2027028649481721E-5</v>
      </c>
    </row>
    <row r="1122" spans="1:8" ht="13.8" x14ac:dyDescent="0.25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17"/>
        <v>2.2867802653338209E-2</v>
      </c>
    </row>
    <row r="1123" spans="1:8" ht="13.8" x14ac:dyDescent="0.25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17"/>
        <v>-4.8777603259769764E-3</v>
      </c>
    </row>
    <row r="1124" spans="1:8" ht="13.8" x14ac:dyDescent="0.25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17"/>
        <v>1.2560591905215412E-2</v>
      </c>
    </row>
    <row r="1125" spans="1:8" ht="13.8" x14ac:dyDescent="0.25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17"/>
        <v>-4.1349049885019973E-3</v>
      </c>
    </row>
    <row r="1126" spans="1:8" ht="13.8" x14ac:dyDescent="0.25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17"/>
        <v>2.2836573425576656E-2</v>
      </c>
    </row>
    <row r="1127" spans="1:8" ht="13.8" x14ac:dyDescent="0.25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17"/>
        <v>-2.4752475247524774E-3</v>
      </c>
    </row>
    <row r="1128" spans="1:8" ht="13.8" x14ac:dyDescent="0.25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17"/>
        <v>1.1910918114144131E-3</v>
      </c>
    </row>
    <row r="1129" spans="1:8" ht="13.8" x14ac:dyDescent="0.25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17"/>
        <v>-2.6717551632855274E-2</v>
      </c>
    </row>
    <row r="1130" spans="1:8" ht="13.8" x14ac:dyDescent="0.25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17"/>
        <v>1.3496276643862215E-2</v>
      </c>
    </row>
    <row r="1131" spans="1:8" ht="13.8" x14ac:dyDescent="0.25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17"/>
        <v>-1.5879417085427061E-2</v>
      </c>
    </row>
    <row r="1132" spans="1:8" ht="13.8" x14ac:dyDescent="0.25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17"/>
        <v>1.9914216093017689E-3</v>
      </c>
    </row>
    <row r="1133" spans="1:8" ht="13.8" x14ac:dyDescent="0.25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17"/>
        <v>-9.733420164774409E-3</v>
      </c>
    </row>
    <row r="1134" spans="1:8" ht="13.8" x14ac:dyDescent="0.25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17"/>
        <v>1.5644266624589065E-2</v>
      </c>
    </row>
    <row r="1135" spans="1:8" ht="13.8" x14ac:dyDescent="0.25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17"/>
        <v>-2.345969282803162E-2</v>
      </c>
    </row>
    <row r="1136" spans="1:8" ht="13.8" x14ac:dyDescent="0.25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17"/>
        <v>2.9678831104214876E-2</v>
      </c>
    </row>
    <row r="1137" spans="1:8" ht="13.8" x14ac:dyDescent="0.25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17"/>
        <v>2.4086667030788655E-2</v>
      </c>
    </row>
    <row r="1138" spans="1:8" ht="13.8" x14ac:dyDescent="0.25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17"/>
        <v>7.4300498436263851E-3</v>
      </c>
    </row>
    <row r="1139" spans="1:8" ht="13.8" x14ac:dyDescent="0.25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17"/>
        <v>-5.8611505846157819E-3</v>
      </c>
    </row>
    <row r="1140" spans="1:8" ht="13.8" x14ac:dyDescent="0.25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17"/>
        <v>-4.9130393750185242E-3</v>
      </c>
    </row>
    <row r="1141" spans="1:8" ht="13.8" x14ac:dyDescent="0.25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17"/>
        <v>2.1625383387862573E-2</v>
      </c>
    </row>
    <row r="1142" spans="1:8" ht="13.8" x14ac:dyDescent="0.25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17"/>
        <v>1.9331577608077133E-3</v>
      </c>
    </row>
    <row r="1143" spans="1:8" ht="13.8" x14ac:dyDescent="0.25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17"/>
        <v>-4.3416456184086627E-4</v>
      </c>
    </row>
    <row r="1144" spans="1:8" ht="13.8" x14ac:dyDescent="0.25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17"/>
        <v>1.3318578648237711E-2</v>
      </c>
    </row>
    <row r="1145" spans="1:8" ht="13.8" x14ac:dyDescent="0.25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17"/>
        <v>-3.0001618410361308E-3</v>
      </c>
    </row>
    <row r="1146" spans="1:8" ht="13.8" x14ac:dyDescent="0.25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17"/>
        <v>-6.066130081839205E-3</v>
      </c>
    </row>
    <row r="1147" spans="1:8" ht="13.8" x14ac:dyDescent="0.25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17"/>
        <v>8.8904129730482673E-3</v>
      </c>
    </row>
    <row r="1148" spans="1:8" ht="13.8" x14ac:dyDescent="0.25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17"/>
        <v>4.6203772066268911E-3</v>
      </c>
    </row>
    <row r="1149" spans="1:8" ht="13.8" x14ac:dyDescent="0.25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17"/>
        <v>1.7827480577924604E-2</v>
      </c>
    </row>
    <row r="1150" spans="1:8" ht="13.8" x14ac:dyDescent="0.25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17"/>
        <v>1.3183034547752825E-2</v>
      </c>
    </row>
    <row r="1151" spans="1:8" ht="13.8" x14ac:dyDescent="0.25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17"/>
        <v>-0.18960921839080458</v>
      </c>
    </row>
    <row r="1152" spans="1:8" ht="13.8" x14ac:dyDescent="0.25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17"/>
        <v>-7.7725861730565393E-3</v>
      </c>
    </row>
    <row r="1153" spans="1:8" ht="13.8" x14ac:dyDescent="0.25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17"/>
        <v>-2.1899485516035599E-2</v>
      </c>
    </row>
    <row r="1154" spans="1:8" ht="13.8" x14ac:dyDescent="0.25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17"/>
        <v>8.8857945619758016E-3</v>
      </c>
    </row>
    <row r="1155" spans="1:8" ht="13.8" x14ac:dyDescent="0.25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ref="H1155:H1218" si="18">F1155/F1154-1</f>
        <v>-5.3888514846581748E-3</v>
      </c>
    </row>
    <row r="1156" spans="1:8" ht="13.8" x14ac:dyDescent="0.25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18"/>
        <v>2.7497822108866421E-2</v>
      </c>
    </row>
    <row r="1157" spans="1:8" ht="13.8" x14ac:dyDescent="0.25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18"/>
        <v>7.9945798036680227E-3</v>
      </c>
    </row>
    <row r="1158" spans="1:8" ht="13.8" x14ac:dyDescent="0.25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18"/>
        <v>4.4493210960137253E-2</v>
      </c>
    </row>
    <row r="1159" spans="1:8" ht="13.8" x14ac:dyDescent="0.25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18"/>
        <v>-1.012442231542432E-2</v>
      </c>
    </row>
    <row r="1160" spans="1:8" ht="13.8" x14ac:dyDescent="0.25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18"/>
        <v>7.4533214455505536E-3</v>
      </c>
    </row>
    <row r="1161" spans="1:8" ht="13.8" x14ac:dyDescent="0.25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18"/>
        <v>-1.1286300243028902E-2</v>
      </c>
    </row>
    <row r="1162" spans="1:8" ht="13.8" x14ac:dyDescent="0.25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18"/>
        <v>-1.5456884929966441E-2</v>
      </c>
    </row>
    <row r="1163" spans="1:8" ht="13.8" x14ac:dyDescent="0.25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18"/>
        <v>-1.1649395641001314E-3</v>
      </c>
    </row>
    <row r="1164" spans="1:8" ht="13.8" x14ac:dyDescent="0.25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18"/>
        <v>5.8872423345641689E-3</v>
      </c>
    </row>
    <row r="1165" spans="1:8" ht="13.8" x14ac:dyDescent="0.25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18"/>
        <v>-8.7239908965601742E-3</v>
      </c>
    </row>
    <row r="1166" spans="1:8" ht="13.8" x14ac:dyDescent="0.25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18"/>
        <v>-2.6903592864165327E-2</v>
      </c>
    </row>
    <row r="1167" spans="1:8" ht="13.8" x14ac:dyDescent="0.25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18"/>
        <v>-5.1516543529190884E-3</v>
      </c>
    </row>
    <row r="1168" spans="1:8" ht="13.8" x14ac:dyDescent="0.25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18"/>
        <v>-7.4798790423495909E-3</v>
      </c>
    </row>
    <row r="1169" spans="1:8" ht="13.8" x14ac:dyDescent="0.25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18"/>
        <v>6.9562318840565851E-4</v>
      </c>
    </row>
    <row r="1170" spans="1:8" ht="13.8" x14ac:dyDescent="0.25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18"/>
        <v>5.9089562596732481E-3</v>
      </c>
    </row>
    <row r="1171" spans="1:8" ht="13.8" x14ac:dyDescent="0.25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18"/>
        <v>-4.2617196743937047E-3</v>
      </c>
    </row>
    <row r="1172" spans="1:8" ht="13.8" x14ac:dyDescent="0.25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18"/>
        <v>1.0121457841114845E-2</v>
      </c>
    </row>
    <row r="1173" spans="1:8" ht="13.8" x14ac:dyDescent="0.25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18"/>
        <v>1.6089396487468433E-2</v>
      </c>
    </row>
    <row r="1174" spans="1:8" ht="13.8" x14ac:dyDescent="0.25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18"/>
        <v>-6.7621545850609088E-3</v>
      </c>
    </row>
    <row r="1175" spans="1:8" ht="13.8" x14ac:dyDescent="0.25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18"/>
        <v>-2.0424430398968685E-3</v>
      </c>
    </row>
    <row r="1176" spans="1:8" ht="13.8" x14ac:dyDescent="0.25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18"/>
        <v>9.8920128445256772E-3</v>
      </c>
    </row>
    <row r="1177" spans="1:8" ht="13.8" x14ac:dyDescent="0.25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18"/>
        <v>-1.0752099812835425E-2</v>
      </c>
    </row>
    <row r="1178" spans="1:8" ht="13.8" x14ac:dyDescent="0.25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18"/>
        <v>-2.6005759426523944E-2</v>
      </c>
    </row>
    <row r="1179" spans="1:8" ht="13.8" x14ac:dyDescent="0.25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18"/>
        <v>-2.3253160241805015E-2</v>
      </c>
    </row>
    <row r="1180" spans="1:8" ht="13.8" x14ac:dyDescent="0.25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18"/>
        <v>-2.7814297133030741E-2</v>
      </c>
    </row>
    <row r="1181" spans="1:8" ht="13.8" x14ac:dyDescent="0.25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18"/>
        <v>3.1378453401700312E-3</v>
      </c>
    </row>
    <row r="1182" spans="1:8" ht="13.8" x14ac:dyDescent="0.25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18"/>
        <v>6.9921494660514227E-3</v>
      </c>
    </row>
    <row r="1183" spans="1:8" ht="13.8" x14ac:dyDescent="0.25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18"/>
        <v>1.0719996802533549E-2</v>
      </c>
    </row>
    <row r="1184" spans="1:8" ht="13.8" x14ac:dyDescent="0.25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18"/>
        <v>-2.3743533521230153E-2</v>
      </c>
    </row>
    <row r="1185" spans="1:8" ht="13.8" x14ac:dyDescent="0.25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18"/>
        <v>-3.9506111111110576E-3</v>
      </c>
    </row>
    <row r="1186" spans="1:8" ht="13.8" x14ac:dyDescent="0.25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18"/>
        <v>5.9494669933721767E-3</v>
      </c>
    </row>
    <row r="1187" spans="1:8" ht="13.8" x14ac:dyDescent="0.25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18"/>
        <v>-1.0719596629884309E-2</v>
      </c>
    </row>
    <row r="1188" spans="1:8" ht="13.8" x14ac:dyDescent="0.25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18"/>
        <v>-1.7436729138912144E-3</v>
      </c>
    </row>
    <row r="1189" spans="1:8" ht="13.8" x14ac:dyDescent="0.25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18"/>
        <v>1.7217685267292282E-2</v>
      </c>
    </row>
    <row r="1190" spans="1:8" ht="13.8" x14ac:dyDescent="0.25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18"/>
        <v>1.8152864199102892E-2</v>
      </c>
    </row>
    <row r="1191" spans="1:8" ht="13.8" x14ac:dyDescent="0.25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18"/>
        <v>-1.86122812043783E-2</v>
      </c>
    </row>
    <row r="1192" spans="1:8" ht="13.8" x14ac:dyDescent="0.25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18"/>
        <v>1.5221328831702463E-2</v>
      </c>
    </row>
    <row r="1193" spans="1:8" ht="13.8" x14ac:dyDescent="0.25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18"/>
        <v>-3.0227917774550139E-3</v>
      </c>
    </row>
    <row r="1194" spans="1:8" ht="13.8" x14ac:dyDescent="0.25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18"/>
        <v>1.2370341098287829E-2</v>
      </c>
    </row>
    <row r="1195" spans="1:8" ht="13.8" x14ac:dyDescent="0.25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18"/>
        <v>1.132074893059154E-2</v>
      </c>
    </row>
    <row r="1196" spans="1:8" ht="13.8" x14ac:dyDescent="0.25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18"/>
        <v>-2.5941655435718136E-2</v>
      </c>
    </row>
    <row r="1197" spans="1:8" ht="13.8" x14ac:dyDescent="0.25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18"/>
        <v>-1.2282651793879551E-2</v>
      </c>
    </row>
    <row r="1198" spans="1:8" ht="13.8" x14ac:dyDescent="0.25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18"/>
        <v>-1.9145530421749157E-2</v>
      </c>
    </row>
    <row r="1199" spans="1:8" ht="13.8" x14ac:dyDescent="0.25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18"/>
        <v>1.9456417254046121E-2</v>
      </c>
    </row>
    <row r="1200" spans="1:8" ht="13.8" x14ac:dyDescent="0.25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18"/>
        <v>-2.2040184413478325E-2</v>
      </c>
    </row>
    <row r="1201" spans="1:8" ht="13.8" x14ac:dyDescent="0.25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18"/>
        <v>-9.5688003940018751E-3</v>
      </c>
    </row>
    <row r="1202" spans="1:8" ht="13.8" x14ac:dyDescent="0.25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18"/>
        <v>-5.0849805493557998E-4</v>
      </c>
    </row>
    <row r="1203" spans="1:8" ht="13.8" x14ac:dyDescent="0.25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18"/>
        <v>4.133507154213012E-3</v>
      </c>
    </row>
    <row r="1204" spans="1:8" ht="13.8" x14ac:dyDescent="0.25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18"/>
        <v>-4.1291888839463664E-2</v>
      </c>
    </row>
    <row r="1205" spans="1:8" ht="13.8" x14ac:dyDescent="0.25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18"/>
        <v>1.3013614314519195E-2</v>
      </c>
    </row>
    <row r="1206" spans="1:8" ht="13.8" x14ac:dyDescent="0.25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18"/>
        <v>2.5431952053525109E-3</v>
      </c>
    </row>
    <row r="1207" spans="1:8" ht="13.8" x14ac:dyDescent="0.25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18"/>
        <v>-1.4309938392417232E-3</v>
      </c>
    </row>
    <row r="1208" spans="1:8" ht="13.8" x14ac:dyDescent="0.25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18"/>
        <v>3.426260332822828E-2</v>
      </c>
    </row>
    <row r="1209" spans="1:8" ht="13.8" x14ac:dyDescent="0.25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18"/>
        <v>4.0307280767775122E-3</v>
      </c>
    </row>
    <row r="1210" spans="1:8" ht="13.8" x14ac:dyDescent="0.25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18"/>
        <v>-2.8227324403805376E-2</v>
      </c>
    </row>
    <row r="1211" spans="1:8" ht="13.8" x14ac:dyDescent="0.25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18"/>
        <v>-5.6157695018818066E-3</v>
      </c>
    </row>
    <row r="1212" spans="1:8" ht="13.8" x14ac:dyDescent="0.25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18"/>
        <v>4.7386951365395724E-3</v>
      </c>
    </row>
    <row r="1213" spans="1:8" ht="13.8" x14ac:dyDescent="0.25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18"/>
        <v>-2.5197054045724698E-3</v>
      </c>
    </row>
    <row r="1214" spans="1:8" ht="13.8" x14ac:dyDescent="0.25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18"/>
        <v>-5.4083852931432252E-2</v>
      </c>
    </row>
    <row r="1215" spans="1:8" ht="13.8" x14ac:dyDescent="0.25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18"/>
        <v>3.3620954775038792E-2</v>
      </c>
    </row>
    <row r="1216" spans="1:8" ht="13.8" x14ac:dyDescent="0.25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18"/>
        <v>-3.6965896726715464E-2</v>
      </c>
    </row>
    <row r="1217" spans="1:8" ht="13.8" x14ac:dyDescent="0.25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18"/>
        <v>-2.2563108707542967E-2</v>
      </c>
    </row>
    <row r="1218" spans="1:8" ht="13.8" x14ac:dyDescent="0.25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18"/>
        <v>2.9066120882992985E-2</v>
      </c>
    </row>
    <row r="1219" spans="1:8" ht="13.8" x14ac:dyDescent="0.25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ref="H1219:H1282" si="19">F1219/F1218-1</f>
        <v>3.8093229119865901E-2</v>
      </c>
    </row>
    <row r="1220" spans="1:8" ht="13.8" x14ac:dyDescent="0.25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19"/>
        <v>-2.6347586694996927E-4</v>
      </c>
    </row>
    <row r="1221" spans="1:8" ht="13.8" x14ac:dyDescent="0.25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19"/>
        <v>-9.2256606260295859E-3</v>
      </c>
    </row>
    <row r="1222" spans="1:8" ht="13.8" x14ac:dyDescent="0.25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19"/>
        <v>-1.1107502050914486E-2</v>
      </c>
    </row>
    <row r="1223" spans="1:8" ht="13.8" x14ac:dyDescent="0.25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19"/>
        <v>8.4746372028683403E-3</v>
      </c>
    </row>
    <row r="1224" spans="1:8" ht="13.8" x14ac:dyDescent="0.25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19"/>
        <v>1.0604221547229287E-2</v>
      </c>
    </row>
    <row r="1225" spans="1:8" ht="13.8" x14ac:dyDescent="0.25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19"/>
        <v>-2.4153659500783187E-2</v>
      </c>
    </row>
    <row r="1226" spans="1:8" ht="13.8" x14ac:dyDescent="0.25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19"/>
        <v>-1.9679367676992188E-2</v>
      </c>
    </row>
    <row r="1227" spans="1:8" ht="13.8" x14ac:dyDescent="0.25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19"/>
        <v>-2.3523757142202562E-2</v>
      </c>
    </row>
    <row r="1228" spans="1:8" ht="13.8" x14ac:dyDescent="0.25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19"/>
        <v>4.3094382696691191E-3</v>
      </c>
    </row>
    <row r="1229" spans="1:8" ht="13.8" x14ac:dyDescent="0.25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19"/>
        <v>1.4490693176964164E-2</v>
      </c>
    </row>
    <row r="1230" spans="1:8" ht="13.8" x14ac:dyDescent="0.25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19"/>
        <v>-2.5654902054812467E-3</v>
      </c>
    </row>
    <row r="1231" spans="1:8" ht="13.8" x14ac:dyDescent="0.25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19"/>
        <v>-3.0031329995217404E-2</v>
      </c>
    </row>
    <row r="1232" spans="1:8" ht="13.8" x14ac:dyDescent="0.25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19"/>
        <v>-5.7191973462280332E-2</v>
      </c>
    </row>
    <row r="1233" spans="1:8" ht="13.8" x14ac:dyDescent="0.25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19"/>
        <v>6.689395514494878E-3</v>
      </c>
    </row>
    <row r="1234" spans="1:8" ht="13.8" x14ac:dyDescent="0.25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19"/>
        <v>1.8047376926162206E-2</v>
      </c>
    </row>
    <row r="1235" spans="1:8" ht="13.8" x14ac:dyDescent="0.25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19"/>
        <v>-2.2919528553354884E-2</v>
      </c>
    </row>
    <row r="1236" spans="1:8" ht="13.8" x14ac:dyDescent="0.25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19"/>
        <v>3.5299545594763559E-2</v>
      </c>
    </row>
    <row r="1237" spans="1:8" ht="13.8" x14ac:dyDescent="0.25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19"/>
        <v>-1.0118822036998876E-2</v>
      </c>
    </row>
    <row r="1238" spans="1:8" ht="13.8" x14ac:dyDescent="0.25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19"/>
        <v>1.3036999999999965E-2</v>
      </c>
    </row>
    <row r="1239" spans="1:8" ht="13.8" x14ac:dyDescent="0.25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19"/>
        <v>1.4039178635535832E-2</v>
      </c>
    </row>
    <row r="1240" spans="1:8" ht="13.8" x14ac:dyDescent="0.25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19"/>
        <v>1.3916989453554462E-2</v>
      </c>
    </row>
    <row r="1241" spans="1:8" ht="13.8" x14ac:dyDescent="0.25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19"/>
        <v>3.4136618774365246E-3</v>
      </c>
    </row>
    <row r="1242" spans="1:8" ht="13.8" x14ac:dyDescent="0.25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19"/>
        <v>-2.2397073425390213E-2</v>
      </c>
    </row>
    <row r="1243" spans="1:8" ht="13.8" x14ac:dyDescent="0.25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19"/>
        <v>1.2325180064353569E-2</v>
      </c>
    </row>
    <row r="1244" spans="1:8" ht="13.8" x14ac:dyDescent="0.25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19"/>
        <v>-1.5827593789744632E-2</v>
      </c>
    </row>
    <row r="1245" spans="1:8" ht="13.8" x14ac:dyDescent="0.25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19"/>
        <v>3.223699653961587E-2</v>
      </c>
    </row>
    <row r="1246" spans="1:8" ht="13.8" x14ac:dyDescent="0.25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19"/>
        <v>1.6214028217946819E-3</v>
      </c>
    </row>
    <row r="1247" spans="1:8" ht="13.8" x14ac:dyDescent="0.25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19"/>
        <v>1.7032643341319709E-2</v>
      </c>
    </row>
    <row r="1248" spans="1:8" ht="13.8" x14ac:dyDescent="0.25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19"/>
        <v>3.5293771626296877E-3</v>
      </c>
    </row>
    <row r="1249" spans="1:8" ht="13.8" x14ac:dyDescent="0.25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19"/>
        <v>-6.5512518637077521E-3</v>
      </c>
    </row>
    <row r="1250" spans="1:8" ht="13.8" x14ac:dyDescent="0.25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19"/>
        <v>-2.6863779353932915E-2</v>
      </c>
    </row>
    <row r="1251" spans="1:8" ht="13.8" x14ac:dyDescent="0.25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19"/>
        <v>2.4752136033210137E-2</v>
      </c>
    </row>
    <row r="1252" spans="1:8" ht="13.8" x14ac:dyDescent="0.25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19"/>
        <v>-7.2532359110890732E-2</v>
      </c>
    </row>
    <row r="1253" spans="1:8" ht="13.8" x14ac:dyDescent="0.25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19"/>
        <v>1.200757985561518E-3</v>
      </c>
    </row>
    <row r="1254" spans="1:8" ht="13.8" x14ac:dyDescent="0.25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19"/>
        <v>-6.3343308696100831E-2</v>
      </c>
    </row>
    <row r="1255" spans="1:8" ht="13.8" x14ac:dyDescent="0.25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19"/>
        <v>-7.122841307471206E-3</v>
      </c>
    </row>
    <row r="1256" spans="1:8" ht="13.8" x14ac:dyDescent="0.25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19"/>
        <v>8.1573393222205359E-2</v>
      </c>
    </row>
    <row r="1257" spans="1:8" ht="13.8" x14ac:dyDescent="0.25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19"/>
        <v>2.5339917851985305E-3</v>
      </c>
    </row>
    <row r="1258" spans="1:8" ht="13.8" x14ac:dyDescent="0.25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19"/>
        <v>-9.8127190064609682E-3</v>
      </c>
    </row>
    <row r="1259" spans="1:8" ht="13.8" x14ac:dyDescent="0.25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19"/>
        <v>-1.5840848705124144E-2</v>
      </c>
    </row>
    <row r="1260" spans="1:8" ht="13.8" x14ac:dyDescent="0.25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19"/>
        <v>3.5014090625191452E-2</v>
      </c>
    </row>
    <row r="1261" spans="1:8" ht="13.8" x14ac:dyDescent="0.25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19"/>
        <v>-2.9038828149114071E-2</v>
      </c>
    </row>
    <row r="1262" spans="1:8" ht="13.8" x14ac:dyDescent="0.25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19"/>
        <v>4.7138240202738713E-2</v>
      </c>
    </row>
    <row r="1263" spans="1:8" ht="13.8" x14ac:dyDescent="0.25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19"/>
        <v>7.249438359901994E-4</v>
      </c>
    </row>
    <row r="1264" spans="1:8" ht="13.8" x14ac:dyDescent="0.25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19"/>
        <v>3.2451980461021712E-2</v>
      </c>
    </row>
    <row r="1265" spans="1:8" ht="13.8" x14ac:dyDescent="0.25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19"/>
        <v>1.1927292583507221E-2</v>
      </c>
    </row>
    <row r="1266" spans="1:8" ht="13.8" x14ac:dyDescent="0.25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19"/>
        <v>-2.0799418173733653E-4</v>
      </c>
    </row>
    <row r="1267" spans="1:8" ht="13.8" x14ac:dyDescent="0.25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19"/>
        <v>-2.7738835528546835E-3</v>
      </c>
    </row>
    <row r="1268" spans="1:8" ht="13.8" x14ac:dyDescent="0.25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19"/>
        <v>1.1056995596863795E-2</v>
      </c>
    </row>
    <row r="1269" spans="1:8" ht="13.8" x14ac:dyDescent="0.25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19"/>
        <v>2.448585201517206E-2</v>
      </c>
    </row>
    <row r="1270" spans="1:8" ht="13.8" x14ac:dyDescent="0.25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19"/>
        <v>-9.4662908922380495E-3</v>
      </c>
    </row>
    <row r="1271" spans="1:8" ht="13.8" x14ac:dyDescent="0.25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19"/>
        <v>5.1512134747084826E-3</v>
      </c>
    </row>
    <row r="1272" spans="1:8" ht="13.8" x14ac:dyDescent="0.25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19"/>
        <v>1.1732906033724122E-2</v>
      </c>
    </row>
    <row r="1273" spans="1:8" ht="13.8" x14ac:dyDescent="0.25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19"/>
        <v>-1.6462184185785711E-2</v>
      </c>
    </row>
    <row r="1274" spans="1:8" ht="13.8" x14ac:dyDescent="0.25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19"/>
        <v>-2.2159001456169891E-2</v>
      </c>
    </row>
    <row r="1275" spans="1:8" ht="13.8" x14ac:dyDescent="0.25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19"/>
        <v>1.0602903452469059E-2</v>
      </c>
    </row>
    <row r="1276" spans="1:8" ht="13.8" x14ac:dyDescent="0.25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19"/>
        <v>2.1806164413273432E-2</v>
      </c>
    </row>
    <row r="1277" spans="1:8" ht="13.8" x14ac:dyDescent="0.25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19"/>
        <v>-1.0334836934931868E-2</v>
      </c>
    </row>
    <row r="1278" spans="1:8" ht="13.8" x14ac:dyDescent="0.25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si="19"/>
        <v>-2.2241804962081724E-2</v>
      </c>
    </row>
    <row r="1279" spans="1:8" ht="13.8" x14ac:dyDescent="0.25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19"/>
        <v>4.3206851470880769E-2</v>
      </c>
    </row>
    <row r="1280" spans="1:8" ht="13.8" x14ac:dyDescent="0.25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19"/>
        <v>0.10816383603462087</v>
      </c>
    </row>
    <row r="1281" spans="1:8" ht="13.8" x14ac:dyDescent="0.25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19"/>
        <v>-5.8791468488914589E-3</v>
      </c>
    </row>
    <row r="1282" spans="1:8" ht="13.8" x14ac:dyDescent="0.25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19"/>
        <v>2.1362578302226654E-2</v>
      </c>
    </row>
    <row r="1283" spans="1:8" ht="13.8" x14ac:dyDescent="0.25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ref="H1283:H1346" si="20">F1283/F1282-1</f>
        <v>1.1285104874446006E-2</v>
      </c>
    </row>
    <row r="1284" spans="1:8" ht="13.8" x14ac:dyDescent="0.25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20"/>
        <v>-3.9144600627608606E-3</v>
      </c>
    </row>
    <row r="1285" spans="1:8" ht="13.8" x14ac:dyDescent="0.25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20"/>
        <v>-2.4106985039973328E-2</v>
      </c>
    </row>
    <row r="1286" spans="1:8" ht="13.8" x14ac:dyDescent="0.25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20"/>
        <v>5.7098026893316334E-3</v>
      </c>
    </row>
    <row r="1287" spans="1:8" ht="13.8" x14ac:dyDescent="0.25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20"/>
        <v>-9.2034242610000705E-3</v>
      </c>
    </row>
    <row r="1288" spans="1:8" ht="13.8" x14ac:dyDescent="0.25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20"/>
        <v>-4.5237953535591791E-3</v>
      </c>
    </row>
    <row r="1289" spans="1:8" ht="13.8" x14ac:dyDescent="0.25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20"/>
        <v>-5.8772784848579729E-3</v>
      </c>
    </row>
    <row r="1290" spans="1:8" ht="13.8" x14ac:dyDescent="0.25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20"/>
        <v>-7.3145605460966934E-4</v>
      </c>
    </row>
    <row r="1291" spans="1:8" ht="13.8" x14ac:dyDescent="0.25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20"/>
        <v>-8.8441416683893159E-3</v>
      </c>
    </row>
    <row r="1292" spans="1:8" ht="13.8" x14ac:dyDescent="0.25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20"/>
        <v>-1.2923507692307323E-3</v>
      </c>
    </row>
    <row r="1293" spans="1:8" ht="13.8" x14ac:dyDescent="0.25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20"/>
        <v>1.6637193397377459E-3</v>
      </c>
    </row>
    <row r="1294" spans="1:8" ht="13.8" x14ac:dyDescent="0.25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20"/>
        <v>-1.5501999452534387E-2</v>
      </c>
    </row>
    <row r="1295" spans="1:8" ht="13.8" x14ac:dyDescent="0.25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20"/>
        <v>1.1559648093711017E-2</v>
      </c>
    </row>
    <row r="1296" spans="1:8" ht="13.8" x14ac:dyDescent="0.25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20"/>
        <v>1.6863277638293095E-2</v>
      </c>
    </row>
    <row r="1297" spans="1:8" ht="13.8" x14ac:dyDescent="0.25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20"/>
        <v>-2.9764914037324619E-3</v>
      </c>
    </row>
    <row r="1298" spans="1:8" ht="13.8" x14ac:dyDescent="0.25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20"/>
        <v>-8.0424478144627276E-3</v>
      </c>
    </row>
    <row r="1299" spans="1:8" ht="13.8" x14ac:dyDescent="0.25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20"/>
        <v>-8.3533014968774078E-3</v>
      </c>
    </row>
    <row r="1300" spans="1:8" ht="13.8" x14ac:dyDescent="0.25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20"/>
        <v>5.1409229818690783E-3</v>
      </c>
    </row>
    <row r="1301" spans="1:8" ht="13.8" x14ac:dyDescent="0.25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20"/>
        <v>3.1365516584702435E-2</v>
      </c>
    </row>
    <row r="1302" spans="1:8" ht="13.8" x14ac:dyDescent="0.25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20"/>
        <v>2.3241919795719657E-2</v>
      </c>
    </row>
    <row r="1303" spans="1:8" ht="13.8" x14ac:dyDescent="0.25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20"/>
        <v>7.2988440762244977E-3</v>
      </c>
    </row>
    <row r="1304" spans="1:8" ht="13.8" x14ac:dyDescent="0.25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20"/>
        <v>-1.9593009668802064E-2</v>
      </c>
    </row>
    <row r="1305" spans="1:8" ht="13.8" x14ac:dyDescent="0.25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20"/>
        <v>2.7789332827135027E-3</v>
      </c>
    </row>
    <row r="1306" spans="1:8" ht="13.8" x14ac:dyDescent="0.25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20"/>
        <v>1.4563684626284656E-2</v>
      </c>
    </row>
    <row r="1307" spans="1:8" ht="13.8" x14ac:dyDescent="0.25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20"/>
        <v>-8.7179051489205683E-4</v>
      </c>
    </row>
    <row r="1308" spans="1:8" ht="13.8" x14ac:dyDescent="0.25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20"/>
        <v>8.4341380692662948E-3</v>
      </c>
    </row>
    <row r="1309" spans="1:8" ht="13.8" x14ac:dyDescent="0.25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20"/>
        <v>-1.8457617190333342E-2</v>
      </c>
    </row>
    <row r="1310" spans="1:8" ht="13.8" x14ac:dyDescent="0.25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20"/>
        <v>-2.462244842948158E-2</v>
      </c>
    </row>
    <row r="1311" spans="1:8" ht="13.8" x14ac:dyDescent="0.25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20"/>
        <v>-3.3196741371171012E-2</v>
      </c>
    </row>
    <row r="1312" spans="1:8" ht="13.8" x14ac:dyDescent="0.25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20"/>
        <v>6.8549011849261543E-3</v>
      </c>
    </row>
    <row r="1313" spans="1:8" ht="13.8" x14ac:dyDescent="0.25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20"/>
        <v>2.3952434439146852E-2</v>
      </c>
    </row>
    <row r="1314" spans="1:8" ht="13.8" x14ac:dyDescent="0.25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20"/>
        <v>3.8684719068124984E-3</v>
      </c>
    </row>
    <row r="1315" spans="1:8" ht="13.8" x14ac:dyDescent="0.25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20"/>
        <v>-1.0476914613717248E-2</v>
      </c>
    </row>
    <row r="1316" spans="1:8" ht="13.8" x14ac:dyDescent="0.25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20"/>
        <v>1.18656264297341E-2</v>
      </c>
    </row>
    <row r="1317" spans="1:8" ht="13.8" x14ac:dyDescent="0.25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20"/>
        <v>8.358891445740646E-3</v>
      </c>
    </row>
    <row r="1318" spans="1:8" ht="13.8" x14ac:dyDescent="0.25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20"/>
        <v>-1.0794358752150068E-2</v>
      </c>
    </row>
    <row r="1319" spans="1:8" ht="13.8" x14ac:dyDescent="0.25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20"/>
        <v>-1.9291735072397564E-3</v>
      </c>
    </row>
    <row r="1320" spans="1:8" ht="13.8" x14ac:dyDescent="0.25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20"/>
        <v>6.886130953437597E-3</v>
      </c>
    </row>
    <row r="1321" spans="1:8" ht="13.8" x14ac:dyDescent="0.25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20"/>
        <v>1.2058281695863204E-2</v>
      </c>
    </row>
    <row r="1322" spans="1:8" ht="13.8" x14ac:dyDescent="0.25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20"/>
        <v>3.2602253099032419E-2</v>
      </c>
    </row>
    <row r="1323" spans="1:8" ht="13.8" x14ac:dyDescent="0.25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20"/>
        <v>-3.7887715922290122E-3</v>
      </c>
    </row>
    <row r="1324" spans="1:8" ht="13.8" x14ac:dyDescent="0.25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20"/>
        <v>1.4290717414054521E-2</v>
      </c>
    </row>
    <row r="1325" spans="1:8" ht="13.8" x14ac:dyDescent="0.25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20"/>
        <v>-1.704368782993626E-3</v>
      </c>
    </row>
    <row r="1326" spans="1:8" ht="13.8" x14ac:dyDescent="0.25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20"/>
        <v>-4.4958342562267939E-3</v>
      </c>
    </row>
    <row r="1327" spans="1:8" ht="13.8" x14ac:dyDescent="0.25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20"/>
        <v>1.5148968764893356E-2</v>
      </c>
    </row>
    <row r="1328" spans="1:8" ht="13.8" x14ac:dyDescent="0.25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20"/>
        <v>1.3515316887990902E-3</v>
      </c>
    </row>
    <row r="1329" spans="1:8" ht="13.8" x14ac:dyDescent="0.25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20"/>
        <v>-1.7434033730523435E-3</v>
      </c>
    </row>
    <row r="1330" spans="1:8" ht="13.8" x14ac:dyDescent="0.25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20"/>
        <v>8.957304066173899E-3</v>
      </c>
    </row>
    <row r="1331" spans="1:8" ht="13.8" x14ac:dyDescent="0.25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20"/>
        <v>3.0708430015351507E-3</v>
      </c>
    </row>
    <row r="1332" spans="1:8" ht="13.8" x14ac:dyDescent="0.25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20"/>
        <v>-4.3417702535520908E-3</v>
      </c>
    </row>
    <row r="1333" spans="1:8" ht="13.8" x14ac:dyDescent="0.25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20"/>
        <v>-5.0313637007692869E-4</v>
      </c>
    </row>
    <row r="1334" spans="1:8" ht="13.8" x14ac:dyDescent="0.25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20"/>
        <v>-2.7967334310142755E-3</v>
      </c>
    </row>
    <row r="1335" spans="1:8" ht="13.8" x14ac:dyDescent="0.25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20"/>
        <v>1.7724944007880383E-2</v>
      </c>
    </row>
    <row r="1336" spans="1:8" ht="13.8" x14ac:dyDescent="0.25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20"/>
        <v>1.2896808720273434E-2</v>
      </c>
    </row>
    <row r="1337" spans="1:8" ht="13.8" x14ac:dyDescent="0.25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20"/>
        <v>-6.5295299082028802E-3</v>
      </c>
    </row>
    <row r="1338" spans="1:8" ht="13.8" x14ac:dyDescent="0.25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20"/>
        <v>5.8494867362308467E-2</v>
      </c>
    </row>
    <row r="1339" spans="1:8" ht="13.8" x14ac:dyDescent="0.25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20"/>
        <v>-9.1585948762961111E-3</v>
      </c>
    </row>
    <row r="1340" spans="1:8" ht="13.8" x14ac:dyDescent="0.25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20"/>
        <v>1.7181022059088669E-2</v>
      </c>
    </row>
    <row r="1341" spans="1:8" ht="13.8" x14ac:dyDescent="0.25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20"/>
        <v>-7.0849420222043324E-3</v>
      </c>
    </row>
    <row r="1342" spans="1:8" ht="13.8" x14ac:dyDescent="0.25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20"/>
        <v>-1.9131076084727416E-3</v>
      </c>
    </row>
    <row r="1343" spans="1:8" ht="13.8" x14ac:dyDescent="0.25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20"/>
        <v>-2.5902709557595882E-3</v>
      </c>
    </row>
    <row r="1344" spans="1:8" ht="13.8" x14ac:dyDescent="0.25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20"/>
        <v>1.5270357945620594E-2</v>
      </c>
    </row>
    <row r="1345" spans="1:8" ht="13.8" x14ac:dyDescent="0.25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20"/>
        <v>-8.13422004330977E-3</v>
      </c>
    </row>
    <row r="1346" spans="1:8" ht="13.8" x14ac:dyDescent="0.25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20"/>
        <v>-2.1198684206759744E-2</v>
      </c>
    </row>
    <row r="1347" spans="1:8" ht="13.8" x14ac:dyDescent="0.25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ref="H1347:H1410" si="21">F1347/F1346-1</f>
        <v>-1.2120514051313647E-3</v>
      </c>
    </row>
    <row r="1348" spans="1:8" ht="13.8" x14ac:dyDescent="0.25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21"/>
        <v>-4.6955736671363546E-3</v>
      </c>
    </row>
    <row r="1349" spans="1:8" ht="13.8" x14ac:dyDescent="0.25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21"/>
        <v>-1.6432441550990884E-3</v>
      </c>
    </row>
    <row r="1350" spans="1:8" ht="13.8" x14ac:dyDescent="0.25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21"/>
        <v>-3.6104933335561973E-2</v>
      </c>
    </row>
    <row r="1351" spans="1:8" ht="13.8" x14ac:dyDescent="0.25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21"/>
        <v>-4.4618102414492045E-3</v>
      </c>
    </row>
    <row r="1352" spans="1:8" ht="13.8" x14ac:dyDescent="0.25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21"/>
        <v>3.0653505907231926E-2</v>
      </c>
    </row>
    <row r="1353" spans="1:8" ht="13.8" x14ac:dyDescent="0.25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21"/>
        <v>3.8653620257611543E-3</v>
      </c>
    </row>
    <row r="1354" spans="1:8" ht="13.8" x14ac:dyDescent="0.25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21"/>
        <v>-9.0379269202115475E-3</v>
      </c>
    </row>
    <row r="1355" spans="1:8" ht="13.8" x14ac:dyDescent="0.25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21"/>
        <v>-1.3923378080031745E-2</v>
      </c>
    </row>
    <row r="1356" spans="1:8" ht="13.8" x14ac:dyDescent="0.25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21"/>
        <v>1.1493027520287802E-2</v>
      </c>
    </row>
    <row r="1357" spans="1:8" ht="13.8" x14ac:dyDescent="0.25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21"/>
        <v>2.7053348179995051E-3</v>
      </c>
    </row>
    <row r="1358" spans="1:8" ht="13.8" x14ac:dyDescent="0.25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21"/>
        <v>-2.40125827320955E-2</v>
      </c>
    </row>
    <row r="1359" spans="1:8" ht="13.8" x14ac:dyDescent="0.25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21"/>
        <v>1.05049485958153E-3</v>
      </c>
    </row>
    <row r="1360" spans="1:8" ht="13.8" x14ac:dyDescent="0.25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21"/>
        <v>1.7949851076437096E-2</v>
      </c>
    </row>
    <row r="1361" spans="1:8" ht="13.8" x14ac:dyDescent="0.25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21"/>
        <v>-1.150233857633709E-2</v>
      </c>
    </row>
    <row r="1362" spans="1:8" ht="13.8" x14ac:dyDescent="0.25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21"/>
        <v>4.500757401605382E-3</v>
      </c>
    </row>
    <row r="1363" spans="1:8" ht="13.8" x14ac:dyDescent="0.25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21"/>
        <v>-3.0271537901522816E-2</v>
      </c>
    </row>
    <row r="1364" spans="1:8" ht="13.8" x14ac:dyDescent="0.25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21"/>
        <v>-7.5054977883276197E-2</v>
      </c>
    </row>
    <row r="1365" spans="1:8" ht="13.8" x14ac:dyDescent="0.25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21"/>
        <v>2.0408200563199586E-2</v>
      </c>
    </row>
    <row r="1366" spans="1:8" ht="13.8" x14ac:dyDescent="0.25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21"/>
        <v>3.9999880597014759E-3</v>
      </c>
    </row>
    <row r="1367" spans="1:8" ht="13.8" x14ac:dyDescent="0.25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21"/>
        <v>9.5144200453645134E-4</v>
      </c>
    </row>
    <row r="1368" spans="1:8" ht="13.8" x14ac:dyDescent="0.25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21"/>
        <v>2.9822396128766249E-2</v>
      </c>
    </row>
    <row r="1369" spans="1:8" ht="13.8" x14ac:dyDescent="0.25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21"/>
        <v>8.4799593257585126E-3</v>
      </c>
    </row>
    <row r="1370" spans="1:8" ht="13.8" x14ac:dyDescent="0.25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21"/>
        <v>1.8762148888370689E-2</v>
      </c>
    </row>
    <row r="1371" spans="1:8" ht="13.8" x14ac:dyDescent="0.25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21"/>
        <v>-1.7181431201074737E-2</v>
      </c>
    </row>
    <row r="1372" spans="1:8" ht="13.8" x14ac:dyDescent="0.25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21"/>
        <v>1.3882587392470835E-2</v>
      </c>
    </row>
    <row r="1373" spans="1:8" ht="13.8" x14ac:dyDescent="0.25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21"/>
        <v>2.1750160467965518E-2</v>
      </c>
    </row>
    <row r="1374" spans="1:8" ht="13.8" x14ac:dyDescent="0.25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21"/>
        <v>4.2353680666699534E-2</v>
      </c>
    </row>
    <row r="1375" spans="1:8" ht="13.8" x14ac:dyDescent="0.25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21"/>
        <v>-2.8569600247860816E-3</v>
      </c>
    </row>
    <row r="1376" spans="1:8" ht="13.8" x14ac:dyDescent="0.25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21"/>
        <v>-5.2528518849002115E-3</v>
      </c>
    </row>
    <row r="1377" spans="1:8" ht="13.8" x14ac:dyDescent="0.25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21"/>
        <v>1.0934515914967191E-2</v>
      </c>
    </row>
    <row r="1378" spans="1:8" ht="13.8" x14ac:dyDescent="0.25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21"/>
        <v>8.4946974542008391E-3</v>
      </c>
    </row>
    <row r="1379" spans="1:8" ht="13.8" x14ac:dyDescent="0.25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21"/>
        <v>7.6384169071803676E-3</v>
      </c>
    </row>
    <row r="1380" spans="1:8" ht="13.8" x14ac:dyDescent="0.25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21"/>
        <v>-1.9522377377288347E-2</v>
      </c>
    </row>
    <row r="1381" spans="1:8" ht="13.8" x14ac:dyDescent="0.25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21"/>
        <v>-6.248633896391409E-3</v>
      </c>
    </row>
    <row r="1382" spans="1:8" ht="13.8" x14ac:dyDescent="0.25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21"/>
        <v>9.8049449045094494E-3</v>
      </c>
    </row>
    <row r="1383" spans="1:8" ht="13.8" x14ac:dyDescent="0.25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21"/>
        <v>1.846965699208436E-2</v>
      </c>
    </row>
    <row r="1384" spans="1:8" ht="13.8" x14ac:dyDescent="0.25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21"/>
        <v>0</v>
      </c>
    </row>
    <row r="1385" spans="1:8" ht="13.8" x14ac:dyDescent="0.25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21"/>
        <v>1.0362694300518172E-2</v>
      </c>
    </row>
    <row r="1386" spans="1:8" ht="13.8" x14ac:dyDescent="0.25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21"/>
        <v>1.1282035897435927E-2</v>
      </c>
    </row>
    <row r="1387" spans="1:8" ht="13.8" x14ac:dyDescent="0.25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21"/>
        <v>-4.0568104065438204E-3</v>
      </c>
    </row>
    <row r="1388" spans="1:8" ht="13.8" x14ac:dyDescent="0.25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21"/>
        <v>-3.2586508123823021E-3</v>
      </c>
    </row>
    <row r="1389" spans="1:8" ht="13.8" x14ac:dyDescent="0.25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21"/>
        <v>1.7623682509799732E-2</v>
      </c>
    </row>
    <row r="1390" spans="1:8" ht="13.8" x14ac:dyDescent="0.25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21"/>
        <v>1.7669739853982458E-2</v>
      </c>
    </row>
    <row r="1391" spans="1:8" ht="13.8" x14ac:dyDescent="0.25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21"/>
        <v>-7.399003746835775E-3</v>
      </c>
    </row>
    <row r="1392" spans="1:8" ht="13.8" x14ac:dyDescent="0.25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21"/>
        <v>1.8088749552029881E-2</v>
      </c>
    </row>
    <row r="1393" spans="1:8" ht="13.8" x14ac:dyDescent="0.25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21"/>
        <v>-4.6858545586434541E-3</v>
      </c>
    </row>
    <row r="1394" spans="1:8" ht="13.8" x14ac:dyDescent="0.25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21"/>
        <v>-3.4332793206148793E-4</v>
      </c>
    </row>
    <row r="1395" spans="1:8" ht="13.8" x14ac:dyDescent="0.25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21"/>
        <v>-1.0007815149289945E-2</v>
      </c>
    </row>
    <row r="1396" spans="1:8" ht="13.8" x14ac:dyDescent="0.25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21"/>
        <v>-5.0545291617265509E-3</v>
      </c>
    </row>
    <row r="1397" spans="1:8" ht="13.8" x14ac:dyDescent="0.25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21"/>
        <v>-1.2052983424907793E-2</v>
      </c>
    </row>
    <row r="1398" spans="1:8" ht="13.8" x14ac:dyDescent="0.25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21"/>
        <v>1.9963732506736553E-2</v>
      </c>
    </row>
    <row r="1399" spans="1:8" ht="13.8" x14ac:dyDescent="0.25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21"/>
        <v>1.9767694057071239E-4</v>
      </c>
    </row>
    <row r="1400" spans="1:8" ht="13.8" x14ac:dyDescent="0.25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21"/>
        <v>1.1365897354388643E-2</v>
      </c>
    </row>
    <row r="1401" spans="1:8" ht="13.8" x14ac:dyDescent="0.25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21"/>
        <v>-1.9300287905789304E-2</v>
      </c>
    </row>
    <row r="1402" spans="1:8" ht="13.8" x14ac:dyDescent="0.25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21"/>
        <v>-4.783054987387847E-3</v>
      </c>
    </row>
    <row r="1403" spans="1:8" ht="13.8" x14ac:dyDescent="0.25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21"/>
        <v>-1.9073832290362969E-2</v>
      </c>
    </row>
    <row r="1404" spans="1:8" ht="13.8" x14ac:dyDescent="0.25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21"/>
        <v>5.6139174684708415E-3</v>
      </c>
    </row>
    <row r="1405" spans="1:8" ht="13.8" x14ac:dyDescent="0.25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21"/>
        <v>-1.4261049024702377E-2</v>
      </c>
    </row>
    <row r="1406" spans="1:8" ht="13.8" x14ac:dyDescent="0.25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21"/>
        <v>-7.7228030216300869E-3</v>
      </c>
    </row>
    <row r="1407" spans="1:8" ht="13.8" x14ac:dyDescent="0.25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21"/>
        <v>-1.9249686488863937E-2</v>
      </c>
    </row>
    <row r="1408" spans="1:8" ht="13.8" x14ac:dyDescent="0.25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21"/>
        <v>-3.8567388878057551E-2</v>
      </c>
    </row>
    <row r="1409" spans="1:8" ht="13.8" x14ac:dyDescent="0.25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21"/>
        <v>1.5297414082373173E-2</v>
      </c>
    </row>
    <row r="1410" spans="1:8" ht="13.8" x14ac:dyDescent="0.25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21"/>
        <v>3.4686413600519828E-3</v>
      </c>
    </row>
    <row r="1411" spans="1:8" ht="13.8" x14ac:dyDescent="0.25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ref="H1411:H1474" si="22">F1411/F1410-1</f>
        <v>2.7059196123981444E-2</v>
      </c>
    </row>
    <row r="1412" spans="1:8" ht="13.8" x14ac:dyDescent="0.25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22"/>
        <v>-1.2147654351121973E-2</v>
      </c>
    </row>
    <row r="1413" spans="1:8" ht="13.8" x14ac:dyDescent="0.25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22"/>
        <v>-1.3202081026284396E-2</v>
      </c>
    </row>
    <row r="1414" spans="1:8" ht="13.8" x14ac:dyDescent="0.25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22"/>
        <v>1.6615429050424346E-2</v>
      </c>
    </row>
    <row r="1415" spans="1:8" ht="13.8" x14ac:dyDescent="0.25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22"/>
        <v>-4.6378297368717902E-2</v>
      </c>
    </row>
    <row r="1416" spans="1:8" ht="13.8" x14ac:dyDescent="0.25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22"/>
        <v>1.6025757541704433E-2</v>
      </c>
    </row>
    <row r="1417" spans="1:8" ht="13.8" x14ac:dyDescent="0.25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22"/>
        <v>6.0791994321527376E-3</v>
      </c>
    </row>
    <row r="1418" spans="1:8" ht="13.8" x14ac:dyDescent="0.25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22"/>
        <v>1.3445841264766001E-2</v>
      </c>
    </row>
    <row r="1419" spans="1:8" ht="13.8" x14ac:dyDescent="0.25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22"/>
        <v>-1.2676586052281058E-2</v>
      </c>
    </row>
    <row r="1420" spans="1:8" ht="13.8" x14ac:dyDescent="0.25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22"/>
        <v>-1.4144769208909169E-3</v>
      </c>
    </row>
    <row r="1421" spans="1:8" ht="13.8" x14ac:dyDescent="0.25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22"/>
        <v>-8.2266955887764226E-3</v>
      </c>
    </row>
    <row r="1422" spans="1:8" ht="13.8" x14ac:dyDescent="0.25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22"/>
        <v>-2.3566211629111655E-2</v>
      </c>
    </row>
    <row r="1423" spans="1:8" ht="13.8" x14ac:dyDescent="0.25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22"/>
        <v>1.4683549929676465E-2</v>
      </c>
    </row>
    <row r="1424" spans="1:8" ht="13.8" x14ac:dyDescent="0.25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22"/>
        <v>5.2118096850086726E-3</v>
      </c>
    </row>
    <row r="1425" spans="1:8" ht="13.8" x14ac:dyDescent="0.25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22"/>
        <v>2.5371869409180903E-3</v>
      </c>
    </row>
    <row r="1426" spans="1:8" ht="13.8" x14ac:dyDescent="0.25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22"/>
        <v>2.0961774344238959E-2</v>
      </c>
    </row>
    <row r="1427" spans="1:8" ht="13.8" x14ac:dyDescent="0.25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22"/>
        <v>5.388316873857768E-4</v>
      </c>
    </row>
    <row r="1428" spans="1:8" ht="13.8" x14ac:dyDescent="0.25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22"/>
        <v>-1.7665745868107319E-2</v>
      </c>
    </row>
    <row r="1429" spans="1:8" ht="13.8" x14ac:dyDescent="0.25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22"/>
        <v>2.6043094610686435E-2</v>
      </c>
    </row>
    <row r="1430" spans="1:8" ht="13.8" x14ac:dyDescent="0.25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22"/>
        <v>2.0091883189547355E-2</v>
      </c>
    </row>
    <row r="1431" spans="1:8" ht="13.8" x14ac:dyDescent="0.25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22"/>
        <v>-1.7862698308937608E-2</v>
      </c>
    </row>
    <row r="1432" spans="1:8" ht="13.8" x14ac:dyDescent="0.25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22"/>
        <v>6.7736410802272662E-3</v>
      </c>
    </row>
    <row r="1433" spans="1:8" ht="13.8" x14ac:dyDescent="0.25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22"/>
        <v>-1.3721111827747268E-2</v>
      </c>
    </row>
    <row r="1434" spans="1:8" ht="13.8" x14ac:dyDescent="0.25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22"/>
        <v>1.2461766261607776E-2</v>
      </c>
    </row>
    <row r="1435" spans="1:8" ht="13.8" x14ac:dyDescent="0.25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22"/>
        <v>-5.4114487396824673E-3</v>
      </c>
    </row>
    <row r="1436" spans="1:8" ht="13.8" x14ac:dyDescent="0.25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22"/>
        <v>-1.4935669627483827E-3</v>
      </c>
    </row>
    <row r="1437" spans="1:8" ht="13.8" x14ac:dyDescent="0.25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22"/>
        <v>-5.1819060293615271E-3</v>
      </c>
    </row>
    <row r="1438" spans="1:8" ht="13.8" x14ac:dyDescent="0.25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22"/>
        <v>9.9881913328956351E-3</v>
      </c>
    </row>
    <row r="1439" spans="1:8" ht="13.8" x14ac:dyDescent="0.25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22"/>
        <v>3.1899723182671202E-4</v>
      </c>
    </row>
    <row r="1440" spans="1:8" ht="13.8" x14ac:dyDescent="0.25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22"/>
        <v>1.0630381687203094E-2</v>
      </c>
    </row>
    <row r="1441" spans="1:8" ht="13.8" x14ac:dyDescent="0.25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22"/>
        <v>-1.1044809146127932E-3</v>
      </c>
    </row>
    <row r="1442" spans="1:8" ht="13.8" x14ac:dyDescent="0.25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22"/>
        <v>-1.6374380638238595E-2</v>
      </c>
    </row>
    <row r="1443" spans="1:8" ht="13.8" x14ac:dyDescent="0.25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22"/>
        <v>-2.9654254321915374E-2</v>
      </c>
    </row>
    <row r="1444" spans="1:8" ht="13.8" x14ac:dyDescent="0.25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22"/>
        <v>8.3848411759974706E-3</v>
      </c>
    </row>
    <row r="1445" spans="1:8" ht="13.8" x14ac:dyDescent="0.25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22"/>
        <v>-1.471554680444942E-2</v>
      </c>
    </row>
    <row r="1446" spans="1:8" ht="13.8" x14ac:dyDescent="0.25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22"/>
        <v>-1.6711981474032633E-2</v>
      </c>
    </row>
    <row r="1447" spans="1:8" ht="13.8" x14ac:dyDescent="0.25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22"/>
        <v>5.5335740643622788E-3</v>
      </c>
    </row>
    <row r="1448" spans="1:8" ht="13.8" x14ac:dyDescent="0.25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22"/>
        <v>-1.2747102282714473E-2</v>
      </c>
    </row>
    <row r="1449" spans="1:8" ht="13.8" x14ac:dyDescent="0.25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22"/>
        <v>-6.882384470535019E-3</v>
      </c>
    </row>
    <row r="1450" spans="1:8" ht="13.8" x14ac:dyDescent="0.25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22"/>
        <v>2.7376854729317834E-2</v>
      </c>
    </row>
    <row r="1451" spans="1:8" ht="13.8" x14ac:dyDescent="0.25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22"/>
        <v>5.9649457585866372E-3</v>
      </c>
    </row>
    <row r="1452" spans="1:8" ht="13.8" x14ac:dyDescent="0.25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22"/>
        <v>-4.2671322405175571E-3</v>
      </c>
    </row>
    <row r="1453" spans="1:8" ht="13.8" x14ac:dyDescent="0.25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22"/>
        <v>-1.0741279358798761E-2</v>
      </c>
    </row>
    <row r="1454" spans="1:8" ht="13.8" x14ac:dyDescent="0.25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22"/>
        <v>1.1814379746835524E-2</v>
      </c>
    </row>
    <row r="1455" spans="1:8" ht="13.8" x14ac:dyDescent="0.25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22"/>
        <v>1.0007950736459215E-3</v>
      </c>
    </row>
    <row r="1456" spans="1:8" ht="13.8" x14ac:dyDescent="0.25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22"/>
        <v>2.3107276693369316E-2</v>
      </c>
    </row>
    <row r="1457" spans="1:8" ht="13.8" x14ac:dyDescent="0.25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22"/>
        <v>-4.940566752369091E-3</v>
      </c>
    </row>
    <row r="1458" spans="1:8" ht="13.8" x14ac:dyDescent="0.25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22"/>
        <v>3.0608904575561313E-2</v>
      </c>
    </row>
    <row r="1459" spans="1:8" ht="13.8" x14ac:dyDescent="0.25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22"/>
        <v>3.4941182883907462E-3</v>
      </c>
    </row>
    <row r="1460" spans="1:8" ht="13.8" x14ac:dyDescent="0.25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22"/>
        <v>4.4315272313659726E-3</v>
      </c>
    </row>
    <row r="1461" spans="1:8" ht="13.8" x14ac:dyDescent="0.25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22"/>
        <v>-2.3845753578684459E-2</v>
      </c>
    </row>
    <row r="1462" spans="1:8" ht="13.8" x14ac:dyDescent="0.25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22"/>
        <v>2.1038412019206421E-2</v>
      </c>
    </row>
    <row r="1463" spans="1:8" ht="13.8" x14ac:dyDescent="0.25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22"/>
        <v>-3.9102019369256391E-2</v>
      </c>
    </row>
    <row r="1464" spans="1:8" ht="13.8" x14ac:dyDescent="0.25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22"/>
        <v>2.0895020750137494E-2</v>
      </c>
    </row>
    <row r="1465" spans="1:8" ht="13.8" x14ac:dyDescent="0.25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22"/>
        <v>1.235621850194768E-3</v>
      </c>
    </row>
    <row r="1466" spans="1:8" ht="13.8" x14ac:dyDescent="0.25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22"/>
        <v>8.1016952435428724E-3</v>
      </c>
    </row>
    <row r="1467" spans="1:8" ht="13.8" x14ac:dyDescent="0.25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22"/>
        <v>8.0365906010781973E-3</v>
      </c>
    </row>
    <row r="1468" spans="1:8" ht="13.8" x14ac:dyDescent="0.25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22"/>
        <v>-4.7516368981503909E-4</v>
      </c>
    </row>
    <row r="1469" spans="1:8" ht="13.8" x14ac:dyDescent="0.25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22"/>
        <v>-5.5992710960781622E-3</v>
      </c>
    </row>
    <row r="1470" spans="1:8" ht="13.8" x14ac:dyDescent="0.25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22"/>
        <v>1.8061057104913569E-2</v>
      </c>
    </row>
    <row r="1471" spans="1:8" ht="13.8" x14ac:dyDescent="0.25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22"/>
        <v>1.0279160248760633E-2</v>
      </c>
    </row>
    <row r="1472" spans="1:8" ht="13.8" x14ac:dyDescent="0.25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22"/>
        <v>5.6812624130064826E-3</v>
      </c>
    </row>
    <row r="1473" spans="1:8" ht="13.8" x14ac:dyDescent="0.25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22"/>
        <v>-2.0542008933124301E-3</v>
      </c>
    </row>
    <row r="1474" spans="1:8" ht="13.8" x14ac:dyDescent="0.25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22"/>
        <v>-1.425485745273769E-2</v>
      </c>
    </row>
    <row r="1475" spans="1:8" ht="13.8" x14ac:dyDescent="0.25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ref="H1475:H1510" si="23">F1475/F1474-1</f>
        <v>-5.8992690279415783E-3</v>
      </c>
    </row>
    <row r="1476" spans="1:8" ht="13.8" x14ac:dyDescent="0.25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23"/>
        <v>2.2056401870145237E-3</v>
      </c>
    </row>
    <row r="1477" spans="1:8" ht="13.8" x14ac:dyDescent="0.25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23"/>
        <v>-6.4451636228288756E-3</v>
      </c>
    </row>
    <row r="1478" spans="1:8" ht="13.8" x14ac:dyDescent="0.25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23"/>
        <v>2.5631559381722679E-2</v>
      </c>
    </row>
    <row r="1479" spans="1:8" ht="13.8" x14ac:dyDescent="0.25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23"/>
        <v>-6.5819869050136592E-3</v>
      </c>
    </row>
    <row r="1480" spans="1:8" ht="13.8" x14ac:dyDescent="0.25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23"/>
        <v>-2.0709146221764563E-4</v>
      </c>
    </row>
    <row r="1481" spans="1:8" ht="13.8" x14ac:dyDescent="0.25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23"/>
        <v>1.0095842922987597E-2</v>
      </c>
    </row>
    <row r="1482" spans="1:8" ht="13.8" x14ac:dyDescent="0.25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23"/>
        <v>1.1788764373487526E-2</v>
      </c>
    </row>
    <row r="1483" spans="1:8" ht="13.8" x14ac:dyDescent="0.25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23"/>
        <v>9.7265099207652916E-3</v>
      </c>
    </row>
    <row r="1484" spans="1:8" ht="13.8" x14ac:dyDescent="0.25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23"/>
        <v>-9.0809348606936124E-3</v>
      </c>
    </row>
    <row r="1485" spans="1:8" ht="13.8" x14ac:dyDescent="0.25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23"/>
        <v>2.1264645366427803E-3</v>
      </c>
    </row>
    <row r="1486" spans="1:8" ht="13.8" x14ac:dyDescent="0.25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23"/>
        <v>4.4966100716226087E-3</v>
      </c>
    </row>
    <row r="1487" spans="1:8" ht="13.8" x14ac:dyDescent="0.25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23"/>
        <v>4.8787142432804576E-3</v>
      </c>
    </row>
    <row r="1488" spans="1:8" ht="13.8" x14ac:dyDescent="0.25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23"/>
        <v>-4.104269626757584E-3</v>
      </c>
    </row>
    <row r="1489" spans="1:8" ht="13.8" x14ac:dyDescent="0.25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23"/>
        <v>1.5228421293519645E-2</v>
      </c>
    </row>
    <row r="1490" spans="1:8" ht="13.8" x14ac:dyDescent="0.25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23"/>
        <v>-1.7821831683169087E-3</v>
      </c>
    </row>
    <row r="1491" spans="1:8" ht="13.8" x14ac:dyDescent="0.25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23"/>
        <v>-9.6211168896107591E-3</v>
      </c>
    </row>
    <row r="1492" spans="1:8" ht="13.8" x14ac:dyDescent="0.25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23"/>
        <v>-4.4065599059572857E-3</v>
      </c>
    </row>
    <row r="1493" spans="1:8" ht="13.8" x14ac:dyDescent="0.25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23"/>
        <v>-5.5326423964974225E-4</v>
      </c>
    </row>
    <row r="1494" spans="1:8" ht="13.8" x14ac:dyDescent="0.25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23"/>
        <v>3.2710682758922971E-3</v>
      </c>
    </row>
    <row r="1495" spans="1:8" ht="13.8" x14ac:dyDescent="0.25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23"/>
        <v>8.4771367953593302E-3</v>
      </c>
    </row>
    <row r="1496" spans="1:8" ht="13.8" x14ac:dyDescent="0.25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23"/>
        <v>1.4423924181687919E-3</v>
      </c>
    </row>
    <row r="1497" spans="1:8" ht="13.8" x14ac:dyDescent="0.25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23"/>
        <v>-2.3343648025105912E-3</v>
      </c>
    </row>
    <row r="1498" spans="1:8" ht="13.8" x14ac:dyDescent="0.25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23"/>
        <v>6.9198986140264207E-3</v>
      </c>
    </row>
    <row r="1499" spans="1:8" ht="13.8" x14ac:dyDescent="0.25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23"/>
        <v>-2.7242139504650931E-2</v>
      </c>
    </row>
    <row r="1500" spans="1:8" ht="13.8" x14ac:dyDescent="0.25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23"/>
        <v>-1.3418038119440867E-2</v>
      </c>
    </row>
    <row r="1501" spans="1:8" ht="13.8" x14ac:dyDescent="0.25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23"/>
        <v>1.9628030397052854E-2</v>
      </c>
    </row>
    <row r="1502" spans="1:8" ht="13.8" x14ac:dyDescent="0.25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23"/>
        <v>2.3747019237541078E-3</v>
      </c>
    </row>
    <row r="1503" spans="1:8" ht="13.8" x14ac:dyDescent="0.25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23"/>
        <v>2.071677514348913E-2</v>
      </c>
    </row>
    <row r="1504" spans="1:8" ht="13.8" x14ac:dyDescent="0.25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23"/>
        <v>1.7580237037037039E-2</v>
      </c>
    </row>
    <row r="1505" spans="1:8" ht="13.8" x14ac:dyDescent="0.25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23"/>
        <v>1.164733584050559E-3</v>
      </c>
    </row>
    <row r="1506" spans="1:8" ht="13.8" x14ac:dyDescent="0.25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23"/>
        <v>-5.8172563380920472E-4</v>
      </c>
    </row>
    <row r="1507" spans="1:8" ht="13.8" x14ac:dyDescent="0.25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23"/>
        <v>-5.1411292850320756E-3</v>
      </c>
    </row>
    <row r="1508" spans="1:8" ht="13.8" x14ac:dyDescent="0.25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23"/>
        <v>1.301676123773321E-2</v>
      </c>
    </row>
    <row r="1509" spans="1:8" ht="13.8" x14ac:dyDescent="0.25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23"/>
        <v>1.4919534647657162E-3</v>
      </c>
    </row>
    <row r="1510" spans="1:8" ht="13.8" x14ac:dyDescent="0.25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23"/>
        <v>-1.7731868782358551E-2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topLeftCell="C1" zoomScaleNormal="100" workbookViewId="0">
      <pane ySplit="1" topLeftCell="A41" activePane="bottomLeft" state="frozen"/>
      <selection activeCell="C1" sqref="C1"/>
      <selection pane="bottomLeft" activeCell="H1" sqref="H1"/>
    </sheetView>
  </sheetViews>
  <sheetFormatPr defaultColWidth="14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</row>
    <row r="2" spans="1:8" ht="13.8" x14ac:dyDescent="0.25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3.8" x14ac:dyDescent="0.25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66" si="0">F3/F2-1</f>
        <v>-3.8445083703684269E-3</v>
      </c>
    </row>
    <row r="4" spans="1:8" ht="13.8" x14ac:dyDescent="0.25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3.8" x14ac:dyDescent="0.25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3.8" x14ac:dyDescent="0.25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3.8" x14ac:dyDescent="0.25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3.8" x14ac:dyDescent="0.25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3.8" x14ac:dyDescent="0.25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3.8" x14ac:dyDescent="0.25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3.8" x14ac:dyDescent="0.25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3.8" x14ac:dyDescent="0.25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3.8" x14ac:dyDescent="0.25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3.8" x14ac:dyDescent="0.25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3.8" x14ac:dyDescent="0.25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3.8" x14ac:dyDescent="0.25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3.8" x14ac:dyDescent="0.25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3.8" x14ac:dyDescent="0.25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3.8" x14ac:dyDescent="0.25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3.8" x14ac:dyDescent="0.25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3.8" x14ac:dyDescent="0.25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3.8" x14ac:dyDescent="0.25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3.8" x14ac:dyDescent="0.25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3.8" x14ac:dyDescent="0.25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3.8" x14ac:dyDescent="0.25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3.8" x14ac:dyDescent="0.25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3.8" x14ac:dyDescent="0.25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3.8" x14ac:dyDescent="0.25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3.8" x14ac:dyDescent="0.25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3.8" x14ac:dyDescent="0.25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3.8" x14ac:dyDescent="0.25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3.8" x14ac:dyDescent="0.25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3.8" x14ac:dyDescent="0.25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3.8" x14ac:dyDescent="0.25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3.8" x14ac:dyDescent="0.25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3.8" x14ac:dyDescent="0.25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3.8" x14ac:dyDescent="0.25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3.8" x14ac:dyDescent="0.25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3.8" x14ac:dyDescent="0.25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3.8" x14ac:dyDescent="0.25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3.8" x14ac:dyDescent="0.25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3.8" x14ac:dyDescent="0.25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3.8" x14ac:dyDescent="0.25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3.8" x14ac:dyDescent="0.25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3.8" x14ac:dyDescent="0.25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3.8" x14ac:dyDescent="0.25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3.8" x14ac:dyDescent="0.25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3.8" x14ac:dyDescent="0.25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3.8" x14ac:dyDescent="0.25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3.8" x14ac:dyDescent="0.25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3.8" x14ac:dyDescent="0.25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3.8" x14ac:dyDescent="0.25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3.8" x14ac:dyDescent="0.25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3.8" x14ac:dyDescent="0.25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3.8" x14ac:dyDescent="0.25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3.8" x14ac:dyDescent="0.25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3.8" x14ac:dyDescent="0.25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3.8" x14ac:dyDescent="0.25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3.8" x14ac:dyDescent="0.25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3.8" x14ac:dyDescent="0.25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3.8" x14ac:dyDescent="0.25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3.8" x14ac:dyDescent="0.25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3.8" x14ac:dyDescent="0.25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3.8" x14ac:dyDescent="0.25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3.8" x14ac:dyDescent="0.25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3.8" x14ac:dyDescent="0.25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3.8" x14ac:dyDescent="0.25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ref="H67:H130" si="1">F67/F66-1</f>
        <v>-1.6222879256965861E-2</v>
      </c>
    </row>
    <row r="68" spans="1:8" ht="13.8" x14ac:dyDescent="0.25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1"/>
        <v>2.9298831530122138E-2</v>
      </c>
    </row>
    <row r="69" spans="1:8" ht="13.8" x14ac:dyDescent="0.25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1"/>
        <v>1.4492282687357694E-2</v>
      </c>
    </row>
    <row r="70" spans="1:8" ht="13.8" x14ac:dyDescent="0.25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1"/>
        <v>-4.4302501698577523E-2</v>
      </c>
    </row>
    <row r="71" spans="1:8" ht="13.8" x14ac:dyDescent="0.25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1"/>
        <v>-1.6965640485902767E-2</v>
      </c>
    </row>
    <row r="72" spans="1:8" ht="13.8" x14ac:dyDescent="0.25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1"/>
        <v>1.3409016945757024E-2</v>
      </c>
    </row>
    <row r="73" spans="1:8" ht="13.8" x14ac:dyDescent="0.25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1"/>
        <v>5.3807412822548528E-4</v>
      </c>
    </row>
    <row r="74" spans="1:8" ht="13.8" x14ac:dyDescent="0.25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1"/>
        <v>2.4044565656097694E-2</v>
      </c>
    </row>
    <row r="75" spans="1:8" ht="13.8" x14ac:dyDescent="0.25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1"/>
        <v>3.8000834979008413E-3</v>
      </c>
    </row>
    <row r="76" spans="1:8" ht="13.8" x14ac:dyDescent="0.25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1"/>
        <v>1.8343513362549579E-2</v>
      </c>
    </row>
    <row r="77" spans="1:8" ht="13.8" x14ac:dyDescent="0.25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1"/>
        <v>-4.6845831396710169E-3</v>
      </c>
    </row>
    <row r="78" spans="1:8" ht="13.8" x14ac:dyDescent="0.25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1"/>
        <v>-1.4393355700371924E-2</v>
      </c>
    </row>
    <row r="79" spans="1:8" ht="13.8" x14ac:dyDescent="0.25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1"/>
        <v>3.8726993355878037E-2</v>
      </c>
    </row>
    <row r="80" spans="1:8" ht="13.8" x14ac:dyDescent="0.25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1"/>
        <v>-9.8828437173277717E-2</v>
      </c>
    </row>
    <row r="81" spans="1:8" ht="13.8" x14ac:dyDescent="0.25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1"/>
        <v>-2.3862029128810081E-2</v>
      </c>
    </row>
    <row r="82" spans="1:8" ht="13.8" x14ac:dyDescent="0.25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1"/>
        <v>1.2812793062803474E-2</v>
      </c>
    </row>
    <row r="83" spans="1:8" ht="13.8" x14ac:dyDescent="0.25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1"/>
        <v>1.2484186489044147E-2</v>
      </c>
    </row>
    <row r="84" spans="1:8" ht="13.8" x14ac:dyDescent="0.25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1"/>
        <v>1.2363166863460284E-2</v>
      </c>
    </row>
    <row r="85" spans="1:8" ht="13.8" x14ac:dyDescent="0.25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1"/>
        <v>3.8973332733771571E-4</v>
      </c>
    </row>
    <row r="86" spans="1:8" ht="13.8" x14ac:dyDescent="0.25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1"/>
        <v>6.6230899443819879E-3</v>
      </c>
    </row>
    <row r="87" spans="1:8" ht="13.8" x14ac:dyDescent="0.25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1"/>
        <v>-4.0864323465156893E-2</v>
      </c>
    </row>
    <row r="88" spans="1:8" ht="13.8" x14ac:dyDescent="0.25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1"/>
        <v>-1.5703860116620727E-2</v>
      </c>
    </row>
    <row r="89" spans="1:8" ht="13.8" x14ac:dyDescent="0.25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1"/>
        <v>-1.4997725171601806E-2</v>
      </c>
    </row>
    <row r="90" spans="1:8" ht="13.8" x14ac:dyDescent="0.25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1"/>
        <v>1.3595945147157229E-2</v>
      </c>
    </row>
    <row r="91" spans="1:8" ht="13.8" x14ac:dyDescent="0.25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1"/>
        <v>3.6339978659320371E-2</v>
      </c>
    </row>
    <row r="92" spans="1:8" ht="13.8" x14ac:dyDescent="0.25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1"/>
        <v>5.8774023910752593E-3</v>
      </c>
    </row>
    <row r="93" spans="1:8" ht="13.8" x14ac:dyDescent="0.25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1"/>
        <v>-2.3043656953601444E-2</v>
      </c>
    </row>
    <row r="94" spans="1:8" ht="13.8" x14ac:dyDescent="0.25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1"/>
        <v>-8.1647504899663437E-3</v>
      </c>
    </row>
    <row r="95" spans="1:8" ht="13.8" x14ac:dyDescent="0.25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1"/>
        <v>8.5030318879160127E-3</v>
      </c>
    </row>
    <row r="96" spans="1:8" ht="13.8" x14ac:dyDescent="0.25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1"/>
        <v>-3.1575477397024487E-3</v>
      </c>
    </row>
    <row r="97" spans="1:8" ht="13.8" x14ac:dyDescent="0.25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1"/>
        <v>1.4927860394666981E-2</v>
      </c>
    </row>
    <row r="98" spans="1:8" ht="13.8" x14ac:dyDescent="0.25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1"/>
        <v>1.2683050481868463E-2</v>
      </c>
    </row>
    <row r="99" spans="1:8" ht="13.8" x14ac:dyDescent="0.25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1"/>
        <v>-3.2787776374942901E-4</v>
      </c>
    </row>
    <row r="100" spans="1:8" ht="13.8" x14ac:dyDescent="0.25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1"/>
        <v>2.4039834389953274E-2</v>
      </c>
    </row>
    <row r="101" spans="1:8" ht="13.8" x14ac:dyDescent="0.25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1"/>
        <v>-4.5477294564351123E-3</v>
      </c>
    </row>
    <row r="102" spans="1:8" ht="13.8" x14ac:dyDescent="0.25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1"/>
        <v>-2.1234250856958514E-3</v>
      </c>
    </row>
    <row r="103" spans="1:8" ht="13.8" x14ac:dyDescent="0.25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1"/>
        <v>1.1671379137588422E-2</v>
      </c>
    </row>
    <row r="104" spans="1:8" ht="13.8" x14ac:dyDescent="0.25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1"/>
        <v>-3.919978978647376E-3</v>
      </c>
    </row>
    <row r="105" spans="1:8" ht="13.8" x14ac:dyDescent="0.25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1"/>
        <v>-1.18700756437079E-2</v>
      </c>
    </row>
    <row r="106" spans="1:8" ht="13.8" x14ac:dyDescent="0.25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1"/>
        <v>-5.3425528473326489E-3</v>
      </c>
    </row>
    <row r="107" spans="1:8" ht="13.8" x14ac:dyDescent="0.25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1"/>
        <v>-1.3346886204975705E-3</v>
      </c>
    </row>
    <row r="108" spans="1:8" ht="13.8" x14ac:dyDescent="0.25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1"/>
        <v>5.4729800034975629E-2</v>
      </c>
    </row>
    <row r="109" spans="1:8" ht="13.8" x14ac:dyDescent="0.25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1"/>
        <v>1.8852198498113593E-2</v>
      </c>
    </row>
    <row r="110" spans="1:8" ht="13.8" x14ac:dyDescent="0.25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1"/>
        <v>-6.5823790894805612E-3</v>
      </c>
    </row>
    <row r="111" spans="1:8" ht="13.8" x14ac:dyDescent="0.25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1"/>
        <v>1.4992378625954261E-2</v>
      </c>
    </row>
    <row r="112" spans="1:8" ht="13.8" x14ac:dyDescent="0.25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1"/>
        <v>8.393273266228185E-3</v>
      </c>
    </row>
    <row r="113" spans="1:8" ht="13.8" x14ac:dyDescent="0.25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1"/>
        <v>-2.7714820010209307E-2</v>
      </c>
    </row>
    <row r="114" spans="1:8" ht="13.8" x14ac:dyDescent="0.25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1"/>
        <v>1.1045533907574345E-3</v>
      </c>
    </row>
    <row r="115" spans="1:8" ht="13.8" x14ac:dyDescent="0.25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1"/>
        <v>4.13769591293911E-3</v>
      </c>
    </row>
    <row r="116" spans="1:8" ht="13.8" x14ac:dyDescent="0.25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1"/>
        <v>-6.1046335099297355E-3</v>
      </c>
    </row>
    <row r="117" spans="1:8" ht="13.8" x14ac:dyDescent="0.25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1"/>
        <v>2.6902555538703909E-2</v>
      </c>
    </row>
    <row r="118" spans="1:8" ht="13.8" x14ac:dyDescent="0.25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1"/>
        <v>-2.2070712631277023E-2</v>
      </c>
    </row>
    <row r="119" spans="1:8" ht="13.8" x14ac:dyDescent="0.25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1"/>
        <v>-8.5626544342507493E-3</v>
      </c>
    </row>
    <row r="120" spans="1:8" ht="13.8" x14ac:dyDescent="0.25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1"/>
        <v>9.3768596159089501E-3</v>
      </c>
    </row>
    <row r="121" spans="1:8" ht="13.8" x14ac:dyDescent="0.25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1"/>
        <v>-9.4120098219045989E-3</v>
      </c>
    </row>
    <row r="122" spans="1:8" ht="13.8" x14ac:dyDescent="0.25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1"/>
        <v>1.0118453725093124E-2</v>
      </c>
    </row>
    <row r="123" spans="1:8" ht="13.8" x14ac:dyDescent="0.25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1"/>
        <v>-5.3444905610524618E-3</v>
      </c>
    </row>
    <row r="124" spans="1:8" ht="13.8" x14ac:dyDescent="0.25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1"/>
        <v>-3.4388375237874858E-3</v>
      </c>
    </row>
    <row r="125" spans="1:8" ht="13.8" x14ac:dyDescent="0.25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1"/>
        <v>6.4698522805906045E-4</v>
      </c>
    </row>
    <row r="126" spans="1:8" ht="13.8" x14ac:dyDescent="0.25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1"/>
        <v>2.3431295102627425E-2</v>
      </c>
    </row>
    <row r="127" spans="1:8" ht="13.8" x14ac:dyDescent="0.25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1"/>
        <v>1.3838893445701217E-3</v>
      </c>
    </row>
    <row r="128" spans="1:8" ht="13.8" x14ac:dyDescent="0.25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1"/>
        <v>1.3940164988309967E-2</v>
      </c>
    </row>
    <row r="129" spans="1:8" ht="13.8" x14ac:dyDescent="0.25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1"/>
        <v>-1.1674426254834946E-2</v>
      </c>
    </row>
    <row r="130" spans="1:8" ht="13.8" x14ac:dyDescent="0.25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1"/>
        <v>-2.9200990407470706E-2</v>
      </c>
    </row>
    <row r="131" spans="1:8" ht="13.8" x14ac:dyDescent="0.25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ref="H131:H194" si="2">F131/F130-1</f>
        <v>1.9023510818217515E-2</v>
      </c>
    </row>
    <row r="132" spans="1:8" ht="13.8" x14ac:dyDescent="0.25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2"/>
        <v>-6.2126496159874423E-3</v>
      </c>
    </row>
    <row r="133" spans="1:8" ht="13.8" x14ac:dyDescent="0.25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2"/>
        <v>5.574529847313725E-2</v>
      </c>
    </row>
    <row r="134" spans="1:8" ht="13.8" x14ac:dyDescent="0.25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2"/>
        <v>2.634313889047446E-2</v>
      </c>
    </row>
    <row r="135" spans="1:8" ht="13.8" x14ac:dyDescent="0.25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2"/>
        <v>-2.4766547975442199E-3</v>
      </c>
    </row>
    <row r="136" spans="1:8" ht="13.8" x14ac:dyDescent="0.25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2"/>
        <v>4.1191513140776959E-3</v>
      </c>
    </row>
    <row r="137" spans="1:8" ht="13.8" x14ac:dyDescent="0.25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2"/>
        <v>-9.69368378241664E-3</v>
      </c>
    </row>
    <row r="138" spans="1:8" ht="13.8" x14ac:dyDescent="0.25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2"/>
        <v>1.76194972012087E-2</v>
      </c>
    </row>
    <row r="139" spans="1:8" ht="13.8" x14ac:dyDescent="0.25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2"/>
        <v>3.066988199777132E-3</v>
      </c>
    </row>
    <row r="140" spans="1:8" ht="13.8" x14ac:dyDescent="0.25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2"/>
        <v>3.0019623359471836E-3</v>
      </c>
    </row>
    <row r="141" spans="1:8" ht="13.8" x14ac:dyDescent="0.25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2"/>
        <v>-7.4824881663062559E-3</v>
      </c>
    </row>
    <row r="142" spans="1:8" ht="13.8" x14ac:dyDescent="0.25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2"/>
        <v>1.3122521369191009E-3</v>
      </c>
    </row>
    <row r="143" spans="1:8" ht="13.8" x14ac:dyDescent="0.25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2"/>
        <v>-9.6483579507692707E-2</v>
      </c>
    </row>
    <row r="144" spans="1:8" ht="13.8" x14ac:dyDescent="0.25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2"/>
        <v>-1.1110786361199221E-2</v>
      </c>
    </row>
    <row r="145" spans="1:8" ht="13.8" x14ac:dyDescent="0.25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2"/>
        <v>-1.2796229670781756E-3</v>
      </c>
    </row>
    <row r="146" spans="1:8" ht="13.8" x14ac:dyDescent="0.25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2"/>
        <v>7.8437812500000703E-3</v>
      </c>
    </row>
    <row r="147" spans="1:8" ht="13.8" x14ac:dyDescent="0.25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2"/>
        <v>-2.9518525642041493E-2</v>
      </c>
    </row>
    <row r="148" spans="1:8" ht="13.8" x14ac:dyDescent="0.25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2"/>
        <v>-1.8946267259217997E-2</v>
      </c>
    </row>
    <row r="149" spans="1:8" ht="13.8" x14ac:dyDescent="0.25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2"/>
        <v>2.1461590708406142E-2</v>
      </c>
    </row>
    <row r="150" spans="1:8" ht="13.8" x14ac:dyDescent="0.25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2"/>
        <v>-4.2403539787729816E-3</v>
      </c>
    </row>
    <row r="151" spans="1:8" ht="13.8" x14ac:dyDescent="0.25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2"/>
        <v>5.026920993889572E-3</v>
      </c>
    </row>
    <row r="152" spans="1:8" ht="13.8" x14ac:dyDescent="0.25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2"/>
        <v>-7.7734329969049165E-3</v>
      </c>
    </row>
    <row r="153" spans="1:8" ht="13.8" x14ac:dyDescent="0.25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2"/>
        <v>1.7177639408792134E-2</v>
      </c>
    </row>
    <row r="154" spans="1:8" ht="13.8" x14ac:dyDescent="0.25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2"/>
        <v>4.8295424809170484E-3</v>
      </c>
    </row>
    <row r="155" spans="1:8" ht="13.8" x14ac:dyDescent="0.25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2"/>
        <v>3.1100431641080117E-3</v>
      </c>
    </row>
    <row r="156" spans="1:8" ht="13.8" x14ac:dyDescent="0.25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2"/>
        <v>2.1796291642947274E-2</v>
      </c>
    </row>
    <row r="157" spans="1:8" ht="13.8" x14ac:dyDescent="0.25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2"/>
        <v>2.1239401805931868E-2</v>
      </c>
    </row>
    <row r="158" spans="1:8" ht="13.8" x14ac:dyDescent="0.25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2"/>
        <v>1.2605084221499752E-3</v>
      </c>
    </row>
    <row r="159" spans="1:8" ht="13.8" x14ac:dyDescent="0.25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2"/>
        <v>2.6975811123461924E-3</v>
      </c>
    </row>
    <row r="160" spans="1:8" ht="13.8" x14ac:dyDescent="0.25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2"/>
        <v>1.7935790565677401E-3</v>
      </c>
    </row>
    <row r="161" spans="1:8" ht="13.8" x14ac:dyDescent="0.25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2"/>
        <v>1.9395279154428291E-3</v>
      </c>
    </row>
    <row r="162" spans="1:8" ht="13.8" x14ac:dyDescent="0.25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2"/>
        <v>-8.5472482236798042E-3</v>
      </c>
    </row>
    <row r="163" spans="1:8" ht="13.8" x14ac:dyDescent="0.25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2"/>
        <v>-3.965059578083574E-3</v>
      </c>
    </row>
    <row r="164" spans="1:8" ht="13.8" x14ac:dyDescent="0.25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2"/>
        <v>7.3283061289943774E-3</v>
      </c>
    </row>
    <row r="165" spans="1:8" ht="13.8" x14ac:dyDescent="0.25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2"/>
        <v>2.3381828205496946E-2</v>
      </c>
    </row>
    <row r="166" spans="1:8" ht="13.8" x14ac:dyDescent="0.25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2"/>
        <v>3.9493492418498644E-3</v>
      </c>
    </row>
    <row r="167" spans="1:8" ht="13.8" x14ac:dyDescent="0.25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2"/>
        <v>-9.208007647462213E-3</v>
      </c>
    </row>
    <row r="168" spans="1:8" ht="13.8" x14ac:dyDescent="0.25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2"/>
        <v>-2.8821246741467244E-3</v>
      </c>
    </row>
    <row r="169" spans="1:8" ht="13.8" x14ac:dyDescent="0.25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2"/>
        <v>9.8513329145173412E-3</v>
      </c>
    </row>
    <row r="170" spans="1:8" ht="13.8" x14ac:dyDescent="0.25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2"/>
        <v>-9.8720864263086572E-3</v>
      </c>
    </row>
    <row r="171" spans="1:8" ht="13.8" x14ac:dyDescent="0.25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2"/>
        <v>2.0501510324483885E-2</v>
      </c>
    </row>
    <row r="172" spans="1:8" ht="13.8" x14ac:dyDescent="0.25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2"/>
        <v>1.2429339068789069E-3</v>
      </c>
    </row>
    <row r="173" spans="1:8" ht="13.8" x14ac:dyDescent="0.25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2"/>
        <v>-1.1663516778342875E-2</v>
      </c>
    </row>
    <row r="174" spans="1:8" ht="13.8" x14ac:dyDescent="0.25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2"/>
        <v>-3.6776293004338267E-2</v>
      </c>
    </row>
    <row r="175" spans="1:8" ht="13.8" x14ac:dyDescent="0.25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2"/>
        <v>4.7914692949204696E-3</v>
      </c>
    </row>
    <row r="176" spans="1:8" ht="13.8" x14ac:dyDescent="0.25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2"/>
        <v>-2.4446866621825603E-3</v>
      </c>
    </row>
    <row r="177" spans="1:8" ht="13.8" x14ac:dyDescent="0.25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2"/>
        <v>2.0271481976843475E-3</v>
      </c>
    </row>
    <row r="178" spans="1:8" ht="13.8" x14ac:dyDescent="0.25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2"/>
        <v>-2.2041688927553982E-2</v>
      </c>
    </row>
    <row r="179" spans="1:8" ht="13.8" x14ac:dyDescent="0.25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2"/>
        <v>1.1948485043603574E-2</v>
      </c>
    </row>
    <row r="180" spans="1:8" ht="13.8" x14ac:dyDescent="0.25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2"/>
        <v>-1.1471838800590772E-2</v>
      </c>
    </row>
    <row r="181" spans="1:8" ht="13.8" x14ac:dyDescent="0.25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2"/>
        <v>3.0864197530864335E-3</v>
      </c>
    </row>
    <row r="182" spans="1:8" ht="13.8" x14ac:dyDescent="0.25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2"/>
        <v>1.944617538461535E-2</v>
      </c>
    </row>
    <row r="183" spans="1:8" ht="13.8" x14ac:dyDescent="0.25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2"/>
        <v>-2.0584350041982113E-2</v>
      </c>
    </row>
    <row r="184" spans="1:8" ht="13.8" x14ac:dyDescent="0.25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2"/>
        <v>-2.6810323574730788E-3</v>
      </c>
    </row>
    <row r="185" spans="1:8" ht="13.8" x14ac:dyDescent="0.25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2"/>
        <v>1.4151920184285904E-2</v>
      </c>
    </row>
    <row r="186" spans="1:8" ht="13.8" x14ac:dyDescent="0.25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2"/>
        <v>-1.9134085409362123E-2</v>
      </c>
    </row>
    <row r="187" spans="1:8" ht="13.8" x14ac:dyDescent="0.25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2"/>
        <v>3.9760135055200152E-3</v>
      </c>
    </row>
    <row r="188" spans="1:8" ht="13.8" x14ac:dyDescent="0.25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2"/>
        <v>-4.3005601271776106E-3</v>
      </c>
    </row>
    <row r="189" spans="1:8" ht="13.8" x14ac:dyDescent="0.25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2"/>
        <v>1.9265272093540453E-3</v>
      </c>
    </row>
    <row r="190" spans="1:8" ht="13.8" x14ac:dyDescent="0.25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2"/>
        <v>-1.5444767923056824E-2</v>
      </c>
    </row>
    <row r="191" spans="1:8" ht="13.8" x14ac:dyDescent="0.25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2"/>
        <v>2.9925440273825821E-3</v>
      </c>
    </row>
    <row r="192" spans="1:8" ht="13.8" x14ac:dyDescent="0.25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2"/>
        <v>1.3598774993262897E-2</v>
      </c>
    </row>
    <row r="193" spans="1:8" ht="13.8" x14ac:dyDescent="0.25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2"/>
        <v>-1.6731053378292726E-3</v>
      </c>
    </row>
    <row r="194" spans="1:8" ht="13.8" x14ac:dyDescent="0.25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2"/>
        <v>-1.6201119818704535E-2</v>
      </c>
    </row>
    <row r="195" spans="1:8" ht="13.8" x14ac:dyDescent="0.25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ref="H195:H258" si="3">F195/F194-1</f>
        <v>1.8045305071303197E-2</v>
      </c>
    </row>
    <row r="196" spans="1:8" ht="13.8" x14ac:dyDescent="0.25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3"/>
        <v>-2.271464743546403E-2</v>
      </c>
    </row>
    <row r="197" spans="1:8" ht="13.8" x14ac:dyDescent="0.25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3"/>
        <v>-1.2620033811396758E-2</v>
      </c>
    </row>
    <row r="198" spans="1:8" ht="13.8" x14ac:dyDescent="0.25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3"/>
        <v>-1.5864359041827258E-2</v>
      </c>
    </row>
    <row r="199" spans="1:8" ht="13.8" x14ac:dyDescent="0.25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3"/>
        <v>6.0694597068575717E-3</v>
      </c>
    </row>
    <row r="200" spans="1:8" ht="13.8" x14ac:dyDescent="0.25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3"/>
        <v>-7.589753868442406E-3</v>
      </c>
    </row>
    <row r="201" spans="1:8" ht="13.8" x14ac:dyDescent="0.25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3"/>
        <v>-1.0164447461632142E-2</v>
      </c>
    </row>
    <row r="202" spans="1:8" ht="13.8" x14ac:dyDescent="0.25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3"/>
        <v>2.5755465846701853E-3</v>
      </c>
    </row>
    <row r="203" spans="1:8" ht="13.8" x14ac:dyDescent="0.25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3"/>
        <v>8.4638910322805128E-3</v>
      </c>
    </row>
    <row r="204" spans="1:8" ht="13.8" x14ac:dyDescent="0.25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3"/>
        <v>2.9783469736622825E-2</v>
      </c>
    </row>
    <row r="205" spans="1:8" ht="13.8" x14ac:dyDescent="0.25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3"/>
        <v>-7.4841787882355959E-3</v>
      </c>
    </row>
    <row r="206" spans="1:8" ht="13.8" x14ac:dyDescent="0.25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3"/>
        <v>6.7096526609278229E-4</v>
      </c>
    </row>
    <row r="207" spans="1:8" ht="13.8" x14ac:dyDescent="0.25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3"/>
        <v>-8.3402502023812275E-2</v>
      </c>
    </row>
    <row r="208" spans="1:8" ht="13.8" x14ac:dyDescent="0.25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3"/>
        <v>1.0137264057251238E-2</v>
      </c>
    </row>
    <row r="209" spans="1:8" ht="13.8" x14ac:dyDescent="0.25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3"/>
        <v>1.9381297998477987E-2</v>
      </c>
    </row>
    <row r="210" spans="1:8" ht="13.8" x14ac:dyDescent="0.25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3"/>
        <v>-4.9731080885428991E-3</v>
      </c>
    </row>
    <row r="211" spans="1:8" ht="13.8" x14ac:dyDescent="0.25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3"/>
        <v>1.6829906446856668E-2</v>
      </c>
    </row>
    <row r="212" spans="1:8" ht="13.8" x14ac:dyDescent="0.25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3"/>
        <v>2.136618133024637E-2</v>
      </c>
    </row>
    <row r="213" spans="1:8" ht="13.8" x14ac:dyDescent="0.25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3"/>
        <v>8.5120803922245081E-4</v>
      </c>
    </row>
    <row r="214" spans="1:8" ht="13.8" x14ac:dyDescent="0.25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3"/>
        <v>-9.5185234544076236E-3</v>
      </c>
    </row>
    <row r="215" spans="1:8" ht="13.8" x14ac:dyDescent="0.25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3"/>
        <v>-2.0772131176461373E-2</v>
      </c>
    </row>
    <row r="216" spans="1:8" ht="13.8" x14ac:dyDescent="0.25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3"/>
        <v>4.0478215450079347E-4</v>
      </c>
    </row>
    <row r="217" spans="1:8" ht="13.8" x14ac:dyDescent="0.25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3"/>
        <v>1.0854806624790658E-2</v>
      </c>
    </row>
    <row r="218" spans="1:8" ht="13.8" x14ac:dyDescent="0.25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3"/>
        <v>1.7508171355374413E-2</v>
      </c>
    </row>
    <row r="219" spans="1:8" ht="13.8" x14ac:dyDescent="0.25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3"/>
        <v>2.261487771368742E-2</v>
      </c>
    </row>
    <row r="220" spans="1:8" ht="13.8" x14ac:dyDescent="0.25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3"/>
        <v>-1.6025126886153318E-3</v>
      </c>
    </row>
    <row r="221" spans="1:8" ht="13.8" x14ac:dyDescent="0.25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3"/>
        <v>1.5954546693379035E-2</v>
      </c>
    </row>
    <row r="222" spans="1:8" ht="13.8" x14ac:dyDescent="0.25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3"/>
        <v>3.5831634244982258E-2</v>
      </c>
    </row>
    <row r="223" spans="1:8" ht="13.8" x14ac:dyDescent="0.25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3"/>
        <v>-1.4550725697470956E-2</v>
      </c>
    </row>
    <row r="224" spans="1:8" ht="13.8" x14ac:dyDescent="0.25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3"/>
        <v>5.8195482737490867E-3</v>
      </c>
    </row>
    <row r="225" spans="1:8" ht="13.8" x14ac:dyDescent="0.25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3"/>
        <v>4.9549627140759167E-3</v>
      </c>
    </row>
    <row r="226" spans="1:8" ht="13.8" x14ac:dyDescent="0.25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3"/>
        <v>1.224964748500379E-2</v>
      </c>
    </row>
    <row r="227" spans="1:8" ht="13.8" x14ac:dyDescent="0.25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3"/>
        <v>6.3229743543693484E-3</v>
      </c>
    </row>
    <row r="228" spans="1:8" ht="13.8" x14ac:dyDescent="0.25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3"/>
        <v>9.0491235148795202E-3</v>
      </c>
    </row>
    <row r="229" spans="1:8" ht="13.8" x14ac:dyDescent="0.25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3"/>
        <v>-1.7876473995509512E-3</v>
      </c>
    </row>
    <row r="230" spans="1:8" ht="13.8" x14ac:dyDescent="0.25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3"/>
        <v>-4.3875416681953272E-3</v>
      </c>
    </row>
    <row r="231" spans="1:8" ht="13.8" x14ac:dyDescent="0.25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3"/>
        <v>1.5199232225935777E-2</v>
      </c>
    </row>
    <row r="232" spans="1:8" ht="13.8" x14ac:dyDescent="0.25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3"/>
        <v>-3.7325816324452976E-2</v>
      </c>
    </row>
    <row r="233" spans="1:8" ht="13.8" x14ac:dyDescent="0.25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3"/>
        <v>9.509141104295793E-4</v>
      </c>
    </row>
    <row r="234" spans="1:8" ht="13.8" x14ac:dyDescent="0.25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3"/>
        <v>-3.006343066448125E-2</v>
      </c>
    </row>
    <row r="235" spans="1:8" ht="13.8" x14ac:dyDescent="0.25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3"/>
        <v>1.3585876777251205E-3</v>
      </c>
    </row>
    <row r="236" spans="1:8" ht="13.8" x14ac:dyDescent="0.25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3"/>
        <v>-1.3567627220438028E-2</v>
      </c>
    </row>
    <row r="237" spans="1:8" ht="13.8" x14ac:dyDescent="0.25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3"/>
        <v>-1.9159997134632012E-2</v>
      </c>
    </row>
    <row r="238" spans="1:8" ht="13.8" x14ac:dyDescent="0.25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3"/>
        <v>1.9110307570262774E-2</v>
      </c>
    </row>
    <row r="239" spans="1:8" ht="13.8" x14ac:dyDescent="0.25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3"/>
        <v>-2.1312012800000057E-2</v>
      </c>
    </row>
    <row r="240" spans="1:8" ht="13.8" x14ac:dyDescent="0.25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3"/>
        <v>4.9698830103306335E-3</v>
      </c>
    </row>
    <row r="241" spans="1:8" ht="13.8" x14ac:dyDescent="0.25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3"/>
        <v>-1.3006898084022556E-4</v>
      </c>
    </row>
    <row r="242" spans="1:8" ht="13.8" x14ac:dyDescent="0.25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3"/>
        <v>-4.067421487465972E-3</v>
      </c>
    </row>
    <row r="243" spans="1:8" ht="13.8" x14ac:dyDescent="0.25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3"/>
        <v>-3.5972191812966403E-2</v>
      </c>
    </row>
    <row r="244" spans="1:8" ht="13.8" x14ac:dyDescent="0.25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3"/>
        <v>1.2946543163739888E-2</v>
      </c>
    </row>
    <row r="245" spans="1:8" ht="13.8" x14ac:dyDescent="0.25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3"/>
        <v>-3.8476779334903899E-3</v>
      </c>
    </row>
    <row r="246" spans="1:8" ht="13.8" x14ac:dyDescent="0.25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3"/>
        <v>7.2884254855987152E-3</v>
      </c>
    </row>
    <row r="247" spans="1:8" ht="13.8" x14ac:dyDescent="0.25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3"/>
        <v>2.2140764030825544E-2</v>
      </c>
    </row>
    <row r="248" spans="1:8" ht="13.8" x14ac:dyDescent="0.25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3"/>
        <v>-8.1555422672408007E-4</v>
      </c>
    </row>
    <row r="249" spans="1:8" ht="13.8" x14ac:dyDescent="0.25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3"/>
        <v>-1.0643540122786121E-2</v>
      </c>
    </row>
    <row r="250" spans="1:8" ht="13.8" x14ac:dyDescent="0.25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3"/>
        <v>1.9998010164003599E-2</v>
      </c>
    </row>
    <row r="251" spans="1:8" ht="13.8" x14ac:dyDescent="0.25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3"/>
        <v>9.5441879005362384E-3</v>
      </c>
    </row>
    <row r="252" spans="1:8" ht="13.8" x14ac:dyDescent="0.25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3"/>
        <v>-5.5762753166694878E-3</v>
      </c>
    </row>
    <row r="253" spans="1:8" ht="13.8" x14ac:dyDescent="0.25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3"/>
        <v>1.6119240069079055E-4</v>
      </c>
    </row>
    <row r="254" spans="1:8" ht="13.8" x14ac:dyDescent="0.25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3"/>
        <v>-5.8966230533921138E-3</v>
      </c>
    </row>
    <row r="255" spans="1:8" ht="13.8" x14ac:dyDescent="0.25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3"/>
        <v>-2.0517267035167763E-2</v>
      </c>
    </row>
    <row r="256" spans="1:8" ht="13.8" x14ac:dyDescent="0.25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3"/>
        <v>-2.2833293472098393E-2</v>
      </c>
    </row>
    <row r="257" spans="1:8" ht="13.8" x14ac:dyDescent="0.25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3"/>
        <v>1.0599762621836595E-2</v>
      </c>
    </row>
    <row r="258" spans="1:8" ht="13.8" x14ac:dyDescent="0.25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si="3"/>
        <v>6.8359289294717129E-3</v>
      </c>
    </row>
    <row r="259" spans="1:8" ht="13.8" x14ac:dyDescent="0.25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ref="H259:H322" si="4">F259/F258-1</f>
        <v>-1.1748645762290399E-2</v>
      </c>
    </row>
    <row r="260" spans="1:8" ht="13.8" x14ac:dyDescent="0.25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4"/>
        <v>-1.8590203516422821E-2</v>
      </c>
    </row>
    <row r="261" spans="1:8" ht="13.8" x14ac:dyDescent="0.25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4"/>
        <v>1.1427150592949298E-2</v>
      </c>
    </row>
    <row r="262" spans="1:8" ht="13.8" x14ac:dyDescent="0.25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4"/>
        <v>-4.9874501251084835E-3</v>
      </c>
    </row>
    <row r="263" spans="1:8" ht="13.8" x14ac:dyDescent="0.25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4"/>
        <v>-2.1550029791831182E-2</v>
      </c>
    </row>
    <row r="264" spans="1:8" ht="13.8" x14ac:dyDescent="0.25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4"/>
        <v>1.3207798715826335E-2</v>
      </c>
    </row>
    <row r="265" spans="1:8" ht="13.8" x14ac:dyDescent="0.25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4"/>
        <v>-4.4713078513898274E-3</v>
      </c>
    </row>
    <row r="266" spans="1:8" ht="13.8" x14ac:dyDescent="0.25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4"/>
        <v>2.6983132759928585E-2</v>
      </c>
    </row>
    <row r="267" spans="1:8" ht="13.8" x14ac:dyDescent="0.25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4"/>
        <v>4.3969746005046106E-2</v>
      </c>
    </row>
    <row r="268" spans="1:8" ht="13.8" x14ac:dyDescent="0.25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4"/>
        <v>6.6705592720615048E-3</v>
      </c>
    </row>
    <row r="269" spans="1:8" ht="13.8" x14ac:dyDescent="0.25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4"/>
        <v>-8.7391109475761786E-3</v>
      </c>
    </row>
    <row r="270" spans="1:8" ht="13.8" x14ac:dyDescent="0.25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4"/>
        <v>-9.397416399955949E-3</v>
      </c>
    </row>
    <row r="271" spans="1:8" ht="13.8" x14ac:dyDescent="0.25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4"/>
        <v>-9.2583406682965608E-3</v>
      </c>
    </row>
    <row r="272" spans="1:8" ht="13.8" x14ac:dyDescent="0.25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4"/>
        <v>2.5895807628629308E-2</v>
      </c>
    </row>
    <row r="273" spans="1:8" ht="13.8" x14ac:dyDescent="0.25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4"/>
        <v>0.13711591550810165</v>
      </c>
    </row>
    <row r="274" spans="1:8" ht="13.8" x14ac:dyDescent="0.25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4"/>
        <v>2.8037125287104558E-2</v>
      </c>
    </row>
    <row r="275" spans="1:8" ht="13.8" x14ac:dyDescent="0.25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4"/>
        <v>-2.5242489024495107E-3</v>
      </c>
    </row>
    <row r="276" spans="1:8" ht="13.8" x14ac:dyDescent="0.25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4"/>
        <v>3.3008170529771341E-3</v>
      </c>
    </row>
    <row r="277" spans="1:8" ht="13.8" x14ac:dyDescent="0.25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4"/>
        <v>2.5058300205620387E-2</v>
      </c>
    </row>
    <row r="278" spans="1:8" ht="13.8" x14ac:dyDescent="0.25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4"/>
        <v>1.0430447039351254E-3</v>
      </c>
    </row>
    <row r="279" spans="1:8" ht="13.8" x14ac:dyDescent="0.25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4"/>
        <v>-9.9390857377873454E-3</v>
      </c>
    </row>
    <row r="280" spans="1:8" ht="13.8" x14ac:dyDescent="0.25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4"/>
        <v>6.5846341028963362E-3</v>
      </c>
    </row>
    <row r="281" spans="1:8" ht="13.8" x14ac:dyDescent="0.25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4"/>
        <v>5.7373056300267233E-3</v>
      </c>
    </row>
    <row r="282" spans="1:8" ht="13.8" x14ac:dyDescent="0.25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4"/>
        <v>5.4113075620578766E-3</v>
      </c>
    </row>
    <row r="283" spans="1:8" ht="13.8" x14ac:dyDescent="0.25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4"/>
        <v>1.2355102047839628E-2</v>
      </c>
    </row>
    <row r="284" spans="1:8" ht="13.8" x14ac:dyDescent="0.25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4"/>
        <v>-1.6761370813969112E-2</v>
      </c>
    </row>
    <row r="285" spans="1:8" ht="13.8" x14ac:dyDescent="0.25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4"/>
        <v>-5.4870363007998302E-3</v>
      </c>
    </row>
    <row r="286" spans="1:8" ht="13.8" x14ac:dyDescent="0.25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4"/>
        <v>1.507888977527494E-2</v>
      </c>
    </row>
    <row r="287" spans="1:8" ht="13.8" x14ac:dyDescent="0.25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4"/>
        <v>1.2295525065963098E-2</v>
      </c>
    </row>
    <row r="288" spans="1:8" ht="13.8" x14ac:dyDescent="0.25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4"/>
        <v>-9.1747614119297438E-3</v>
      </c>
    </row>
    <row r="289" spans="1:8" ht="13.8" x14ac:dyDescent="0.25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4"/>
        <v>-4.0774949724774467E-3</v>
      </c>
    </row>
    <row r="290" spans="1:8" ht="13.8" x14ac:dyDescent="0.25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4"/>
        <v>1.7908552977189629E-2</v>
      </c>
    </row>
    <row r="291" spans="1:8" ht="13.8" x14ac:dyDescent="0.25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4"/>
        <v>-1.4791161932574681E-3</v>
      </c>
    </row>
    <row r="292" spans="1:8" ht="13.8" x14ac:dyDescent="0.25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4"/>
        <v>-1.2058170854204797E-2</v>
      </c>
    </row>
    <row r="293" spans="1:8" ht="13.8" x14ac:dyDescent="0.25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4"/>
        <v>1.4467592440366328E-2</v>
      </c>
    </row>
    <row r="294" spans="1:8" ht="13.8" x14ac:dyDescent="0.25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4"/>
        <v>-2.7226546416776465E-3</v>
      </c>
    </row>
    <row r="295" spans="1:8" ht="13.8" x14ac:dyDescent="0.25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4"/>
        <v>-4.9140273880303731E-3</v>
      </c>
    </row>
    <row r="296" spans="1:8" ht="13.8" x14ac:dyDescent="0.25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4"/>
        <v>1.3351761043708832E-2</v>
      </c>
    </row>
    <row r="297" spans="1:8" ht="13.8" x14ac:dyDescent="0.25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4"/>
        <v>-1.9957175204195932E-2</v>
      </c>
    </row>
    <row r="298" spans="1:8" ht="13.8" x14ac:dyDescent="0.25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4"/>
        <v>-4.0253571946154976E-3</v>
      </c>
    </row>
    <row r="299" spans="1:8" ht="13.8" x14ac:dyDescent="0.25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4"/>
        <v>-2.3906350506690321E-2</v>
      </c>
    </row>
    <row r="300" spans="1:8" ht="13.8" x14ac:dyDescent="0.25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4"/>
        <v>-8.4977806149284518E-3</v>
      </c>
    </row>
    <row r="301" spans="1:8" ht="13.8" x14ac:dyDescent="0.25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4"/>
        <v>2.1481003104525387E-2</v>
      </c>
    </row>
    <row r="302" spans="1:8" ht="13.8" x14ac:dyDescent="0.25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4"/>
        <v>-9.7798287136550144E-3</v>
      </c>
    </row>
    <row r="303" spans="1:8" ht="13.8" x14ac:dyDescent="0.25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4"/>
        <v>7.4748208137855876E-3</v>
      </c>
    </row>
    <row r="304" spans="1:8" ht="13.8" x14ac:dyDescent="0.25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4"/>
        <v>-3.8301673416875071E-3</v>
      </c>
    </row>
    <row r="305" spans="1:8" ht="13.8" x14ac:dyDescent="0.25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4"/>
        <v>8.6577809406562789E-3</v>
      </c>
    </row>
    <row r="306" spans="1:8" ht="13.8" x14ac:dyDescent="0.25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4"/>
        <v>-5.0648422562973305E-3</v>
      </c>
    </row>
    <row r="307" spans="1:8" ht="13.8" x14ac:dyDescent="0.25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4"/>
        <v>1.4066016880988519E-2</v>
      </c>
    </row>
    <row r="308" spans="1:8" ht="13.8" x14ac:dyDescent="0.25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4"/>
        <v>-8.9302361734849844E-3</v>
      </c>
    </row>
    <row r="309" spans="1:8" ht="13.8" x14ac:dyDescent="0.25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4"/>
        <v>-2.7191731513092066E-3</v>
      </c>
    </row>
    <row r="310" spans="1:8" ht="13.8" x14ac:dyDescent="0.25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4"/>
        <v>-8.3669839703491844E-3</v>
      </c>
    </row>
    <row r="311" spans="1:8" ht="13.8" x14ac:dyDescent="0.25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4"/>
        <v>-9.7314672406275671E-3</v>
      </c>
    </row>
    <row r="312" spans="1:8" ht="13.8" x14ac:dyDescent="0.25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4"/>
        <v>8.7382385941761065E-3</v>
      </c>
    </row>
    <row r="313" spans="1:8" ht="13.8" x14ac:dyDescent="0.25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4"/>
        <v>1.0875426440389857E-2</v>
      </c>
    </row>
    <row r="314" spans="1:8" ht="13.8" x14ac:dyDescent="0.25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4"/>
        <v>-6.6472410544566873E-3</v>
      </c>
    </row>
    <row r="315" spans="1:8" ht="13.8" x14ac:dyDescent="0.25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4"/>
        <v>-4.9448964534549722E-3</v>
      </c>
    </row>
    <row r="316" spans="1:8" ht="13.8" x14ac:dyDescent="0.25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4"/>
        <v>5.3745744780808735E-3</v>
      </c>
    </row>
    <row r="317" spans="1:8" ht="13.8" x14ac:dyDescent="0.25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4"/>
        <v>1.2867720617864231E-2</v>
      </c>
    </row>
    <row r="318" spans="1:8" ht="13.8" x14ac:dyDescent="0.25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4"/>
        <v>-6.9754003215080074E-3</v>
      </c>
    </row>
    <row r="319" spans="1:8" ht="13.8" x14ac:dyDescent="0.25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4"/>
        <v>1.813522055356187E-2</v>
      </c>
    </row>
    <row r="320" spans="1:8" ht="13.8" x14ac:dyDescent="0.25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4"/>
        <v>6.1385019053985523E-3</v>
      </c>
    </row>
    <row r="321" spans="1:8" ht="13.8" x14ac:dyDescent="0.25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4"/>
        <v>-2.3205271395819738E-3</v>
      </c>
    </row>
    <row r="322" spans="1:8" ht="13.8" x14ac:dyDescent="0.25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4"/>
        <v>-7.5789626172051427E-4</v>
      </c>
    </row>
    <row r="323" spans="1:8" ht="13.8" x14ac:dyDescent="0.25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ref="H323:H386" si="5">F323/F322-1</f>
        <v>7.1921751958432534E-3</v>
      </c>
    </row>
    <row r="324" spans="1:8" ht="13.8" x14ac:dyDescent="0.25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5"/>
        <v>-4.3103868106665333E-3</v>
      </c>
    </row>
    <row r="325" spans="1:8" ht="13.8" x14ac:dyDescent="0.25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5"/>
        <v>6.7544579969918139E-3</v>
      </c>
    </row>
    <row r="326" spans="1:8" ht="13.8" x14ac:dyDescent="0.25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5"/>
        <v>-2.7147473722082482E-2</v>
      </c>
    </row>
    <row r="327" spans="1:8" ht="13.8" x14ac:dyDescent="0.25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5"/>
        <v>3.7144562984048113E-2</v>
      </c>
    </row>
    <row r="328" spans="1:8" ht="13.8" x14ac:dyDescent="0.25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5"/>
        <v>4.2873943085570687E-3</v>
      </c>
    </row>
    <row r="329" spans="1:8" ht="13.8" x14ac:dyDescent="0.25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5"/>
        <v>-3.5278005641766752E-3</v>
      </c>
    </row>
    <row r="330" spans="1:8" ht="13.8" x14ac:dyDescent="0.25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5"/>
        <v>4.8743459684241763E-4</v>
      </c>
    </row>
    <row r="331" spans="1:8" ht="13.8" x14ac:dyDescent="0.25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5"/>
        <v>0.14131136032491498</v>
      </c>
    </row>
    <row r="332" spans="1:8" ht="13.8" x14ac:dyDescent="0.25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5"/>
        <v>-1.469334511759135E-2</v>
      </c>
    </row>
    <row r="333" spans="1:8" ht="13.8" x14ac:dyDescent="0.25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5"/>
        <v>-2.1091754930188555E-2</v>
      </c>
    </row>
    <row r="334" spans="1:8" ht="13.8" x14ac:dyDescent="0.25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5"/>
        <v>1.3975216109463062E-4</v>
      </c>
    </row>
    <row r="335" spans="1:8" ht="13.8" x14ac:dyDescent="0.25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5"/>
        <v>-1.767705263149566E-2</v>
      </c>
    </row>
    <row r="336" spans="1:8" ht="13.8" x14ac:dyDescent="0.25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5"/>
        <v>2.5842761690557658E-3</v>
      </c>
    </row>
    <row r="337" spans="1:8" ht="13.8" x14ac:dyDescent="0.25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5"/>
        <v>4.020479154591694E-4</v>
      </c>
    </row>
    <row r="338" spans="1:8" ht="13.8" x14ac:dyDescent="0.25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5"/>
        <v>-4.3731253797321123E-3</v>
      </c>
    </row>
    <row r="339" spans="1:8" ht="13.8" x14ac:dyDescent="0.25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5"/>
        <v>-4.9621215842630129E-3</v>
      </c>
    </row>
    <row r="340" spans="1:8" ht="13.8" x14ac:dyDescent="0.25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5"/>
        <v>1.8563585990499787E-2</v>
      </c>
    </row>
    <row r="341" spans="1:8" ht="13.8" x14ac:dyDescent="0.25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5"/>
        <v>1.5952953804898806E-2</v>
      </c>
    </row>
    <row r="342" spans="1:8" ht="13.8" x14ac:dyDescent="0.25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5"/>
        <v>-1.9368581155347897E-3</v>
      </c>
    </row>
    <row r="343" spans="1:8" ht="13.8" x14ac:dyDescent="0.25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5"/>
        <v>-4.2278317538015919E-3</v>
      </c>
    </row>
    <row r="344" spans="1:8" ht="13.8" x14ac:dyDescent="0.25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5"/>
        <v>-9.6283098369249753E-3</v>
      </c>
    </row>
    <row r="345" spans="1:8" ht="13.8" x14ac:dyDescent="0.25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5"/>
        <v>1.2673657233743807E-2</v>
      </c>
    </row>
    <row r="346" spans="1:8" ht="13.8" x14ac:dyDescent="0.25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5"/>
        <v>-1.4527618706689172E-2</v>
      </c>
    </row>
    <row r="347" spans="1:8" ht="13.8" x14ac:dyDescent="0.25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5"/>
        <v>-1.7840610328638817E-3</v>
      </c>
    </row>
    <row r="348" spans="1:8" ht="13.8" x14ac:dyDescent="0.25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5"/>
        <v>-8.3011924631076761E-3</v>
      </c>
    </row>
    <row r="349" spans="1:8" ht="13.8" x14ac:dyDescent="0.25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5"/>
        <v>5.0982761752969008E-3</v>
      </c>
    </row>
    <row r="350" spans="1:8" ht="13.8" x14ac:dyDescent="0.25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5"/>
        <v>1.8331572394124418E-2</v>
      </c>
    </row>
    <row r="351" spans="1:8" ht="13.8" x14ac:dyDescent="0.25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5"/>
        <v>-9.26719633404538E-3</v>
      </c>
    </row>
    <row r="352" spans="1:8" ht="13.8" x14ac:dyDescent="0.25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5"/>
        <v>-5.0511048680972337E-3</v>
      </c>
    </row>
    <row r="353" spans="1:8" ht="13.8" x14ac:dyDescent="0.25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5"/>
        <v>1.398456292104111E-2</v>
      </c>
    </row>
    <row r="354" spans="1:8" ht="13.8" x14ac:dyDescent="0.25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5"/>
        <v>-1.1241958773015925E-2</v>
      </c>
    </row>
    <row r="355" spans="1:8" ht="13.8" x14ac:dyDescent="0.25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5"/>
        <v>6.2357970704678412E-3</v>
      </c>
    </row>
    <row r="356" spans="1:8" ht="13.8" x14ac:dyDescent="0.25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5"/>
        <v>3.9372876003305191E-3</v>
      </c>
    </row>
    <row r="357" spans="1:8" ht="13.8" x14ac:dyDescent="0.25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5"/>
        <v>1.6238976582405584E-4</v>
      </c>
    </row>
    <row r="358" spans="1:8" ht="13.8" x14ac:dyDescent="0.25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5"/>
        <v>1.2993355135695772E-2</v>
      </c>
    </row>
    <row r="359" spans="1:8" ht="13.8" x14ac:dyDescent="0.25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5"/>
        <v>-1.3307673224834948E-2</v>
      </c>
    </row>
    <row r="360" spans="1:8" ht="13.8" x14ac:dyDescent="0.25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5"/>
        <v>-8.8908190001643073E-3</v>
      </c>
    </row>
    <row r="361" spans="1:8" ht="13.8" x14ac:dyDescent="0.25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5"/>
        <v>-8.0805993747109506E-3</v>
      </c>
    </row>
    <row r="362" spans="1:8" ht="13.8" x14ac:dyDescent="0.25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5"/>
        <v>4.6753506493506514E-3</v>
      </c>
    </row>
    <row r="363" spans="1:8" ht="13.8" x14ac:dyDescent="0.25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5"/>
        <v>1.2432964800313639E-2</v>
      </c>
    </row>
    <row r="364" spans="1:8" ht="13.8" x14ac:dyDescent="0.25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5"/>
        <v>5.1071617247691048E-3</v>
      </c>
    </row>
    <row r="365" spans="1:8" ht="13.8" x14ac:dyDescent="0.25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5"/>
        <v>-7.0443402382514009E-3</v>
      </c>
    </row>
    <row r="366" spans="1:8" ht="13.8" x14ac:dyDescent="0.25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5"/>
        <v>-1.4537587948947106E-2</v>
      </c>
    </row>
    <row r="367" spans="1:8" ht="13.8" x14ac:dyDescent="0.25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5"/>
        <v>8.4735687913792823E-3</v>
      </c>
    </row>
    <row r="368" spans="1:8" ht="13.8" x14ac:dyDescent="0.25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5"/>
        <v>1.2872442707660969E-3</v>
      </c>
    </row>
    <row r="369" spans="1:8" ht="13.8" x14ac:dyDescent="0.25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5"/>
        <v>2.7068130838774795E-2</v>
      </c>
    </row>
    <row r="370" spans="1:8" ht="13.8" x14ac:dyDescent="0.25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5"/>
        <v>-1.0173198860697896E-2</v>
      </c>
    </row>
    <row r="371" spans="1:8" ht="13.8" x14ac:dyDescent="0.25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5"/>
        <v>3.1499953072979814E-3</v>
      </c>
    </row>
    <row r="372" spans="1:8" ht="13.8" x14ac:dyDescent="0.25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5"/>
        <v>2.2232874464012786E-2</v>
      </c>
    </row>
    <row r="373" spans="1:8" ht="13.8" x14ac:dyDescent="0.25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5"/>
        <v>-1.1547330916552578E-2</v>
      </c>
    </row>
    <row r="374" spans="1:8" ht="13.8" x14ac:dyDescent="0.25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5"/>
        <v>-1.678590887202458E-3</v>
      </c>
    </row>
    <row r="375" spans="1:8" ht="13.8" x14ac:dyDescent="0.25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5"/>
        <v>-4.5444216603804932E-3</v>
      </c>
    </row>
    <row r="376" spans="1:8" ht="13.8" x14ac:dyDescent="0.25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5"/>
        <v>-1.8808538888721249E-2</v>
      </c>
    </row>
    <row r="377" spans="1:8" ht="13.8" x14ac:dyDescent="0.25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5"/>
        <v>9.8404390908821693E-3</v>
      </c>
    </row>
    <row r="378" spans="1:8" ht="13.8" x14ac:dyDescent="0.25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5"/>
        <v>7.60215400126385E-3</v>
      </c>
    </row>
    <row r="379" spans="1:8" ht="13.8" x14ac:dyDescent="0.25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5"/>
        <v>7.3155762369192523E-4</v>
      </c>
    </row>
    <row r="380" spans="1:8" ht="13.8" x14ac:dyDescent="0.25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5"/>
        <v>-3.8152704629490497E-3</v>
      </c>
    </row>
    <row r="381" spans="1:8" ht="13.8" x14ac:dyDescent="0.25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5"/>
        <v>1.5594715759215116E-3</v>
      </c>
    </row>
    <row r="382" spans="1:8" ht="13.8" x14ac:dyDescent="0.25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5"/>
        <v>-1.6074347371143216E-2</v>
      </c>
    </row>
    <row r="383" spans="1:8" ht="13.8" x14ac:dyDescent="0.25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5"/>
        <v>1.0914598252326657E-2</v>
      </c>
    </row>
    <row r="384" spans="1:8" ht="13.8" x14ac:dyDescent="0.25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5"/>
        <v>2.099494621210396E-2</v>
      </c>
    </row>
    <row r="385" spans="1:8" ht="13.8" x14ac:dyDescent="0.25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5"/>
        <v>2.7192164163329702E-2</v>
      </c>
    </row>
    <row r="386" spans="1:8" ht="13.8" x14ac:dyDescent="0.25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5"/>
        <v>2.1950523182708181E-2</v>
      </c>
    </row>
    <row r="387" spans="1:8" ht="13.8" x14ac:dyDescent="0.25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ref="H387:H450" si="6">F387/F386-1</f>
        <v>-9.4078332670600728E-3</v>
      </c>
    </row>
    <row r="388" spans="1:8" ht="13.8" x14ac:dyDescent="0.25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6"/>
        <v>3.0985079767622548E-2</v>
      </c>
    </row>
    <row r="389" spans="1:8" ht="13.8" x14ac:dyDescent="0.25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6"/>
        <v>1.5836625779837465E-2</v>
      </c>
    </row>
    <row r="390" spans="1:8" ht="13.8" x14ac:dyDescent="0.25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6"/>
        <v>1.0538075598060637E-2</v>
      </c>
    </row>
    <row r="391" spans="1:8" ht="13.8" x14ac:dyDescent="0.25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6"/>
        <v>-2.0488834003418166E-4</v>
      </c>
    </row>
    <row r="392" spans="1:8" ht="13.8" x14ac:dyDescent="0.25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6"/>
        <v>5.532561475409814E-4</v>
      </c>
    </row>
    <row r="393" spans="1:8" ht="13.8" x14ac:dyDescent="0.25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6"/>
        <v>-1.2472599457674205E-2</v>
      </c>
    </row>
    <row r="394" spans="1:8" ht="13.8" x14ac:dyDescent="0.25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6"/>
        <v>9.7971692492019313E-2</v>
      </c>
    </row>
    <row r="395" spans="1:8" ht="13.8" x14ac:dyDescent="0.25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6"/>
        <v>3.7588116502962343E-3</v>
      </c>
    </row>
    <row r="396" spans="1:8" ht="13.8" x14ac:dyDescent="0.25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6"/>
        <v>-1.0123904844367759E-2</v>
      </c>
    </row>
    <row r="397" spans="1:8" ht="13.8" x14ac:dyDescent="0.25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6"/>
        <v>5.6460103725370914E-3</v>
      </c>
    </row>
    <row r="398" spans="1:8" ht="13.8" x14ac:dyDescent="0.25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6"/>
        <v>1.4669206049149341E-2</v>
      </c>
    </row>
    <row r="399" spans="1:8" ht="13.8" x14ac:dyDescent="0.25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6"/>
        <v>-1.1364222159544468E-3</v>
      </c>
    </row>
    <row r="400" spans="1:8" ht="13.8" x14ac:dyDescent="0.25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6"/>
        <v>-2.0889582203954538E-3</v>
      </c>
    </row>
    <row r="401" spans="1:8" ht="13.8" x14ac:dyDescent="0.25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6"/>
        <v>-5.8501482727055798E-3</v>
      </c>
    </row>
    <row r="402" spans="1:8" ht="13.8" x14ac:dyDescent="0.25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6"/>
        <v>9.6070422437128933E-3</v>
      </c>
    </row>
    <row r="403" spans="1:8" ht="13.8" x14ac:dyDescent="0.25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6"/>
        <v>-1.4059305896364949E-2</v>
      </c>
    </row>
    <row r="404" spans="1:8" ht="13.8" x14ac:dyDescent="0.25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6"/>
        <v>-1.291887341023823E-2</v>
      </c>
    </row>
    <row r="405" spans="1:8" ht="13.8" x14ac:dyDescent="0.25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6"/>
        <v>2.6405514775607042E-3</v>
      </c>
    </row>
    <row r="406" spans="1:8" ht="13.8" x14ac:dyDescent="0.25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6"/>
        <v>6.6030954198472713E-3</v>
      </c>
    </row>
    <row r="407" spans="1:8" ht="13.8" x14ac:dyDescent="0.25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6"/>
        <v>-2.9387042341569858E-3</v>
      </c>
    </row>
    <row r="408" spans="1:8" ht="13.8" x14ac:dyDescent="0.25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6"/>
        <v>7.1304979797368606E-3</v>
      </c>
    </row>
    <row r="409" spans="1:8" ht="13.8" x14ac:dyDescent="0.25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6"/>
        <v>3.5117756576255044E-3</v>
      </c>
    </row>
    <row r="410" spans="1:8" ht="13.8" x14ac:dyDescent="0.25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6"/>
        <v>6.9610755207301089E-3</v>
      </c>
    </row>
    <row r="411" spans="1:8" ht="13.8" x14ac:dyDescent="0.25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6"/>
        <v>-3.7358658277708567E-4</v>
      </c>
    </row>
    <row r="412" spans="1:8" ht="13.8" x14ac:dyDescent="0.25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6"/>
        <v>-3.9251559222027721E-3</v>
      </c>
    </row>
    <row r="413" spans="1:8" ht="13.8" x14ac:dyDescent="0.25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6"/>
        <v>-3.2162340589131144E-2</v>
      </c>
    </row>
    <row r="414" spans="1:8" ht="13.8" x14ac:dyDescent="0.25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6"/>
        <v>-4.1316116952639925E-2</v>
      </c>
    </row>
    <row r="415" spans="1:8" ht="13.8" x14ac:dyDescent="0.25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6"/>
        <v>-6.2895637626356193E-2</v>
      </c>
    </row>
    <row r="416" spans="1:8" ht="13.8" x14ac:dyDescent="0.25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6"/>
        <v>6.4743078584532654E-3</v>
      </c>
    </row>
    <row r="417" spans="1:8" ht="13.8" x14ac:dyDescent="0.25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6"/>
        <v>7.376116467355498E-2</v>
      </c>
    </row>
    <row r="418" spans="1:8" ht="13.8" x14ac:dyDescent="0.25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6"/>
        <v>3.5145888105527101E-2</v>
      </c>
    </row>
    <row r="419" spans="1:8" ht="13.8" x14ac:dyDescent="0.25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6"/>
        <v>-6.9445570436621473E-4</v>
      </c>
    </row>
    <row r="420" spans="1:8" ht="13.8" x14ac:dyDescent="0.25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6"/>
        <v>-9.8839692306332827E-3</v>
      </c>
    </row>
    <row r="421" spans="1:8" ht="13.8" x14ac:dyDescent="0.25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6"/>
        <v>-3.1878191272645351E-2</v>
      </c>
    </row>
    <row r="422" spans="1:8" ht="13.8" x14ac:dyDescent="0.25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6"/>
        <v>2.8215206722646879E-2</v>
      </c>
    </row>
    <row r="423" spans="1:8" ht="13.8" x14ac:dyDescent="0.25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6"/>
        <v>-1.1419032684415575E-2</v>
      </c>
    </row>
    <row r="424" spans="1:8" ht="13.8" x14ac:dyDescent="0.25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6"/>
        <v>-1.1333018284726215E-2</v>
      </c>
    </row>
    <row r="425" spans="1:8" ht="13.8" x14ac:dyDescent="0.25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6"/>
        <v>3.7154264529058123E-2</v>
      </c>
    </row>
    <row r="426" spans="1:8" ht="13.8" x14ac:dyDescent="0.25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6"/>
        <v>-1.2558701310607656E-3</v>
      </c>
    </row>
    <row r="427" spans="1:8" ht="13.8" x14ac:dyDescent="0.25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6"/>
        <v>1.0350316014520189E-2</v>
      </c>
    </row>
    <row r="428" spans="1:8" ht="13.8" x14ac:dyDescent="0.25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6"/>
        <v>1.3786787947816848E-2</v>
      </c>
    </row>
    <row r="429" spans="1:8" ht="13.8" x14ac:dyDescent="0.25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6"/>
        <v>-1.5223626793504086E-2</v>
      </c>
    </row>
    <row r="430" spans="1:8" ht="13.8" x14ac:dyDescent="0.25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6"/>
        <v>1.8987878140821479E-3</v>
      </c>
    </row>
    <row r="431" spans="1:8" ht="13.8" x14ac:dyDescent="0.25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6"/>
        <v>9.6100848977742626E-3</v>
      </c>
    </row>
    <row r="432" spans="1:8" ht="13.8" x14ac:dyDescent="0.25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6"/>
        <v>2.1767533843051856E-2</v>
      </c>
    </row>
    <row r="433" spans="1:8" ht="13.8" x14ac:dyDescent="0.25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6"/>
        <v>2.5794997177379653E-3</v>
      </c>
    </row>
    <row r="434" spans="1:8" ht="13.8" x14ac:dyDescent="0.25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6"/>
        <v>1.5048319049192571E-2</v>
      </c>
    </row>
    <row r="435" spans="1:8" ht="13.8" x14ac:dyDescent="0.25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6"/>
        <v>-1.8216945470824975E-2</v>
      </c>
    </row>
    <row r="436" spans="1:8" ht="13.8" x14ac:dyDescent="0.25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6"/>
        <v>-4.3276688264040075E-3</v>
      </c>
    </row>
    <row r="437" spans="1:8" ht="13.8" x14ac:dyDescent="0.25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6"/>
        <v>-4.3278060135903962E-3</v>
      </c>
    </row>
    <row r="438" spans="1:8" ht="13.8" x14ac:dyDescent="0.25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6"/>
        <v>-1.7798594847775129E-2</v>
      </c>
    </row>
    <row r="439" spans="1:8" ht="13.8" x14ac:dyDescent="0.25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6"/>
        <v>-3.8512164043872144E-2</v>
      </c>
    </row>
    <row r="440" spans="1:8" ht="13.8" x14ac:dyDescent="0.25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6"/>
        <v>-1.5851269753010655E-2</v>
      </c>
    </row>
    <row r="441" spans="1:8" ht="13.8" x14ac:dyDescent="0.25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6"/>
        <v>3.1890676269004992E-2</v>
      </c>
    </row>
    <row r="442" spans="1:8" ht="13.8" x14ac:dyDescent="0.25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6"/>
        <v>1.7249713300229175E-2</v>
      </c>
    </row>
    <row r="443" spans="1:8" ht="13.8" x14ac:dyDescent="0.25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6"/>
        <v>2.2699354083348666E-2</v>
      </c>
    </row>
    <row r="444" spans="1:8" ht="13.8" x14ac:dyDescent="0.25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6"/>
        <v>2.0918645473035236E-2</v>
      </c>
    </row>
    <row r="445" spans="1:8" ht="13.8" x14ac:dyDescent="0.25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6"/>
        <v>-1.1403790979669148E-2</v>
      </c>
    </row>
    <row r="446" spans="1:8" ht="13.8" x14ac:dyDescent="0.25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6"/>
        <v>8.2980244213004539E-3</v>
      </c>
    </row>
    <row r="447" spans="1:8" ht="13.8" x14ac:dyDescent="0.25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6"/>
        <v>-1.6201108919064455E-2</v>
      </c>
    </row>
    <row r="448" spans="1:8" ht="13.8" x14ac:dyDescent="0.25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6"/>
        <v>1.2454076330294939E-2</v>
      </c>
    </row>
    <row r="449" spans="1:8" ht="13.8" x14ac:dyDescent="0.25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6"/>
        <v>1.9247895944747739E-2</v>
      </c>
    </row>
    <row r="450" spans="1:8" ht="13.8" x14ac:dyDescent="0.25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6"/>
        <v>-2.3446045826184259E-3</v>
      </c>
    </row>
    <row r="451" spans="1:8" ht="13.8" x14ac:dyDescent="0.25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ref="H451:H514" si="7">F451/F450-1</f>
        <v>-7.414842087891782E-3</v>
      </c>
    </row>
    <row r="452" spans="1:8" ht="13.8" x14ac:dyDescent="0.25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7"/>
        <v>3.2321980159914832E-2</v>
      </c>
    </row>
    <row r="453" spans="1:8" ht="13.8" x14ac:dyDescent="0.25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7"/>
        <v>1.4792703169074883E-2</v>
      </c>
    </row>
    <row r="454" spans="1:8" ht="13.8" x14ac:dyDescent="0.25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7"/>
        <v>4.1874237124637226E-3</v>
      </c>
    </row>
    <row r="455" spans="1:8" ht="13.8" x14ac:dyDescent="0.25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7"/>
        <v>-2.1408040628469127E-2</v>
      </c>
    </row>
    <row r="456" spans="1:8" ht="13.8" x14ac:dyDescent="0.25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7"/>
        <v>-9.1106563871891089E-3</v>
      </c>
    </row>
    <row r="457" spans="1:8" ht="13.8" x14ac:dyDescent="0.25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7"/>
        <v>1.4646261415828032E-2</v>
      </c>
    </row>
    <row r="458" spans="1:8" ht="13.8" x14ac:dyDescent="0.25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7"/>
        <v>6.2279544043460255E-2</v>
      </c>
    </row>
    <row r="459" spans="1:8" ht="13.8" x14ac:dyDescent="0.25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7"/>
        <v>1.5992447016375033E-2</v>
      </c>
    </row>
    <row r="460" spans="1:8" ht="13.8" x14ac:dyDescent="0.25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7"/>
        <v>3.9434532116655596E-3</v>
      </c>
    </row>
    <row r="461" spans="1:8" ht="13.8" x14ac:dyDescent="0.25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7"/>
        <v>9.9670478393636408E-3</v>
      </c>
    </row>
    <row r="462" spans="1:8" ht="13.8" x14ac:dyDescent="0.25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7"/>
        <v>1.5313583483270277E-2</v>
      </c>
    </row>
    <row r="463" spans="1:8" ht="13.8" x14ac:dyDescent="0.25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7"/>
        <v>-1.0373697429548745E-3</v>
      </c>
    </row>
    <row r="464" spans="1:8" ht="13.8" x14ac:dyDescent="0.25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7"/>
        <v>3.9142864771641861E-3</v>
      </c>
    </row>
    <row r="465" spans="1:8" ht="13.8" x14ac:dyDescent="0.25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7"/>
        <v>-4.8380331282132927E-3</v>
      </c>
    </row>
    <row r="466" spans="1:8" ht="13.8" x14ac:dyDescent="0.25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7"/>
        <v>2.5011616718145113E-2</v>
      </c>
    </row>
    <row r="467" spans="1:8" ht="13.8" x14ac:dyDescent="0.25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7"/>
        <v>2.293472458816348E-2</v>
      </c>
    </row>
    <row r="468" spans="1:8" ht="13.8" x14ac:dyDescent="0.25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7"/>
        <v>5.6737144266465478E-3</v>
      </c>
    </row>
    <row r="469" spans="1:8" ht="13.8" x14ac:dyDescent="0.25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7"/>
        <v>-5.8844124382699814E-3</v>
      </c>
    </row>
    <row r="470" spans="1:8" ht="13.8" x14ac:dyDescent="0.25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7"/>
        <v>6.392169314439089E-3</v>
      </c>
    </row>
    <row r="471" spans="1:8" ht="13.8" x14ac:dyDescent="0.25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7"/>
        <v>2.0570590504478181E-2</v>
      </c>
    </row>
    <row r="472" spans="1:8" ht="13.8" x14ac:dyDescent="0.25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7"/>
        <v>-1.1362828072781328E-2</v>
      </c>
    </row>
    <row r="473" spans="1:8" ht="13.8" x14ac:dyDescent="0.25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7"/>
        <v>-3.4930890682604243E-2</v>
      </c>
    </row>
    <row r="474" spans="1:8" ht="13.8" x14ac:dyDescent="0.25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7"/>
        <v>8.5000734864197902E-3</v>
      </c>
    </row>
    <row r="475" spans="1:8" ht="13.8" x14ac:dyDescent="0.25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7"/>
        <v>-6.9619333044007581E-3</v>
      </c>
    </row>
    <row r="476" spans="1:8" ht="13.8" x14ac:dyDescent="0.25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7"/>
        <v>3.1462755133768283E-2</v>
      </c>
    </row>
    <row r="477" spans="1:8" ht="13.8" x14ac:dyDescent="0.25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7"/>
        <v>-3.4209815162032919E-3</v>
      </c>
    </row>
    <row r="478" spans="1:8" ht="13.8" x14ac:dyDescent="0.25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7"/>
        <v>1.0857882230922877E-2</v>
      </c>
    </row>
    <row r="479" spans="1:8" ht="13.8" x14ac:dyDescent="0.25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7"/>
        <v>1.5767787883591344E-2</v>
      </c>
    </row>
    <row r="480" spans="1:8" ht="13.8" x14ac:dyDescent="0.25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7"/>
        <v>-1.1546511900712986E-2</v>
      </c>
    </row>
    <row r="481" spans="1:8" ht="13.8" x14ac:dyDescent="0.25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7"/>
        <v>6.243019965979979E-3</v>
      </c>
    </row>
    <row r="482" spans="1:8" ht="13.8" x14ac:dyDescent="0.25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7"/>
        <v>-3.0799551586477847E-3</v>
      </c>
    </row>
    <row r="483" spans="1:8" ht="13.8" x14ac:dyDescent="0.25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7"/>
        <v>-1.2565757470133998E-2</v>
      </c>
    </row>
    <row r="484" spans="1:8" ht="13.8" x14ac:dyDescent="0.25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7"/>
        <v>2.145007559777512E-2</v>
      </c>
    </row>
    <row r="485" spans="1:8" ht="13.8" x14ac:dyDescent="0.25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7"/>
        <v>-4.4914853017155032E-3</v>
      </c>
    </row>
    <row r="486" spans="1:8" ht="13.8" x14ac:dyDescent="0.25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7"/>
        <v>-1.4437670826797366E-2</v>
      </c>
    </row>
    <row r="487" spans="1:8" ht="13.8" x14ac:dyDescent="0.25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7"/>
        <v>9.5910168855533051E-3</v>
      </c>
    </row>
    <row r="488" spans="1:8" ht="13.8" x14ac:dyDescent="0.25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7"/>
        <v>-4.1775659154026368E-3</v>
      </c>
    </row>
    <row r="489" spans="1:8" ht="13.8" x14ac:dyDescent="0.25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7"/>
        <v>1.1196870563655148E-2</v>
      </c>
    </row>
    <row r="490" spans="1:8" ht="13.8" x14ac:dyDescent="0.25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7"/>
        <v>-1.8513927753477932E-2</v>
      </c>
    </row>
    <row r="491" spans="1:8" ht="13.8" x14ac:dyDescent="0.25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7"/>
        <v>-3.7154155172898218E-3</v>
      </c>
    </row>
    <row r="492" spans="1:8" ht="13.8" x14ac:dyDescent="0.25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7"/>
        <v>-3.3473219539931542E-2</v>
      </c>
    </row>
    <row r="493" spans="1:8" ht="13.8" x14ac:dyDescent="0.25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7"/>
        <v>2.7743416908783791E-2</v>
      </c>
    </row>
    <row r="494" spans="1:8" ht="13.8" x14ac:dyDescent="0.25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7"/>
        <v>1.1096381419344326E-3</v>
      </c>
    </row>
    <row r="495" spans="1:8" ht="13.8" x14ac:dyDescent="0.25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7"/>
        <v>2.6008144980380621E-2</v>
      </c>
    </row>
    <row r="496" spans="1:8" ht="13.8" x14ac:dyDescent="0.25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7"/>
        <v>-7.5765361712850643E-3</v>
      </c>
    </row>
    <row r="497" spans="1:8" ht="13.8" x14ac:dyDescent="0.25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7"/>
        <v>-9.7070137434306369E-3</v>
      </c>
    </row>
    <row r="498" spans="1:8" ht="13.8" x14ac:dyDescent="0.25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7"/>
        <v>5.5710391128904746E-4</v>
      </c>
    </row>
    <row r="499" spans="1:8" ht="13.8" x14ac:dyDescent="0.25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7"/>
        <v>-2.0465997193931385E-3</v>
      </c>
    </row>
    <row r="500" spans="1:8" ht="13.8" x14ac:dyDescent="0.25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7"/>
        <v>8.2935682740781225E-4</v>
      </c>
    </row>
    <row r="501" spans="1:8" ht="13.8" x14ac:dyDescent="0.25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7"/>
        <v>-1.3711526044088984E-3</v>
      </c>
    </row>
    <row r="502" spans="1:8" ht="13.8" x14ac:dyDescent="0.25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7"/>
        <v>1.8723931278272987E-2</v>
      </c>
    </row>
    <row r="503" spans="1:8" ht="13.8" x14ac:dyDescent="0.25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7"/>
        <v>2.7799109399304855E-2</v>
      </c>
    </row>
    <row r="504" spans="1:8" ht="13.8" x14ac:dyDescent="0.25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7"/>
        <v>-7.0607723745440554E-3</v>
      </c>
    </row>
    <row r="505" spans="1:8" ht="13.8" x14ac:dyDescent="0.25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7"/>
        <v>-1.9127217650034889E-2</v>
      </c>
    </row>
    <row r="506" spans="1:8" ht="13.8" x14ac:dyDescent="0.25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7"/>
        <v>-5.7553779663396698E-2</v>
      </c>
    </row>
    <row r="507" spans="1:8" ht="13.8" x14ac:dyDescent="0.25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7"/>
        <v>-5.0236456619985326E-3</v>
      </c>
    </row>
    <row r="508" spans="1:8" ht="13.8" x14ac:dyDescent="0.25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7"/>
        <v>-1.798630523627498E-3</v>
      </c>
    </row>
    <row r="509" spans="1:8" ht="13.8" x14ac:dyDescent="0.25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7"/>
        <v>-3.9057964218144003E-2</v>
      </c>
    </row>
    <row r="510" spans="1:8" ht="13.8" x14ac:dyDescent="0.25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7"/>
        <v>-1.463983283008341E-3</v>
      </c>
    </row>
    <row r="511" spans="1:8" ht="13.8" x14ac:dyDescent="0.25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7"/>
        <v>1.7609755722456377E-2</v>
      </c>
    </row>
    <row r="512" spans="1:8" ht="13.8" x14ac:dyDescent="0.25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7"/>
        <v>2.4286107816973157E-4</v>
      </c>
    </row>
    <row r="513" spans="1:8" ht="13.8" x14ac:dyDescent="0.25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si="7"/>
        <v>-5.8392296564300339E-2</v>
      </c>
    </row>
    <row r="514" spans="1:8" ht="13.8" x14ac:dyDescent="0.25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7"/>
        <v>1.9233086468892324E-2</v>
      </c>
    </row>
    <row r="515" spans="1:8" ht="13.8" x14ac:dyDescent="0.25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ref="H515:H578" si="8">F515/F514-1</f>
        <v>-3.8482305227656055E-2</v>
      </c>
    </row>
    <row r="516" spans="1:8" ht="13.8" x14ac:dyDescent="0.25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8"/>
        <v>7.5414554224808583E-3</v>
      </c>
    </row>
    <row r="517" spans="1:8" ht="13.8" x14ac:dyDescent="0.25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8"/>
        <v>-4.7172401029534905E-3</v>
      </c>
    </row>
    <row r="518" spans="1:8" ht="13.8" x14ac:dyDescent="0.25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8"/>
        <v>5.6841035491856928E-3</v>
      </c>
    </row>
    <row r="519" spans="1:8" ht="13.8" x14ac:dyDescent="0.25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8"/>
        <v>3.7146506655542089E-2</v>
      </c>
    </row>
    <row r="520" spans="1:8" ht="13.8" x14ac:dyDescent="0.25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8"/>
        <v>2.5155772953855404E-4</v>
      </c>
    </row>
    <row r="521" spans="1:8" ht="13.8" x14ac:dyDescent="0.25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8"/>
        <v>7.9123778695808777E-3</v>
      </c>
    </row>
    <row r="522" spans="1:8" ht="13.8" x14ac:dyDescent="0.25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8"/>
        <v>-2.9771349688149762E-2</v>
      </c>
    </row>
    <row r="523" spans="1:8" ht="13.8" x14ac:dyDescent="0.25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8"/>
        <v>8.9140313944231719E-2</v>
      </c>
    </row>
    <row r="524" spans="1:8" ht="13.8" x14ac:dyDescent="0.25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8"/>
        <v>-7.6099752618862149E-2</v>
      </c>
    </row>
    <row r="525" spans="1:8" ht="13.8" x14ac:dyDescent="0.25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8"/>
        <v>-2.0766613287904634E-2</v>
      </c>
    </row>
    <row r="526" spans="1:8" ht="13.8" x14ac:dyDescent="0.25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8"/>
        <v>-3.9508745635979725E-2</v>
      </c>
    </row>
    <row r="527" spans="1:8" ht="13.8" x14ac:dyDescent="0.25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8"/>
        <v>-3.8090871063540699E-2</v>
      </c>
    </row>
    <row r="528" spans="1:8" ht="13.8" x14ac:dyDescent="0.25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8"/>
        <v>9.7727285133613062E-3</v>
      </c>
    </row>
    <row r="529" spans="1:8" ht="13.8" x14ac:dyDescent="0.25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8"/>
        <v>-6.364450893886342E-2</v>
      </c>
    </row>
    <row r="530" spans="1:8" ht="13.8" x14ac:dyDescent="0.25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8"/>
        <v>-2.7940969191833087E-2</v>
      </c>
    </row>
    <row r="531" spans="1:8" ht="13.8" x14ac:dyDescent="0.25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8"/>
        <v>-1.2354023613759257E-2</v>
      </c>
    </row>
    <row r="532" spans="1:8" ht="13.8" x14ac:dyDescent="0.25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8"/>
        <v>1.7445607231067584E-2</v>
      </c>
    </row>
    <row r="533" spans="1:8" ht="13.8" x14ac:dyDescent="0.25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8"/>
        <v>2.71978382417708E-2</v>
      </c>
    </row>
    <row r="534" spans="1:8" ht="13.8" x14ac:dyDescent="0.25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8"/>
        <v>6.4705250976666573E-3</v>
      </c>
    </row>
    <row r="535" spans="1:8" ht="13.8" x14ac:dyDescent="0.25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8"/>
        <v>2.7648476294529711E-2</v>
      </c>
    </row>
    <row r="536" spans="1:8" ht="13.8" x14ac:dyDescent="0.25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8"/>
        <v>2.494722816874595E-2</v>
      </c>
    </row>
    <row r="537" spans="1:8" ht="13.8" x14ac:dyDescent="0.25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8"/>
        <v>-1.7037963693898317E-2</v>
      </c>
    </row>
    <row r="538" spans="1:8" ht="13.8" x14ac:dyDescent="0.25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8"/>
        <v>1.8857188571428596E-2</v>
      </c>
    </row>
    <row r="539" spans="1:8" ht="13.8" x14ac:dyDescent="0.25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8"/>
        <v>4.5989857723393923E-2</v>
      </c>
    </row>
    <row r="540" spans="1:8" ht="13.8" x14ac:dyDescent="0.25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8"/>
        <v>-1.1724750670241146E-2</v>
      </c>
    </row>
    <row r="541" spans="1:8" ht="13.8" x14ac:dyDescent="0.25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8"/>
        <v>1.9893225232778811E-3</v>
      </c>
    </row>
    <row r="542" spans="1:8" ht="13.8" x14ac:dyDescent="0.25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8"/>
        <v>2.0035485598117742E-3</v>
      </c>
    </row>
    <row r="543" spans="1:8" ht="13.8" x14ac:dyDescent="0.25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8"/>
        <v>1.4402593270879116E-4</v>
      </c>
    </row>
    <row r="544" spans="1:8" ht="13.8" x14ac:dyDescent="0.25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8"/>
        <v>-4.8807883176623656E-3</v>
      </c>
    </row>
    <row r="545" spans="1:8" ht="13.8" x14ac:dyDescent="0.25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8"/>
        <v>4.7998184753558659E-2</v>
      </c>
    </row>
    <row r="546" spans="1:8" ht="13.8" x14ac:dyDescent="0.25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8"/>
        <v>2.0206618617963912E-3</v>
      </c>
    </row>
    <row r="547" spans="1:8" ht="13.8" x14ac:dyDescent="0.25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8"/>
        <v>-4.6880127830676299E-3</v>
      </c>
    </row>
    <row r="548" spans="1:8" ht="13.8" x14ac:dyDescent="0.25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8"/>
        <v>-4.0692913136036735E-3</v>
      </c>
    </row>
    <row r="549" spans="1:8" ht="13.8" x14ac:dyDescent="0.25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8"/>
        <v>-2.1455691967459334E-2</v>
      </c>
    </row>
    <row r="550" spans="1:8" ht="13.8" x14ac:dyDescent="0.25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8"/>
        <v>-4.5131095489646667E-3</v>
      </c>
    </row>
    <row r="551" spans="1:8" ht="13.8" x14ac:dyDescent="0.25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8"/>
        <v>-1.4101292005473942E-3</v>
      </c>
    </row>
    <row r="552" spans="1:8" ht="13.8" x14ac:dyDescent="0.25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8"/>
        <v>-9.6515993349000073E-4</v>
      </c>
    </row>
    <row r="553" spans="1:8" ht="13.8" x14ac:dyDescent="0.25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8"/>
        <v>1.910792430851016E-2</v>
      </c>
    </row>
    <row r="554" spans="1:8" ht="13.8" x14ac:dyDescent="0.25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8"/>
        <v>6.6010254367292465E-3</v>
      </c>
    </row>
    <row r="555" spans="1:8" ht="13.8" x14ac:dyDescent="0.25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8"/>
        <v>6.3659156074256096E-3</v>
      </c>
    </row>
    <row r="556" spans="1:8" ht="13.8" x14ac:dyDescent="0.25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8"/>
        <v>-4.7658658359895911E-3</v>
      </c>
    </row>
    <row r="557" spans="1:8" ht="13.8" x14ac:dyDescent="0.25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8"/>
        <v>-2.5824120158666863E-2</v>
      </c>
    </row>
    <row r="558" spans="1:8" ht="13.8" x14ac:dyDescent="0.25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8"/>
        <v>-1.3155986296453759E-2</v>
      </c>
    </row>
    <row r="559" spans="1:8" ht="13.8" x14ac:dyDescent="0.25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8"/>
        <v>3.4414630877681596E-3</v>
      </c>
    </row>
    <row r="560" spans="1:8" ht="13.8" x14ac:dyDescent="0.25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8"/>
        <v>1.1733275993114356E-2</v>
      </c>
    </row>
    <row r="561" spans="1:8" ht="13.8" x14ac:dyDescent="0.25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8"/>
        <v>1.6325337793510641E-2</v>
      </c>
    </row>
    <row r="562" spans="1:8" ht="13.8" x14ac:dyDescent="0.25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8"/>
        <v>2.3383611964050255E-2</v>
      </c>
    </row>
    <row r="563" spans="1:8" ht="13.8" x14ac:dyDescent="0.25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8"/>
        <v>-5.2835010491431023E-3</v>
      </c>
    </row>
    <row r="564" spans="1:8" ht="13.8" x14ac:dyDescent="0.25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8"/>
        <v>2.4126080191474664E-2</v>
      </c>
    </row>
    <row r="565" spans="1:8" ht="13.8" x14ac:dyDescent="0.25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8"/>
        <v>8.1332588859308608E-3</v>
      </c>
    </row>
    <row r="566" spans="1:8" ht="13.8" x14ac:dyDescent="0.25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8"/>
        <v>-8.435061522874876E-3</v>
      </c>
    </row>
    <row r="567" spans="1:8" ht="13.8" x14ac:dyDescent="0.25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8"/>
        <v>8.1867543918852093E-3</v>
      </c>
    </row>
    <row r="568" spans="1:8" ht="13.8" x14ac:dyDescent="0.25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8"/>
        <v>-8.8721771094402158E-3</v>
      </c>
    </row>
    <row r="569" spans="1:8" ht="13.8" x14ac:dyDescent="0.25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8"/>
        <v>-1.1884871586220869E-2</v>
      </c>
    </row>
    <row r="570" spans="1:8" ht="13.8" x14ac:dyDescent="0.25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8"/>
        <v>2.7194870836450225E-2</v>
      </c>
    </row>
    <row r="571" spans="1:8" ht="13.8" x14ac:dyDescent="0.25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8"/>
        <v>-1.7688718607646536E-2</v>
      </c>
    </row>
    <row r="572" spans="1:8" ht="13.8" x14ac:dyDescent="0.25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8"/>
        <v>5.3598617545931315E-3</v>
      </c>
    </row>
    <row r="573" spans="1:8" ht="13.8" x14ac:dyDescent="0.25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8"/>
        <v>2.2368265282270983E-3</v>
      </c>
    </row>
    <row r="574" spans="1:8" ht="13.8" x14ac:dyDescent="0.25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8"/>
        <v>1.2149061274048023E-2</v>
      </c>
    </row>
    <row r="575" spans="1:8" ht="13.8" x14ac:dyDescent="0.25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8"/>
        <v>1.9314661419416179E-2</v>
      </c>
    </row>
    <row r="576" spans="1:8" ht="13.8" x14ac:dyDescent="0.25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8"/>
        <v>9.6450878834200005E-3</v>
      </c>
    </row>
    <row r="577" spans="1:8" ht="13.8" x14ac:dyDescent="0.25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8"/>
        <v>8.2803302456704309E-3</v>
      </c>
    </row>
    <row r="578" spans="1:8" ht="13.8" x14ac:dyDescent="0.25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8"/>
        <v>1.5114414311274915E-2</v>
      </c>
    </row>
    <row r="579" spans="1:8" ht="13.8" x14ac:dyDescent="0.25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ref="H579:H642" si="9">F579/F578-1</f>
        <v>-1.1725745307968549E-2</v>
      </c>
    </row>
    <row r="580" spans="1:8" ht="13.8" x14ac:dyDescent="0.25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9"/>
        <v>8.1063319086607244E-3</v>
      </c>
    </row>
    <row r="581" spans="1:8" ht="13.8" x14ac:dyDescent="0.25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9"/>
        <v>-3.1437937904832403E-3</v>
      </c>
    </row>
    <row r="582" spans="1:8" ht="13.8" x14ac:dyDescent="0.25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9"/>
        <v>-1.6640253565768592E-2</v>
      </c>
    </row>
    <row r="583" spans="1:8" ht="13.8" x14ac:dyDescent="0.25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9"/>
        <v>9.1861595487510161E-3</v>
      </c>
    </row>
    <row r="584" spans="1:8" ht="13.8" x14ac:dyDescent="0.25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9"/>
        <v>-1.4883434719576538E-2</v>
      </c>
    </row>
    <row r="585" spans="1:8" ht="13.8" x14ac:dyDescent="0.25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9"/>
        <v>-1.6713133699316374E-2</v>
      </c>
    </row>
    <row r="586" spans="1:8" ht="13.8" x14ac:dyDescent="0.25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9"/>
        <v>-7.534178985542983E-3</v>
      </c>
    </row>
    <row r="587" spans="1:8" ht="13.8" x14ac:dyDescent="0.25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9"/>
        <v>9.5664496677740907E-2</v>
      </c>
    </row>
    <row r="588" spans="1:8" ht="13.8" x14ac:dyDescent="0.25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9"/>
        <v>3.6780345376568269E-2</v>
      </c>
    </row>
    <row r="589" spans="1:8" ht="13.8" x14ac:dyDescent="0.25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9"/>
        <v>-1.8322686904649332E-2</v>
      </c>
    </row>
    <row r="590" spans="1:8" ht="13.8" x14ac:dyDescent="0.25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9"/>
        <v>-6.2560775132680657E-4</v>
      </c>
    </row>
    <row r="591" spans="1:8" ht="13.8" x14ac:dyDescent="0.25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9"/>
        <v>-1.7603214454498306E-2</v>
      </c>
    </row>
    <row r="592" spans="1:8" ht="13.8" x14ac:dyDescent="0.25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9"/>
        <v>2.2546214312540336E-2</v>
      </c>
    </row>
    <row r="593" spans="1:8" ht="13.8" x14ac:dyDescent="0.25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9"/>
        <v>8.6059617133740218E-3</v>
      </c>
    </row>
    <row r="594" spans="1:8" ht="13.8" x14ac:dyDescent="0.25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9"/>
        <v>3.4306740713497597E-2</v>
      </c>
    </row>
    <row r="595" spans="1:8" ht="13.8" x14ac:dyDescent="0.25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9"/>
        <v>1.4450869613045425E-2</v>
      </c>
    </row>
    <row r="596" spans="1:8" ht="13.8" x14ac:dyDescent="0.25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9"/>
        <v>6.5897580469065353E-3</v>
      </c>
    </row>
    <row r="597" spans="1:8" ht="13.8" x14ac:dyDescent="0.25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9"/>
        <v>-1.1157090632930244E-2</v>
      </c>
    </row>
    <row r="598" spans="1:8" ht="13.8" x14ac:dyDescent="0.25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9"/>
        <v>1.0423569102435692E-3</v>
      </c>
    </row>
    <row r="599" spans="1:8" ht="13.8" x14ac:dyDescent="0.25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9"/>
        <v>-2.1655860164787932E-2</v>
      </c>
    </row>
    <row r="600" spans="1:8" ht="13.8" x14ac:dyDescent="0.25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9"/>
        <v>3.1354609537168621E-3</v>
      </c>
    </row>
    <row r="601" spans="1:8" ht="13.8" x14ac:dyDescent="0.25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9"/>
        <v>1.5341715988099747E-3</v>
      </c>
    </row>
    <row r="602" spans="1:8" ht="13.8" x14ac:dyDescent="0.25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9"/>
        <v>6.1271944646625887E-3</v>
      </c>
    </row>
    <row r="603" spans="1:8" ht="13.8" x14ac:dyDescent="0.25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9"/>
        <v>-8.6084065214867556E-3</v>
      </c>
    </row>
    <row r="604" spans="1:8" ht="13.8" x14ac:dyDescent="0.25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9"/>
        <v>1.0692518119842065E-2</v>
      </c>
    </row>
    <row r="605" spans="1:8" ht="13.8" x14ac:dyDescent="0.25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9"/>
        <v>5.8931609333741086E-3</v>
      </c>
    </row>
    <row r="606" spans="1:8" ht="13.8" x14ac:dyDescent="0.25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9"/>
        <v>9.2609546442619095E-3</v>
      </c>
    </row>
    <row r="607" spans="1:8" ht="13.8" x14ac:dyDescent="0.25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9"/>
        <v>-3.7347122027069357E-3</v>
      </c>
    </row>
    <row r="608" spans="1:8" ht="13.8" x14ac:dyDescent="0.25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9"/>
        <v>1.481240613855439E-2</v>
      </c>
    </row>
    <row r="609" spans="1:8" ht="13.8" x14ac:dyDescent="0.25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9"/>
        <v>-4.6347847949822496E-3</v>
      </c>
    </row>
    <row r="610" spans="1:8" ht="13.8" x14ac:dyDescent="0.25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9"/>
        <v>1.2231719080863623E-2</v>
      </c>
    </row>
    <row r="611" spans="1:8" ht="13.8" x14ac:dyDescent="0.25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9"/>
        <v>-3.7075854623144222E-3</v>
      </c>
    </row>
    <row r="612" spans="1:8" ht="13.8" x14ac:dyDescent="0.25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9"/>
        <v>1.6401604819631377E-3</v>
      </c>
    </row>
    <row r="613" spans="1:8" ht="13.8" x14ac:dyDescent="0.25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9"/>
        <v>-4.1143066644917514E-3</v>
      </c>
    </row>
    <row r="614" spans="1:8" ht="13.8" x14ac:dyDescent="0.25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9"/>
        <v>4.0069984249453405E-3</v>
      </c>
    </row>
    <row r="615" spans="1:8" ht="13.8" x14ac:dyDescent="0.25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9"/>
        <v>1.3899716216427827E-3</v>
      </c>
    </row>
    <row r="616" spans="1:8" ht="13.8" x14ac:dyDescent="0.25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9"/>
        <v>-1.3385625889843933E-2</v>
      </c>
    </row>
    <row r="617" spans="1:8" ht="13.8" x14ac:dyDescent="0.25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9"/>
        <v>-3.7191055987739752E-3</v>
      </c>
    </row>
    <row r="618" spans="1:8" ht="13.8" x14ac:dyDescent="0.25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9"/>
        <v>5.6764135909121993E-3</v>
      </c>
    </row>
    <row r="619" spans="1:8" ht="13.8" x14ac:dyDescent="0.25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9"/>
        <v>-7.0067817101090446E-3</v>
      </c>
    </row>
    <row r="620" spans="1:8" ht="13.8" x14ac:dyDescent="0.25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9"/>
        <v>4.5501637421925256E-3</v>
      </c>
    </row>
    <row r="621" spans="1:8" ht="13.8" x14ac:dyDescent="0.25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9"/>
        <v>-1.5498034654596649E-2</v>
      </c>
    </row>
    <row r="622" spans="1:8" ht="13.8" x14ac:dyDescent="0.25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9"/>
        <v>1.0787234867695616E-2</v>
      </c>
    </row>
    <row r="623" spans="1:8" ht="13.8" x14ac:dyDescent="0.25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9"/>
        <v>2.534974264576606E-3</v>
      </c>
    </row>
    <row r="624" spans="1:8" ht="13.8" x14ac:dyDescent="0.25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9"/>
        <v>-7.292379297803131E-3</v>
      </c>
    </row>
    <row r="625" spans="1:8" ht="13.8" x14ac:dyDescent="0.25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9"/>
        <v>1.6155419909555491E-2</v>
      </c>
    </row>
    <row r="626" spans="1:8" ht="13.8" x14ac:dyDescent="0.25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9"/>
        <v>-3.2018605217820406E-2</v>
      </c>
    </row>
    <row r="627" spans="1:8" ht="13.8" x14ac:dyDescent="0.25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9"/>
        <v>-1.0873350064075527E-2</v>
      </c>
    </row>
    <row r="628" spans="1:8" ht="13.8" x14ac:dyDescent="0.25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9"/>
        <v>2.3996221013572239E-2</v>
      </c>
    </row>
    <row r="629" spans="1:8" ht="13.8" x14ac:dyDescent="0.25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9"/>
        <v>1.0805796836401482E-2</v>
      </c>
    </row>
    <row r="630" spans="1:8" ht="13.8" x14ac:dyDescent="0.25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9"/>
        <v>2.7975126706936138E-5</v>
      </c>
    </row>
    <row r="631" spans="1:8" ht="13.8" x14ac:dyDescent="0.25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9"/>
        <v>1.4057737444857166E-2</v>
      </c>
    </row>
    <row r="632" spans="1:8" ht="13.8" x14ac:dyDescent="0.25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9"/>
        <v>3.3347798249139249E-3</v>
      </c>
    </row>
    <row r="633" spans="1:8" ht="13.8" x14ac:dyDescent="0.25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9"/>
        <v>1.306140545731882E-2</v>
      </c>
    </row>
    <row r="634" spans="1:8" ht="13.8" x14ac:dyDescent="0.25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9"/>
        <v>-1.4099293951396197E-3</v>
      </c>
    </row>
    <row r="635" spans="1:8" ht="13.8" x14ac:dyDescent="0.25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9"/>
        <v>1.2544620215577007E-2</v>
      </c>
    </row>
    <row r="636" spans="1:8" ht="13.8" x14ac:dyDescent="0.25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9"/>
        <v>1.0686409435878952E-2</v>
      </c>
    </row>
    <row r="637" spans="1:8" ht="13.8" x14ac:dyDescent="0.25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9"/>
        <v>-7.3894329720959329E-3</v>
      </c>
    </row>
    <row r="638" spans="1:8" ht="13.8" x14ac:dyDescent="0.25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9"/>
        <v>-7.4578217825582716E-3</v>
      </c>
    </row>
    <row r="639" spans="1:8" ht="13.8" x14ac:dyDescent="0.25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9"/>
        <v>-1.9255793468780924E-3</v>
      </c>
    </row>
    <row r="640" spans="1:8" ht="13.8" x14ac:dyDescent="0.25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9"/>
        <v>-7.7711952330621337E-3</v>
      </c>
    </row>
    <row r="641" spans="1:8" ht="13.8" x14ac:dyDescent="0.25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9"/>
        <v>8.5663684092063264E-4</v>
      </c>
    </row>
    <row r="642" spans="1:8" ht="13.8" x14ac:dyDescent="0.25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9"/>
        <v>5.2712445325868718E-3</v>
      </c>
    </row>
    <row r="643" spans="1:8" ht="13.8" x14ac:dyDescent="0.25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ref="H643:H706" si="10">F643/F642-1</f>
        <v>7.7977686417012304E-3</v>
      </c>
    </row>
    <row r="644" spans="1:8" ht="13.8" x14ac:dyDescent="0.25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10"/>
        <v>-1.7298423673302032E-3</v>
      </c>
    </row>
    <row r="645" spans="1:8" ht="13.8" x14ac:dyDescent="0.25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10"/>
        <v>5.77612406866157E-4</v>
      </c>
    </row>
    <row r="646" spans="1:8" ht="13.8" x14ac:dyDescent="0.25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10"/>
        <v>-7.0483045212853535E-3</v>
      </c>
    </row>
    <row r="647" spans="1:8" ht="13.8" x14ac:dyDescent="0.25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10"/>
        <v>-5.4352403043883557E-3</v>
      </c>
    </row>
    <row r="648" spans="1:8" ht="13.8" x14ac:dyDescent="0.25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10"/>
        <v>1.468149322802148E-3</v>
      </c>
    </row>
    <row r="649" spans="1:8" ht="13.8" x14ac:dyDescent="0.25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10"/>
        <v>2.1637914354927679E-2</v>
      </c>
    </row>
    <row r="650" spans="1:8" ht="13.8" x14ac:dyDescent="0.25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10"/>
        <v>8.2380158695340988E-3</v>
      </c>
    </row>
    <row r="651" spans="1:8" ht="13.8" x14ac:dyDescent="0.25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10"/>
        <v>1.1768416367123447E-2</v>
      </c>
    </row>
    <row r="652" spans="1:8" ht="13.8" x14ac:dyDescent="0.25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10"/>
        <v>-9.3260388845969322E-3</v>
      </c>
    </row>
    <row r="653" spans="1:8" ht="13.8" x14ac:dyDescent="0.25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10"/>
        <v>-7.8098317957780994E-3</v>
      </c>
    </row>
    <row r="654" spans="1:8" ht="13.8" x14ac:dyDescent="0.25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10"/>
        <v>8.1230850182256731E-3</v>
      </c>
    </row>
    <row r="655" spans="1:8" ht="13.8" x14ac:dyDescent="0.25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10"/>
        <v>6.8482719652911417E-3</v>
      </c>
    </row>
    <row r="656" spans="1:8" ht="13.8" x14ac:dyDescent="0.25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10"/>
        <v>7.5722344597051183E-4</v>
      </c>
    </row>
    <row r="657" spans="1:8" ht="13.8" x14ac:dyDescent="0.25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10"/>
        <v>2.2829263261399113E-3</v>
      </c>
    </row>
    <row r="658" spans="1:8" ht="13.8" x14ac:dyDescent="0.25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10"/>
        <v>3.2538949206806222E-4</v>
      </c>
    </row>
    <row r="659" spans="1:8" ht="13.8" x14ac:dyDescent="0.25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10"/>
        <v>3.4870302994876035E-3</v>
      </c>
    </row>
    <row r="660" spans="1:8" ht="13.8" x14ac:dyDescent="0.25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10"/>
        <v>1.7115398800831017E-3</v>
      </c>
    </row>
    <row r="661" spans="1:8" ht="13.8" x14ac:dyDescent="0.25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10"/>
        <v>-5.268209602537488E-3</v>
      </c>
    </row>
    <row r="662" spans="1:8" ht="13.8" x14ac:dyDescent="0.25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10"/>
        <v>-5.7905920153885626E-3</v>
      </c>
    </row>
    <row r="663" spans="1:8" ht="13.8" x14ac:dyDescent="0.25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10"/>
        <v>7.722462397117269E-4</v>
      </c>
    </row>
    <row r="664" spans="1:8" ht="13.8" x14ac:dyDescent="0.25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10"/>
        <v>-2.2230751983109975E-4</v>
      </c>
    </row>
    <row r="665" spans="1:8" ht="13.8" x14ac:dyDescent="0.25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10"/>
        <v>-9.353038477138309E-3</v>
      </c>
    </row>
    <row r="666" spans="1:8" ht="13.8" x14ac:dyDescent="0.25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10"/>
        <v>2.8653814233678965E-3</v>
      </c>
    </row>
    <row r="667" spans="1:8" ht="13.8" x14ac:dyDescent="0.25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10"/>
        <v>3.9106126273402708E-3</v>
      </c>
    </row>
    <row r="668" spans="1:8" ht="13.8" x14ac:dyDescent="0.25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10"/>
        <v>-6.8201349834853264E-3</v>
      </c>
    </row>
    <row r="669" spans="1:8" ht="13.8" x14ac:dyDescent="0.25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10"/>
        <v>2.6014803565532763E-3</v>
      </c>
    </row>
    <row r="670" spans="1:8" ht="13.8" x14ac:dyDescent="0.25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10"/>
        <v>1.2881680374027038E-2</v>
      </c>
    </row>
    <row r="671" spans="1:8" ht="13.8" x14ac:dyDescent="0.25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10"/>
        <v>2.9778647594278507E-3</v>
      </c>
    </row>
    <row r="672" spans="1:8" ht="13.8" x14ac:dyDescent="0.25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10"/>
        <v>-4.8100728724884689E-3</v>
      </c>
    </row>
    <row r="673" spans="1:8" ht="13.8" x14ac:dyDescent="0.25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10"/>
        <v>2.0583599950596554E-3</v>
      </c>
    </row>
    <row r="674" spans="1:8" ht="13.8" x14ac:dyDescent="0.25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10"/>
        <v>1.8982033013306143E-3</v>
      </c>
    </row>
    <row r="675" spans="1:8" ht="13.8" x14ac:dyDescent="0.25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10"/>
        <v>2.3617438060377083E-3</v>
      </c>
    </row>
    <row r="676" spans="1:8" ht="13.8" x14ac:dyDescent="0.25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10"/>
        <v>2.1270251356039882E-2</v>
      </c>
    </row>
    <row r="677" spans="1:8" ht="13.8" x14ac:dyDescent="0.25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10"/>
        <v>-5.5649410268165944E-3</v>
      </c>
    </row>
    <row r="678" spans="1:8" ht="13.8" x14ac:dyDescent="0.25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10"/>
        <v>-5.3536356657568618E-4</v>
      </c>
    </row>
    <row r="679" spans="1:8" ht="13.8" x14ac:dyDescent="0.25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10"/>
        <v>-3.050784769152326E-2</v>
      </c>
    </row>
    <row r="680" spans="1:8" ht="13.8" x14ac:dyDescent="0.25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10"/>
        <v>1.4931426810888437E-2</v>
      </c>
    </row>
    <row r="681" spans="1:8" ht="13.8" x14ac:dyDescent="0.25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10"/>
        <v>-1.3584077740269929E-2</v>
      </c>
    </row>
    <row r="682" spans="1:8" ht="13.8" x14ac:dyDescent="0.25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10"/>
        <v>1.0514579170917138E-4</v>
      </c>
    </row>
    <row r="683" spans="1:8" ht="13.8" x14ac:dyDescent="0.25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10"/>
        <v>1.1299550243614176E-2</v>
      </c>
    </row>
    <row r="684" spans="1:8" ht="13.8" x14ac:dyDescent="0.25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10"/>
        <v>1.1472174482006547E-2</v>
      </c>
    </row>
    <row r="685" spans="1:8" ht="13.8" x14ac:dyDescent="0.25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10"/>
        <v>-4.3930071316600205E-3</v>
      </c>
    </row>
    <row r="686" spans="1:8" ht="13.8" x14ac:dyDescent="0.25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10"/>
        <v>6.605593031266066E-3</v>
      </c>
    </row>
    <row r="687" spans="1:8" ht="13.8" x14ac:dyDescent="0.25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10"/>
        <v>1.2201711509381541E-2</v>
      </c>
    </row>
    <row r="688" spans="1:8" ht="13.8" x14ac:dyDescent="0.25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10"/>
        <v>1.8942971344277471E-2</v>
      </c>
    </row>
    <row r="689" spans="1:8" ht="13.8" x14ac:dyDescent="0.25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10"/>
        <v>1.3048191678166621E-3</v>
      </c>
    </row>
    <row r="690" spans="1:8" ht="13.8" x14ac:dyDescent="0.25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10"/>
        <v>-8.1787489916226308E-3</v>
      </c>
    </row>
    <row r="691" spans="1:8" ht="13.8" x14ac:dyDescent="0.25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10"/>
        <v>2.1209785991120889E-2</v>
      </c>
    </row>
    <row r="692" spans="1:8" ht="13.8" x14ac:dyDescent="0.25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10"/>
        <v>1.5451331599624973E-2</v>
      </c>
    </row>
    <row r="693" spans="1:8" ht="13.8" x14ac:dyDescent="0.25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10"/>
        <v>3.9822498738839585E-4</v>
      </c>
    </row>
    <row r="694" spans="1:8" ht="13.8" x14ac:dyDescent="0.25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10"/>
        <v>9.9632231102571023E-3</v>
      </c>
    </row>
    <row r="695" spans="1:8" ht="13.8" x14ac:dyDescent="0.25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10"/>
        <v>-6.8076101009351131E-4</v>
      </c>
    </row>
    <row r="696" spans="1:8" ht="13.8" x14ac:dyDescent="0.25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10"/>
        <v>-3.2387133785729549E-3</v>
      </c>
    </row>
    <row r="697" spans="1:8" ht="13.8" x14ac:dyDescent="0.25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10"/>
        <v>1.2385592413723501E-2</v>
      </c>
    </row>
    <row r="698" spans="1:8" ht="13.8" x14ac:dyDescent="0.25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10"/>
        <v>-3.1977024586261615E-3</v>
      </c>
    </row>
    <row r="699" spans="1:8" ht="13.8" x14ac:dyDescent="0.25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10"/>
        <v>-2.6495022592692985E-3</v>
      </c>
    </row>
    <row r="700" spans="1:8" ht="13.8" x14ac:dyDescent="0.25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10"/>
        <v>2.7161633715893085E-3</v>
      </c>
    </row>
    <row r="701" spans="1:8" ht="13.8" x14ac:dyDescent="0.25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10"/>
        <v>-1.2724123177898838E-2</v>
      </c>
    </row>
    <row r="702" spans="1:8" ht="13.8" x14ac:dyDescent="0.25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10"/>
        <v>3.7184440433213339E-3</v>
      </c>
    </row>
    <row r="703" spans="1:8" ht="13.8" x14ac:dyDescent="0.25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10"/>
        <v>-5.7667611939927754E-3</v>
      </c>
    </row>
    <row r="704" spans="1:8" ht="13.8" x14ac:dyDescent="0.25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10"/>
        <v>-7.621077053575176E-3</v>
      </c>
    </row>
    <row r="705" spans="1:8" ht="13.8" x14ac:dyDescent="0.25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10"/>
        <v>-1.2163421955386222E-2</v>
      </c>
    </row>
    <row r="706" spans="1:8" ht="13.8" x14ac:dyDescent="0.25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10"/>
        <v>5.7814280467713974E-3</v>
      </c>
    </row>
    <row r="707" spans="1:8" ht="13.8" x14ac:dyDescent="0.25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ref="H707:H770" si="11">F707/F706-1</f>
        <v>4.8893779522440894E-5</v>
      </c>
    </row>
    <row r="708" spans="1:8" ht="13.8" x14ac:dyDescent="0.25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11"/>
        <v>-9.01318957303332E-3</v>
      </c>
    </row>
    <row r="709" spans="1:8" ht="13.8" x14ac:dyDescent="0.25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11"/>
        <v>1.0699455678131908E-2</v>
      </c>
    </row>
    <row r="710" spans="1:8" ht="13.8" x14ac:dyDescent="0.25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11"/>
        <v>2.3321453538156067E-2</v>
      </c>
    </row>
    <row r="711" spans="1:8" ht="13.8" x14ac:dyDescent="0.25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11"/>
        <v>-3.4722212486129056E-3</v>
      </c>
    </row>
    <row r="712" spans="1:8" ht="13.8" x14ac:dyDescent="0.25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11"/>
        <v>-1.5074554114708039E-2</v>
      </c>
    </row>
    <row r="713" spans="1:8" ht="13.8" x14ac:dyDescent="0.25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11"/>
        <v>-5.1423453496354243E-3</v>
      </c>
    </row>
    <row r="714" spans="1:8" ht="13.8" x14ac:dyDescent="0.25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11"/>
        <v>-5.1371008810994101E-2</v>
      </c>
    </row>
    <row r="715" spans="1:8" ht="13.8" x14ac:dyDescent="0.25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11"/>
        <v>1.7389736034459924E-2</v>
      </c>
    </row>
    <row r="716" spans="1:8" ht="13.8" x14ac:dyDescent="0.25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11"/>
        <v>-5.5835936807308029E-3</v>
      </c>
    </row>
    <row r="717" spans="1:8" ht="13.8" x14ac:dyDescent="0.25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11"/>
        <v>-2.5273393109817466E-2</v>
      </c>
    </row>
    <row r="718" spans="1:8" ht="13.8" x14ac:dyDescent="0.25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11"/>
        <v>1.9202035161718367E-3</v>
      </c>
    </row>
    <row r="719" spans="1:8" ht="13.8" x14ac:dyDescent="0.25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11"/>
        <v>-1.5618737920363723E-2</v>
      </c>
    </row>
    <row r="720" spans="1:8" ht="13.8" x14ac:dyDescent="0.25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11"/>
        <v>3.9573545427299628E-2</v>
      </c>
    </row>
    <row r="721" spans="1:8" ht="13.8" x14ac:dyDescent="0.25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11"/>
        <v>3.5926860040371711E-3</v>
      </c>
    </row>
    <row r="722" spans="1:8" ht="13.8" x14ac:dyDescent="0.25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11"/>
        <v>-2.0145979054268515E-2</v>
      </c>
    </row>
    <row r="723" spans="1:8" ht="13.8" x14ac:dyDescent="0.25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11"/>
        <v>-3.8218375665787563E-2</v>
      </c>
    </row>
    <row r="724" spans="1:8" ht="13.8" x14ac:dyDescent="0.25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11"/>
        <v>-4.5394474222133496E-3</v>
      </c>
    </row>
    <row r="725" spans="1:8" ht="13.8" x14ac:dyDescent="0.25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11"/>
        <v>-2.6982047239116458E-2</v>
      </c>
    </row>
    <row r="726" spans="1:8" ht="13.8" x14ac:dyDescent="0.25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11"/>
        <v>3.3612837087780179E-2</v>
      </c>
    </row>
    <row r="727" spans="1:8" ht="13.8" x14ac:dyDescent="0.25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11"/>
        <v>4.3727464126357418E-3</v>
      </c>
    </row>
    <row r="728" spans="1:8" ht="13.8" x14ac:dyDescent="0.25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11"/>
        <v>1.3275508222153176E-2</v>
      </c>
    </row>
    <row r="729" spans="1:8" ht="13.8" x14ac:dyDescent="0.25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11"/>
        <v>4.9708472774983026E-3</v>
      </c>
    </row>
    <row r="730" spans="1:8" ht="13.8" x14ac:dyDescent="0.25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11"/>
        <v>2.6099804915668656E-2</v>
      </c>
    </row>
    <row r="731" spans="1:8" ht="13.8" x14ac:dyDescent="0.25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11"/>
        <v>6.8333551282051541E-3</v>
      </c>
    </row>
    <row r="732" spans="1:8" ht="13.8" x14ac:dyDescent="0.25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11"/>
        <v>-6.6341816653112673E-3</v>
      </c>
    </row>
    <row r="733" spans="1:8" ht="13.8" x14ac:dyDescent="0.25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11"/>
        <v>3.204635204869799E-4</v>
      </c>
    </row>
    <row r="734" spans="1:8" ht="13.8" x14ac:dyDescent="0.25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11"/>
        <v>-1.7427598558552915E-2</v>
      </c>
    </row>
    <row r="735" spans="1:8" ht="13.8" x14ac:dyDescent="0.25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11"/>
        <v>-5.5427310525260065E-3</v>
      </c>
    </row>
    <row r="736" spans="1:8" ht="13.8" x14ac:dyDescent="0.25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11"/>
        <v>-1.5671736723712582E-2</v>
      </c>
    </row>
    <row r="737" spans="1:8" ht="13.8" x14ac:dyDescent="0.25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11"/>
        <v>-9.2196369898377428E-3</v>
      </c>
    </row>
    <row r="738" spans="1:8" ht="13.8" x14ac:dyDescent="0.25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11"/>
        <v>-4.4510144465483847E-3</v>
      </c>
    </row>
    <row r="739" spans="1:8" ht="13.8" x14ac:dyDescent="0.25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11"/>
        <v>2.5690841108608753E-2</v>
      </c>
    </row>
    <row r="740" spans="1:8" ht="13.8" x14ac:dyDescent="0.25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11"/>
        <v>7.0585573454993167E-3</v>
      </c>
    </row>
    <row r="741" spans="1:8" ht="13.8" x14ac:dyDescent="0.25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11"/>
        <v>7.4537245216002024E-3</v>
      </c>
    </row>
    <row r="742" spans="1:8" ht="13.8" x14ac:dyDescent="0.25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11"/>
        <v>-4.0107552610041397E-3</v>
      </c>
    </row>
    <row r="743" spans="1:8" ht="13.8" x14ac:dyDescent="0.25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11"/>
        <v>1.7332255620596815E-3</v>
      </c>
    </row>
    <row r="744" spans="1:8" ht="13.8" x14ac:dyDescent="0.25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11"/>
        <v>-1.1110215569921422E-2</v>
      </c>
    </row>
    <row r="745" spans="1:8" ht="13.8" x14ac:dyDescent="0.25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11"/>
        <v>1.8707614710227416E-2</v>
      </c>
    </row>
    <row r="746" spans="1:8" ht="13.8" x14ac:dyDescent="0.25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11"/>
        <v>-7.1286770766403329E-3</v>
      </c>
    </row>
    <row r="747" spans="1:8" ht="13.8" x14ac:dyDescent="0.25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11"/>
        <v>-1.0171440556697164E-2</v>
      </c>
    </row>
    <row r="748" spans="1:8" ht="13.8" x14ac:dyDescent="0.25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11"/>
        <v>-4.2443889618921649E-3</v>
      </c>
    </row>
    <row r="749" spans="1:8" ht="13.8" x14ac:dyDescent="0.25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11"/>
        <v>1.0860788607076177E-2</v>
      </c>
    </row>
    <row r="750" spans="1:8" ht="13.8" x14ac:dyDescent="0.25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11"/>
        <v>6.8145835509139108E-3</v>
      </c>
    </row>
    <row r="751" spans="1:8" ht="13.8" x14ac:dyDescent="0.25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11"/>
        <v>-8.0391460713358232E-4</v>
      </c>
    </row>
    <row r="752" spans="1:8" ht="13.8" x14ac:dyDescent="0.25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11"/>
        <v>-5.5280938653960998E-3</v>
      </c>
    </row>
    <row r="753" spans="1:8" ht="13.8" x14ac:dyDescent="0.25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11"/>
        <v>-7.5031967500244212E-3</v>
      </c>
    </row>
    <row r="754" spans="1:8" ht="13.8" x14ac:dyDescent="0.25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11"/>
        <v>1.4212646256535955E-2</v>
      </c>
    </row>
    <row r="755" spans="1:8" ht="13.8" x14ac:dyDescent="0.25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11"/>
        <v>9.4630668562167841E-4</v>
      </c>
    </row>
    <row r="756" spans="1:8" ht="13.8" x14ac:dyDescent="0.25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11"/>
        <v>-9.0399038436538293E-3</v>
      </c>
    </row>
    <row r="757" spans="1:8" ht="13.8" x14ac:dyDescent="0.25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11"/>
        <v>-1.9969977809214612E-2</v>
      </c>
    </row>
    <row r="758" spans="1:8" ht="13.8" x14ac:dyDescent="0.25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11"/>
        <v>5.0675290721560184E-3</v>
      </c>
    </row>
    <row r="759" spans="1:8" ht="13.8" x14ac:dyDescent="0.25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11"/>
        <v>4.6572240890214722E-3</v>
      </c>
    </row>
    <row r="760" spans="1:8" ht="13.8" x14ac:dyDescent="0.25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11"/>
        <v>3.0732480011526286E-2</v>
      </c>
    </row>
    <row r="761" spans="1:8" ht="13.8" x14ac:dyDescent="0.25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11"/>
        <v>1.9911560972594389E-2</v>
      </c>
    </row>
    <row r="762" spans="1:8" ht="13.8" x14ac:dyDescent="0.25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11"/>
        <v>1.1683476069843657E-3</v>
      </c>
    </row>
    <row r="763" spans="1:8" ht="13.8" x14ac:dyDescent="0.25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11"/>
        <v>-1.279876300956051E-3</v>
      </c>
    </row>
    <row r="764" spans="1:8" ht="13.8" x14ac:dyDescent="0.25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11"/>
        <v>3.9200853196608154E-3</v>
      </c>
    </row>
    <row r="765" spans="1:8" ht="13.8" x14ac:dyDescent="0.25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11"/>
        <v>1.8297407616895356E-2</v>
      </c>
    </row>
    <row r="766" spans="1:8" ht="13.8" x14ac:dyDescent="0.25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11"/>
        <v>4.3016566730680328E-3</v>
      </c>
    </row>
    <row r="767" spans="1:8" ht="13.8" x14ac:dyDescent="0.25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11"/>
        <v>-9.0805050099033169E-3</v>
      </c>
    </row>
    <row r="768" spans="1:8" ht="13.8" x14ac:dyDescent="0.25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si="11"/>
        <v>-2.7663773652929491E-3</v>
      </c>
    </row>
    <row r="769" spans="1:8" ht="13.8" x14ac:dyDescent="0.25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11"/>
        <v>1.9319339657188905E-3</v>
      </c>
    </row>
    <row r="770" spans="1:8" ht="13.8" x14ac:dyDescent="0.25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11"/>
        <v>-8.7753512719490612E-4</v>
      </c>
    </row>
    <row r="771" spans="1:8" ht="13.8" x14ac:dyDescent="0.25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ref="H771:H834" si="12">F771/F770-1</f>
        <v>1.1814466615310604E-2</v>
      </c>
    </row>
    <row r="772" spans="1:8" ht="13.8" x14ac:dyDescent="0.25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12"/>
        <v>5.5753863306635676E-3</v>
      </c>
    </row>
    <row r="773" spans="1:8" ht="13.8" x14ac:dyDescent="0.25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12"/>
        <v>1.7119811737950963E-2</v>
      </c>
    </row>
    <row r="774" spans="1:8" ht="13.8" x14ac:dyDescent="0.25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12"/>
        <v>3.143982136853074E-3</v>
      </c>
    </row>
    <row r="775" spans="1:8" ht="13.8" x14ac:dyDescent="0.25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12"/>
        <v>-4.0278900117149963E-3</v>
      </c>
    </row>
    <row r="776" spans="1:8" ht="13.8" x14ac:dyDescent="0.25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12"/>
        <v>-6.4491604999185048E-3</v>
      </c>
    </row>
    <row r="777" spans="1:8" ht="13.8" x14ac:dyDescent="0.25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12"/>
        <v>-8.30947874280763E-3</v>
      </c>
    </row>
    <row r="778" spans="1:8" ht="13.8" x14ac:dyDescent="0.25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12"/>
        <v>1.0771355971519903E-2</v>
      </c>
    </row>
    <row r="779" spans="1:8" ht="13.8" x14ac:dyDescent="0.25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12"/>
        <v>9.1308178280047336E-3</v>
      </c>
    </row>
    <row r="780" spans="1:8" ht="13.8" x14ac:dyDescent="0.25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12"/>
        <v>-3.5418774421066335E-2</v>
      </c>
    </row>
    <row r="781" spans="1:8" ht="13.8" x14ac:dyDescent="0.25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12"/>
        <v>-3.1597099013620511E-3</v>
      </c>
    </row>
    <row r="782" spans="1:8" ht="13.8" x14ac:dyDescent="0.25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12"/>
        <v>6.0175138796212391E-3</v>
      </c>
    </row>
    <row r="783" spans="1:8" ht="13.8" x14ac:dyDescent="0.25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12"/>
        <v>8.8738732307691581E-3</v>
      </c>
    </row>
    <row r="784" spans="1:8" ht="13.8" x14ac:dyDescent="0.25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12"/>
        <v>2.0128618117591923E-3</v>
      </c>
    </row>
    <row r="785" spans="1:8" ht="13.8" x14ac:dyDescent="0.25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12"/>
        <v>7.426752107968726E-3</v>
      </c>
    </row>
    <row r="786" spans="1:8" ht="13.8" x14ac:dyDescent="0.25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12"/>
        <v>1.0961263092901463E-2</v>
      </c>
    </row>
    <row r="787" spans="1:8" ht="13.8" x14ac:dyDescent="0.25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12"/>
        <v>-1.6737474465489122E-4</v>
      </c>
    </row>
    <row r="788" spans="1:8" ht="13.8" x14ac:dyDescent="0.25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12"/>
        <v>7.5443236849259687E-3</v>
      </c>
    </row>
    <row r="789" spans="1:8" ht="13.8" x14ac:dyDescent="0.25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12"/>
        <v>1.7087967004798532E-3</v>
      </c>
    </row>
    <row r="790" spans="1:8" ht="13.8" x14ac:dyDescent="0.25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12"/>
        <v>1.1017034893199273E-3</v>
      </c>
    </row>
    <row r="791" spans="1:8" ht="13.8" x14ac:dyDescent="0.25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12"/>
        <v>1.3454500699135563E-2</v>
      </c>
    </row>
    <row r="792" spans="1:8" ht="13.8" x14ac:dyDescent="0.25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12"/>
        <v>-9.691478656551622E-4</v>
      </c>
    </row>
    <row r="793" spans="1:8" ht="13.8" x14ac:dyDescent="0.25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12"/>
        <v>-3.9971284346337344E-3</v>
      </c>
    </row>
    <row r="794" spans="1:8" ht="13.8" x14ac:dyDescent="0.25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12"/>
        <v>-8.1554723520448347E-3</v>
      </c>
    </row>
    <row r="795" spans="1:8" ht="13.8" x14ac:dyDescent="0.25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12"/>
        <v>4.0225557714086424E-3</v>
      </c>
    </row>
    <row r="796" spans="1:8" ht="13.8" x14ac:dyDescent="0.25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12"/>
        <v>-4.2421249721531495E-3</v>
      </c>
    </row>
    <row r="797" spans="1:8" ht="13.8" x14ac:dyDescent="0.25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12"/>
        <v>9.514388915692118E-3</v>
      </c>
    </row>
    <row r="798" spans="1:8" ht="13.8" x14ac:dyDescent="0.25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12"/>
        <v>-4.8882214058473261E-3</v>
      </c>
    </row>
    <row r="799" spans="1:8" ht="13.8" x14ac:dyDescent="0.25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12"/>
        <v>1.1426794723259359E-3</v>
      </c>
    </row>
    <row r="800" spans="1:8" ht="13.8" x14ac:dyDescent="0.25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12"/>
        <v>-3.8476255244996871E-3</v>
      </c>
    </row>
    <row r="801" spans="1:8" ht="13.8" x14ac:dyDescent="0.25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12"/>
        <v>-6.9685570741295777E-4</v>
      </c>
    </row>
    <row r="802" spans="1:8" ht="13.8" x14ac:dyDescent="0.25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12"/>
        <v>5.2953593225844031E-3</v>
      </c>
    </row>
    <row r="803" spans="1:8" ht="13.8" x14ac:dyDescent="0.25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12"/>
        <v>2.9394473838917357E-3</v>
      </c>
    </row>
    <row r="804" spans="1:8" ht="13.8" x14ac:dyDescent="0.25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12"/>
        <v>-6.3303399765535229E-4</v>
      </c>
    </row>
    <row r="805" spans="1:8" ht="13.8" x14ac:dyDescent="0.25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12"/>
        <v>2.4986567639884161E-3</v>
      </c>
    </row>
    <row r="806" spans="1:8" ht="13.8" x14ac:dyDescent="0.25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12"/>
        <v>-2.4105102270283174E-3</v>
      </c>
    </row>
    <row r="807" spans="1:8" ht="13.8" x14ac:dyDescent="0.25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12"/>
        <v>5.1604281964823251E-4</v>
      </c>
    </row>
    <row r="808" spans="1:8" ht="13.8" x14ac:dyDescent="0.25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12"/>
        <v>5.2758246515116625E-4</v>
      </c>
    </row>
    <row r="809" spans="1:8" ht="13.8" x14ac:dyDescent="0.25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12"/>
        <v>-1.3006316023889131E-3</v>
      </c>
    </row>
    <row r="810" spans="1:8" ht="13.8" x14ac:dyDescent="0.25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12"/>
        <v>5.4674625558013279E-3</v>
      </c>
    </row>
    <row r="811" spans="1:8" ht="13.8" x14ac:dyDescent="0.25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12"/>
        <v>-1.6068193129254893E-2</v>
      </c>
    </row>
    <row r="812" spans="1:8" ht="13.8" x14ac:dyDescent="0.25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12"/>
        <v>5.7637404303072515E-3</v>
      </c>
    </row>
    <row r="813" spans="1:8" ht="13.8" x14ac:dyDescent="0.25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12"/>
        <v>-8.0182180695187455E-4</v>
      </c>
    </row>
    <row r="814" spans="1:8" ht="13.8" x14ac:dyDescent="0.25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12"/>
        <v>-2.0888149231228503E-3</v>
      </c>
    </row>
    <row r="815" spans="1:8" ht="13.8" x14ac:dyDescent="0.25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12"/>
        <v>1.4309457332153386E-3</v>
      </c>
    </row>
    <row r="816" spans="1:8" ht="13.8" x14ac:dyDescent="0.25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12"/>
        <v>1.0840548078831613E-2</v>
      </c>
    </row>
    <row r="817" spans="1:8" ht="13.8" x14ac:dyDescent="0.25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12"/>
        <v>2.1401877336448605E-2</v>
      </c>
    </row>
    <row r="818" spans="1:8" ht="13.8" x14ac:dyDescent="0.25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12"/>
        <v>2.3103897701381992E-3</v>
      </c>
    </row>
    <row r="819" spans="1:8" ht="13.8" x14ac:dyDescent="0.25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12"/>
        <v>1.1639261799917922E-2</v>
      </c>
    </row>
    <row r="820" spans="1:8" ht="13.8" x14ac:dyDescent="0.25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12"/>
        <v>5.6061002586844655E-3</v>
      </c>
    </row>
    <row r="821" spans="1:8" ht="13.8" x14ac:dyDescent="0.25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12"/>
        <v>1.7184335372745885E-2</v>
      </c>
    </row>
    <row r="822" spans="1:8" ht="13.8" x14ac:dyDescent="0.25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12"/>
        <v>2.7017323578515384E-3</v>
      </c>
    </row>
    <row r="823" spans="1:8" ht="13.8" x14ac:dyDescent="0.25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12"/>
        <v>-1.2097483337556114E-2</v>
      </c>
    </row>
    <row r="824" spans="1:8" ht="13.8" x14ac:dyDescent="0.25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12"/>
        <v>-3.7850379505653953E-3</v>
      </c>
    </row>
    <row r="825" spans="1:8" ht="13.8" x14ac:dyDescent="0.25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12"/>
        <v>1.3588383841473872E-2</v>
      </c>
    </row>
    <row r="826" spans="1:8" ht="13.8" x14ac:dyDescent="0.25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12"/>
        <v>-5.1596325559092326E-3</v>
      </c>
    </row>
    <row r="827" spans="1:8" ht="13.8" x14ac:dyDescent="0.25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12"/>
        <v>-6.7933032291985773E-3</v>
      </c>
    </row>
    <row r="828" spans="1:8" ht="13.8" x14ac:dyDescent="0.25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12"/>
        <v>-1.28984716623739E-2</v>
      </c>
    </row>
    <row r="829" spans="1:8" ht="13.8" x14ac:dyDescent="0.25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12"/>
        <v>1.9577929999688992E-2</v>
      </c>
    </row>
    <row r="830" spans="1:8" ht="13.8" x14ac:dyDescent="0.25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12"/>
        <v>1.9845441965491428E-3</v>
      </c>
    </row>
    <row r="831" spans="1:8" ht="13.8" x14ac:dyDescent="0.25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12"/>
        <v>-5.0676235953870385E-3</v>
      </c>
    </row>
    <row r="832" spans="1:8" ht="13.8" x14ac:dyDescent="0.25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12"/>
        <v>3.180589370365805E-3</v>
      </c>
    </row>
    <row r="833" spans="1:8" ht="13.8" x14ac:dyDescent="0.25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12"/>
        <v>-3.9132308358937884E-3</v>
      </c>
    </row>
    <row r="834" spans="1:8" ht="13.8" x14ac:dyDescent="0.25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12"/>
        <v>9.8827459443762145E-3</v>
      </c>
    </row>
    <row r="835" spans="1:8" ht="13.8" x14ac:dyDescent="0.25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ref="H835:H898" si="13">F835/F834-1</f>
        <v>2.314521619215526E-4</v>
      </c>
    </row>
    <row r="836" spans="1:8" ht="13.8" x14ac:dyDescent="0.25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13"/>
        <v>1.8399583627506377E-3</v>
      </c>
    </row>
    <row r="837" spans="1:8" ht="13.8" x14ac:dyDescent="0.25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13"/>
        <v>9.9968406338246663E-3</v>
      </c>
    </row>
    <row r="838" spans="1:8" ht="13.8" x14ac:dyDescent="0.25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13"/>
        <v>7.197440018307022E-3</v>
      </c>
    </row>
    <row r="839" spans="1:8" ht="13.8" x14ac:dyDescent="0.25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13"/>
        <v>2.5124585402270139E-2</v>
      </c>
    </row>
    <row r="840" spans="1:8" ht="13.8" x14ac:dyDescent="0.25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13"/>
        <v>-1.3604062592493804E-3</v>
      </c>
    </row>
    <row r="841" spans="1:8" ht="13.8" x14ac:dyDescent="0.25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13"/>
        <v>-6.241127196567664E-3</v>
      </c>
    </row>
    <row r="842" spans="1:8" ht="13.8" x14ac:dyDescent="0.25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13"/>
        <v>-3.71932870592806E-3</v>
      </c>
    </row>
    <row r="843" spans="1:8" ht="13.8" x14ac:dyDescent="0.25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13"/>
        <v>-3.6052231880030483E-3</v>
      </c>
    </row>
    <row r="844" spans="1:8" ht="13.8" x14ac:dyDescent="0.25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13"/>
        <v>1.59395746052029E-2</v>
      </c>
    </row>
    <row r="845" spans="1:8" ht="13.8" x14ac:dyDescent="0.25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13"/>
        <v>3.9830029162375435E-3</v>
      </c>
    </row>
    <row r="846" spans="1:8" ht="13.8" x14ac:dyDescent="0.25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13"/>
        <v>-4.0616223122611483E-3</v>
      </c>
    </row>
    <row r="847" spans="1:8" ht="13.8" x14ac:dyDescent="0.25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13"/>
        <v>-1.4015669773762562E-3</v>
      </c>
    </row>
    <row r="848" spans="1:8" ht="13.8" x14ac:dyDescent="0.25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13"/>
        <v>1.4488910188096948E-2</v>
      </c>
    </row>
    <row r="849" spans="1:8" ht="13.8" x14ac:dyDescent="0.25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13"/>
        <v>-3.5158944030596606E-3</v>
      </c>
    </row>
    <row r="850" spans="1:8" ht="13.8" x14ac:dyDescent="0.25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13"/>
        <v>8.4554174402196036E-3</v>
      </c>
    </row>
    <row r="851" spans="1:8" ht="13.8" x14ac:dyDescent="0.25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13"/>
        <v>-2.2058439704773947E-2</v>
      </c>
    </row>
    <row r="852" spans="1:8" ht="13.8" x14ac:dyDescent="0.25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13"/>
        <v>1.4532770073534484E-2</v>
      </c>
    </row>
    <row r="853" spans="1:8" ht="13.8" x14ac:dyDescent="0.25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13"/>
        <v>1.4085040157800766E-3</v>
      </c>
    </row>
    <row r="854" spans="1:8" ht="13.8" x14ac:dyDescent="0.25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13"/>
        <v>1.1283084363390428E-2</v>
      </c>
    </row>
    <row r="855" spans="1:8" ht="13.8" x14ac:dyDescent="0.25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13"/>
        <v>8.9628299549460166E-4</v>
      </c>
    </row>
    <row r="856" spans="1:8" ht="13.8" x14ac:dyDescent="0.25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13"/>
        <v>9.0680756319838629E-3</v>
      </c>
    </row>
    <row r="857" spans="1:8" ht="13.8" x14ac:dyDescent="0.25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13"/>
        <v>1.3291201427029886E-2</v>
      </c>
    </row>
    <row r="858" spans="1:8" ht="13.8" x14ac:dyDescent="0.25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13"/>
        <v>2.4160180272603249E-3</v>
      </c>
    </row>
    <row r="859" spans="1:8" ht="13.8" x14ac:dyDescent="0.25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13"/>
        <v>9.2388175421009855E-4</v>
      </c>
    </row>
    <row r="860" spans="1:8" ht="13.8" x14ac:dyDescent="0.25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13"/>
        <v>-2.0869037573564286E-3</v>
      </c>
    </row>
    <row r="861" spans="1:8" ht="13.8" x14ac:dyDescent="0.25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13"/>
        <v>1.3372112029579331E-3</v>
      </c>
    </row>
    <row r="862" spans="1:8" ht="13.8" x14ac:dyDescent="0.25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13"/>
        <v>1.0823804277438009E-2</v>
      </c>
    </row>
    <row r="863" spans="1:8" ht="13.8" x14ac:dyDescent="0.25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13"/>
        <v>4.5792288812140924E-3</v>
      </c>
    </row>
    <row r="864" spans="1:8" ht="13.8" x14ac:dyDescent="0.25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13"/>
        <v>-8.246511338762641E-3</v>
      </c>
    </row>
    <row r="865" spans="1:8" ht="13.8" x14ac:dyDescent="0.25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13"/>
        <v>7.048860418743752E-3</v>
      </c>
    </row>
    <row r="866" spans="1:8" ht="13.8" x14ac:dyDescent="0.25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13"/>
        <v>1.9801894780946405E-4</v>
      </c>
    </row>
    <row r="867" spans="1:8" ht="13.8" x14ac:dyDescent="0.25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13"/>
        <v>-3.1635128596610329E-2</v>
      </c>
    </row>
    <row r="868" spans="1:8" ht="13.8" x14ac:dyDescent="0.25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13"/>
        <v>-1.3697115461759668E-2</v>
      </c>
    </row>
    <row r="869" spans="1:8" ht="13.8" x14ac:dyDescent="0.25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13"/>
        <v>1.6457499087326743E-2</v>
      </c>
    </row>
    <row r="870" spans="1:8" ht="13.8" x14ac:dyDescent="0.25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13"/>
        <v>-4.404619844107005E-3</v>
      </c>
    </row>
    <row r="871" spans="1:8" ht="13.8" x14ac:dyDescent="0.25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13"/>
        <v>-1.2596381215290831E-2</v>
      </c>
    </row>
    <row r="872" spans="1:8" ht="13.8" x14ac:dyDescent="0.25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13"/>
        <v>2.4414822505421263E-2</v>
      </c>
    </row>
    <row r="873" spans="1:8" ht="13.8" x14ac:dyDescent="0.25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13"/>
        <v>7.5527845560323659E-3</v>
      </c>
    </row>
    <row r="874" spans="1:8" ht="13.8" x14ac:dyDescent="0.25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13"/>
        <v>-2.5924777114183506E-3</v>
      </c>
    </row>
    <row r="875" spans="1:8" ht="13.8" x14ac:dyDescent="0.25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13"/>
        <v>9.7119180505327307E-3</v>
      </c>
    </row>
    <row r="876" spans="1:8" ht="13.8" x14ac:dyDescent="0.25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13"/>
        <v>-9.2792275082409503E-4</v>
      </c>
    </row>
    <row r="877" spans="1:8" ht="13.8" x14ac:dyDescent="0.25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13"/>
        <v>2.4368341448537389E-3</v>
      </c>
    </row>
    <row r="878" spans="1:8" ht="13.8" x14ac:dyDescent="0.25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13"/>
        <v>-9.7236436699110751E-3</v>
      </c>
    </row>
    <row r="879" spans="1:8" ht="13.8" x14ac:dyDescent="0.25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13"/>
        <v>-1.7304122161494573E-2</v>
      </c>
    </row>
    <row r="880" spans="1:8" ht="13.8" x14ac:dyDescent="0.25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13"/>
        <v>1.3872097706453035E-2</v>
      </c>
    </row>
    <row r="881" spans="1:8" ht="13.8" x14ac:dyDescent="0.25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13"/>
        <v>-1.454063166097086E-2</v>
      </c>
    </row>
    <row r="882" spans="1:8" ht="13.8" x14ac:dyDescent="0.25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13"/>
        <v>-8.1255756630895792E-3</v>
      </c>
    </row>
    <row r="883" spans="1:8" ht="13.8" x14ac:dyDescent="0.25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13"/>
        <v>-1.4814077479338827E-2</v>
      </c>
    </row>
    <row r="884" spans="1:8" ht="13.8" x14ac:dyDescent="0.25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13"/>
        <v>1.8602071495350536E-2</v>
      </c>
    </row>
    <row r="885" spans="1:8" ht="13.8" x14ac:dyDescent="0.25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13"/>
        <v>-6.4443162912667384E-3</v>
      </c>
    </row>
    <row r="886" spans="1:8" ht="13.8" x14ac:dyDescent="0.25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13"/>
        <v>1.4111936908967504E-2</v>
      </c>
    </row>
    <row r="887" spans="1:8" ht="13.8" x14ac:dyDescent="0.25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13"/>
        <v>1.8094283398440103E-2</v>
      </c>
    </row>
    <row r="888" spans="1:8" ht="13.8" x14ac:dyDescent="0.25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13"/>
        <v>-2.3482554096956321E-3</v>
      </c>
    </row>
    <row r="889" spans="1:8" ht="13.8" x14ac:dyDescent="0.25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13"/>
        <v>1.2453104662101033E-2</v>
      </c>
    </row>
    <row r="890" spans="1:8" ht="13.8" x14ac:dyDescent="0.25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13"/>
        <v>-5.8419736928398969E-3</v>
      </c>
    </row>
    <row r="891" spans="1:8" ht="13.8" x14ac:dyDescent="0.25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13"/>
        <v>1.1792500665617212E-3</v>
      </c>
    </row>
    <row r="892" spans="1:8" ht="13.8" x14ac:dyDescent="0.25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13"/>
        <v>8.2151106661245699E-3</v>
      </c>
    </row>
    <row r="893" spans="1:8" ht="13.8" x14ac:dyDescent="0.25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13"/>
        <v>1.4266735291541099E-2</v>
      </c>
    </row>
    <row r="894" spans="1:8" ht="13.8" x14ac:dyDescent="0.25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13"/>
        <v>2.3622862177286041E-3</v>
      </c>
    </row>
    <row r="895" spans="1:8" ht="13.8" x14ac:dyDescent="0.25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13"/>
        <v>1.7820717412238007E-3</v>
      </c>
    </row>
    <row r="896" spans="1:8" ht="13.8" x14ac:dyDescent="0.25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13"/>
        <v>-2.9453748851204775E-3</v>
      </c>
    </row>
    <row r="897" spans="1:8" ht="13.8" x14ac:dyDescent="0.25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13"/>
        <v>1.2947543001460726E-2</v>
      </c>
    </row>
    <row r="898" spans="1:8" ht="13.8" x14ac:dyDescent="0.25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13"/>
        <v>8.8555180075267081E-4</v>
      </c>
    </row>
    <row r="899" spans="1:8" ht="13.8" x14ac:dyDescent="0.25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ref="H899:H962" si="14">F899/F898-1</f>
        <v>1.2434298577871594E-2</v>
      </c>
    </row>
    <row r="900" spans="1:8" ht="13.8" x14ac:dyDescent="0.25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14"/>
        <v>-6.4590128072837816E-3</v>
      </c>
    </row>
    <row r="901" spans="1:8" ht="13.8" x14ac:dyDescent="0.25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14"/>
        <v>-2.4818376673040099E-2</v>
      </c>
    </row>
    <row r="902" spans="1:8" ht="13.8" x14ac:dyDescent="0.25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14"/>
        <v>-3.1626161420900689E-2</v>
      </c>
    </row>
    <row r="903" spans="1:8" ht="13.8" x14ac:dyDescent="0.25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14"/>
        <v>8.5140140042252455E-3</v>
      </c>
    </row>
    <row r="904" spans="1:8" ht="13.8" x14ac:dyDescent="0.25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14"/>
        <v>-3.0113432116141148E-4</v>
      </c>
    </row>
    <row r="905" spans="1:8" ht="13.8" x14ac:dyDescent="0.25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14"/>
        <v>-9.0070508438624408E-3</v>
      </c>
    </row>
    <row r="906" spans="1:8" ht="13.8" x14ac:dyDescent="0.25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14"/>
        <v>6.6878167568718005E-4</v>
      </c>
    </row>
    <row r="907" spans="1:8" ht="13.8" x14ac:dyDescent="0.25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14"/>
        <v>4.7489853169031537E-3</v>
      </c>
    </row>
    <row r="908" spans="1:8" ht="13.8" x14ac:dyDescent="0.25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14"/>
        <v>-2.44892312679168E-3</v>
      </c>
    </row>
    <row r="909" spans="1:8" ht="13.8" x14ac:dyDescent="0.25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14"/>
        <v>-7.9103863113427764E-3</v>
      </c>
    </row>
    <row r="910" spans="1:8" ht="13.8" x14ac:dyDescent="0.25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14"/>
        <v>-2.554966522184432E-2</v>
      </c>
    </row>
    <row r="911" spans="1:8" ht="13.8" x14ac:dyDescent="0.25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14"/>
        <v>1.15683726922442E-2</v>
      </c>
    </row>
    <row r="912" spans="1:8" ht="13.8" x14ac:dyDescent="0.25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14"/>
        <v>1.5816277191048167E-2</v>
      </c>
    </row>
    <row r="913" spans="1:8" ht="13.8" x14ac:dyDescent="0.25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14"/>
        <v>-5.6950880385853164E-4</v>
      </c>
    </row>
    <row r="914" spans="1:8" ht="13.8" x14ac:dyDescent="0.25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14"/>
        <v>-4.6400849119817567E-3</v>
      </c>
    </row>
    <row r="915" spans="1:8" ht="13.8" x14ac:dyDescent="0.25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14"/>
        <v>-1.8002807383119213E-2</v>
      </c>
    </row>
    <row r="916" spans="1:8" ht="13.8" x14ac:dyDescent="0.25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14"/>
        <v>-2.1862394044123157E-3</v>
      </c>
    </row>
    <row r="917" spans="1:8" ht="13.8" x14ac:dyDescent="0.25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14"/>
        <v>-5.4044395304273518E-3</v>
      </c>
    </row>
    <row r="918" spans="1:8" ht="13.8" x14ac:dyDescent="0.25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14"/>
        <v>1.4276921308407964E-2</v>
      </c>
    </row>
    <row r="919" spans="1:8" ht="13.8" x14ac:dyDescent="0.25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14"/>
        <v>-9.2046993268044552E-3</v>
      </c>
    </row>
    <row r="920" spans="1:8" ht="13.8" x14ac:dyDescent="0.25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14"/>
        <v>-5.7933068893527562E-3</v>
      </c>
    </row>
    <row r="921" spans="1:8" ht="13.8" x14ac:dyDescent="0.25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14"/>
        <v>-7.5489547056670769E-3</v>
      </c>
    </row>
    <row r="922" spans="1:8" ht="13.8" x14ac:dyDescent="0.25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14"/>
        <v>8.0402216528763226E-4</v>
      </c>
    </row>
    <row r="923" spans="1:8" ht="13.8" x14ac:dyDescent="0.25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14"/>
        <v>8.4987398046818541E-3</v>
      </c>
    </row>
    <row r="924" spans="1:8" ht="13.8" x14ac:dyDescent="0.25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14"/>
        <v>1.4181528445132541E-2</v>
      </c>
    </row>
    <row r="925" spans="1:8" ht="13.8" x14ac:dyDescent="0.25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14"/>
        <v>1.3445724570288586E-2</v>
      </c>
    </row>
    <row r="926" spans="1:8" ht="13.8" x14ac:dyDescent="0.25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14"/>
        <v>-2.3964675275496283E-3</v>
      </c>
    </row>
    <row r="927" spans="1:8" ht="13.8" x14ac:dyDescent="0.25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14"/>
        <v>-1.3268571428571407E-2</v>
      </c>
    </row>
    <row r="928" spans="1:8" ht="13.8" x14ac:dyDescent="0.25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14"/>
        <v>2.6209951076694438E-3</v>
      </c>
    </row>
    <row r="929" spans="1:8" ht="13.8" x14ac:dyDescent="0.25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14"/>
        <v>1.2058259087310619E-2</v>
      </c>
    </row>
    <row r="930" spans="1:8" ht="13.8" x14ac:dyDescent="0.25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14"/>
        <v>-1.3854377777550053E-2</v>
      </c>
    </row>
    <row r="931" spans="1:8" ht="13.8" x14ac:dyDescent="0.25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14"/>
        <v>1.2485762191056793E-2</v>
      </c>
    </row>
    <row r="932" spans="1:8" ht="13.8" x14ac:dyDescent="0.25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14"/>
        <v>4.7241143769372052E-3</v>
      </c>
    </row>
    <row r="933" spans="1:8" ht="13.8" x14ac:dyDescent="0.25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14"/>
        <v>1.7321702767745251E-2</v>
      </c>
    </row>
    <row r="934" spans="1:8" ht="13.8" x14ac:dyDescent="0.25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14"/>
        <v>-7.3929113419666237E-3</v>
      </c>
    </row>
    <row r="935" spans="1:8" ht="13.8" x14ac:dyDescent="0.25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14"/>
        <v>-5.4625975144604322E-3</v>
      </c>
    </row>
    <row r="936" spans="1:8" ht="13.8" x14ac:dyDescent="0.25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14"/>
        <v>-1.2768650149383665E-2</v>
      </c>
    </row>
    <row r="937" spans="1:8" ht="13.8" x14ac:dyDescent="0.25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14"/>
        <v>-4.4447356173955566E-3</v>
      </c>
    </row>
    <row r="938" spans="1:8" ht="13.8" x14ac:dyDescent="0.25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14"/>
        <v>3.454144981556162E-3</v>
      </c>
    </row>
    <row r="939" spans="1:8" ht="13.8" x14ac:dyDescent="0.25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14"/>
        <v>-8.7956328094614955E-3</v>
      </c>
    </row>
    <row r="940" spans="1:8" ht="13.8" x14ac:dyDescent="0.25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14"/>
        <v>-9.90001323008316E-3</v>
      </c>
    </row>
    <row r="941" spans="1:8" ht="13.8" x14ac:dyDescent="0.25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14"/>
        <v>-1.6029733415049319E-2</v>
      </c>
    </row>
    <row r="942" spans="1:8" ht="13.8" x14ac:dyDescent="0.25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14"/>
        <v>-1.2662424880637291E-3</v>
      </c>
    </row>
    <row r="943" spans="1:8" ht="13.8" x14ac:dyDescent="0.25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14"/>
        <v>1.3072681987795098E-2</v>
      </c>
    </row>
    <row r="944" spans="1:8" ht="13.8" x14ac:dyDescent="0.25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14"/>
        <v>5.8157571792976093E-3</v>
      </c>
    </row>
    <row r="945" spans="1:8" ht="13.8" x14ac:dyDescent="0.25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14"/>
        <v>5.1756084021177262E-3</v>
      </c>
    </row>
    <row r="946" spans="1:8" ht="13.8" x14ac:dyDescent="0.25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14"/>
        <v>-2.2468133915051203E-3</v>
      </c>
    </row>
    <row r="947" spans="1:8" ht="13.8" x14ac:dyDescent="0.25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14"/>
        <v>-2.1789489002618234E-3</v>
      </c>
    </row>
    <row r="948" spans="1:8" ht="13.8" x14ac:dyDescent="0.25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14"/>
        <v>8.7243090684185898E-3</v>
      </c>
    </row>
    <row r="949" spans="1:8" ht="13.8" x14ac:dyDescent="0.25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14"/>
        <v>1.5951073394362192E-2</v>
      </c>
    </row>
    <row r="950" spans="1:8" ht="13.8" x14ac:dyDescent="0.25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14"/>
        <v>8.9004855111503023E-3</v>
      </c>
    </row>
    <row r="951" spans="1:8" ht="13.8" x14ac:dyDescent="0.25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14"/>
        <v>1.4248195959680743E-3</v>
      </c>
    </row>
    <row r="952" spans="1:8" ht="13.8" x14ac:dyDescent="0.25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14"/>
        <v>-3.8244362084828287E-3</v>
      </c>
    </row>
    <row r="953" spans="1:8" ht="13.8" x14ac:dyDescent="0.25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14"/>
        <v>7.9011222702456418E-3</v>
      </c>
    </row>
    <row r="954" spans="1:8" ht="13.8" x14ac:dyDescent="0.25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14"/>
        <v>5.9597919597988991E-3</v>
      </c>
    </row>
    <row r="955" spans="1:8" ht="13.8" x14ac:dyDescent="0.25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14"/>
        <v>2.0081414425154875E-3</v>
      </c>
    </row>
    <row r="956" spans="1:8" ht="13.8" x14ac:dyDescent="0.25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14"/>
        <v>3.3900582220469655E-3</v>
      </c>
    </row>
    <row r="957" spans="1:8" ht="13.8" x14ac:dyDescent="0.25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14"/>
        <v>2.7724009034175712E-3</v>
      </c>
    </row>
    <row r="958" spans="1:8" ht="13.8" x14ac:dyDescent="0.25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14"/>
        <v>-1.2020259966405433E-2</v>
      </c>
    </row>
    <row r="959" spans="1:8" ht="13.8" x14ac:dyDescent="0.25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14"/>
        <v>-1.0421278836509451E-2</v>
      </c>
    </row>
    <row r="960" spans="1:8" ht="13.8" x14ac:dyDescent="0.25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14"/>
        <v>-3.7502276038692273E-3</v>
      </c>
    </row>
    <row r="961" spans="1:8" ht="13.8" x14ac:dyDescent="0.25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14"/>
        <v>-1.6898785703947761E-2</v>
      </c>
    </row>
    <row r="962" spans="1:8" ht="13.8" x14ac:dyDescent="0.25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14"/>
        <v>9.9348402351424614E-3</v>
      </c>
    </row>
    <row r="963" spans="1:8" ht="13.8" x14ac:dyDescent="0.25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ref="H963:H1026" si="15">F963/F962-1</f>
        <v>-3.0638906921474085E-3</v>
      </c>
    </row>
    <row r="964" spans="1:8" ht="13.8" x14ac:dyDescent="0.25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15"/>
        <v>-4.9334472183493183E-4</v>
      </c>
    </row>
    <row r="965" spans="1:8" ht="13.8" x14ac:dyDescent="0.25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15"/>
        <v>0.13216371247816916</v>
      </c>
    </row>
    <row r="966" spans="1:8" ht="13.8" x14ac:dyDescent="0.25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15"/>
        <v>8.9922570876248553E-3</v>
      </c>
    </row>
    <row r="967" spans="1:8" ht="13.8" x14ac:dyDescent="0.25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15"/>
        <v>-5.0141307290264558E-3</v>
      </c>
    </row>
    <row r="968" spans="1:8" ht="13.8" x14ac:dyDescent="0.25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15"/>
        <v>-1.4475743323143497E-3</v>
      </c>
    </row>
    <row r="969" spans="1:8" ht="13.8" x14ac:dyDescent="0.25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15"/>
        <v>-8.5713998053279505E-3</v>
      </c>
    </row>
    <row r="970" spans="1:8" ht="13.8" x14ac:dyDescent="0.25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15"/>
        <v>1.5883465354883386E-2</v>
      </c>
    </row>
    <row r="971" spans="1:8" ht="13.8" x14ac:dyDescent="0.25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15"/>
        <v>8.1504661709348447E-3</v>
      </c>
    </row>
    <row r="972" spans="1:8" ht="13.8" x14ac:dyDescent="0.25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15"/>
        <v>2.2397604303250329E-3</v>
      </c>
    </row>
    <row r="973" spans="1:8" ht="13.8" x14ac:dyDescent="0.25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15"/>
        <v>8.6451388655448547E-3</v>
      </c>
    </row>
    <row r="974" spans="1:8" ht="13.8" x14ac:dyDescent="0.25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15"/>
        <v>-3.3101475738377406E-3</v>
      </c>
    </row>
    <row r="975" spans="1:8" ht="13.8" x14ac:dyDescent="0.25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15"/>
        <v>-3.3477358526133871E-3</v>
      </c>
    </row>
    <row r="976" spans="1:8" ht="13.8" x14ac:dyDescent="0.25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15"/>
        <v>3.3945599870879306E-3</v>
      </c>
    </row>
    <row r="977" spans="1:8" ht="13.8" x14ac:dyDescent="0.25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15"/>
        <v>6.7925305322746876E-3</v>
      </c>
    </row>
    <row r="978" spans="1:8" ht="13.8" x14ac:dyDescent="0.25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15"/>
        <v>-8.9282795323540887E-3</v>
      </c>
    </row>
    <row r="979" spans="1:8" ht="13.8" x14ac:dyDescent="0.25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15"/>
        <v>9.4081766546985079E-3</v>
      </c>
    </row>
    <row r="980" spans="1:8" ht="13.8" x14ac:dyDescent="0.25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15"/>
        <v>-6.5155182459133432E-3</v>
      </c>
    </row>
    <row r="981" spans="1:8" ht="13.8" x14ac:dyDescent="0.25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15"/>
        <v>-3.159579764401732E-3</v>
      </c>
    </row>
    <row r="982" spans="1:8" ht="13.8" x14ac:dyDescent="0.25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15"/>
        <v>1.1701867434001256E-2</v>
      </c>
    </row>
    <row r="983" spans="1:8" ht="13.8" x14ac:dyDescent="0.25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15"/>
        <v>1.4629390469678372E-2</v>
      </c>
    </row>
    <row r="984" spans="1:8" ht="13.8" x14ac:dyDescent="0.25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15"/>
        <v>2.5809546362506319E-2</v>
      </c>
    </row>
    <row r="985" spans="1:8" ht="13.8" x14ac:dyDescent="0.25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15"/>
        <v>8.2883271500844291E-3</v>
      </c>
    </row>
    <row r="986" spans="1:8" ht="13.8" x14ac:dyDescent="0.25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15"/>
        <v>-1.8647969042849821E-3</v>
      </c>
    </row>
    <row r="987" spans="1:8" ht="13.8" x14ac:dyDescent="0.25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15"/>
        <v>-2.7086089686717663E-2</v>
      </c>
    </row>
    <row r="988" spans="1:8" ht="13.8" x14ac:dyDescent="0.25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15"/>
        <v>1.3330215826978797E-2</v>
      </c>
    </row>
    <row r="989" spans="1:8" ht="13.8" x14ac:dyDescent="0.25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15"/>
        <v>-1.2237114085404732E-2</v>
      </c>
    </row>
    <row r="990" spans="1:8" ht="13.8" x14ac:dyDescent="0.25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15"/>
        <v>-2.4433282218263574E-2</v>
      </c>
    </row>
    <row r="991" spans="1:8" ht="13.8" x14ac:dyDescent="0.25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15"/>
        <v>6.7198688912859517E-3</v>
      </c>
    </row>
    <row r="992" spans="1:8" ht="13.8" x14ac:dyDescent="0.25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15"/>
        <v>9.4431620574564334E-3</v>
      </c>
    </row>
    <row r="993" spans="1:8" ht="13.8" x14ac:dyDescent="0.25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15"/>
        <v>6.4564265674094123E-3</v>
      </c>
    </row>
    <row r="994" spans="1:8" ht="13.8" x14ac:dyDescent="0.25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15"/>
        <v>1.9054836872935965E-3</v>
      </c>
    </row>
    <row r="995" spans="1:8" ht="13.8" x14ac:dyDescent="0.25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15"/>
        <v>5.9552874354560359E-3</v>
      </c>
    </row>
    <row r="996" spans="1:8" ht="13.8" x14ac:dyDescent="0.25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15"/>
        <v>-3.285158826483392E-3</v>
      </c>
    </row>
    <row r="997" spans="1:8" ht="13.8" x14ac:dyDescent="0.25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15"/>
        <v>-8.153526246056364E-4</v>
      </c>
    </row>
    <row r="998" spans="1:8" ht="13.8" x14ac:dyDescent="0.25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15"/>
        <v>8.7017815505923135E-3</v>
      </c>
    </row>
    <row r="999" spans="1:8" ht="13.8" x14ac:dyDescent="0.25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15"/>
        <v>4.1558129872787397E-3</v>
      </c>
    </row>
    <row r="1000" spans="1:8" ht="13.8" x14ac:dyDescent="0.25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15"/>
        <v>9.7019360334404947E-3</v>
      </c>
    </row>
    <row r="1001" spans="1:8" ht="13.8" x14ac:dyDescent="0.25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15"/>
        <v>-2.6877245697558561E-3</v>
      </c>
    </row>
    <row r="1002" spans="1:8" ht="13.8" x14ac:dyDescent="0.25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15"/>
        <v>-8.2197863859093667E-3</v>
      </c>
    </row>
    <row r="1003" spans="1:8" ht="13.8" x14ac:dyDescent="0.25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15"/>
        <v>-2.4286145039512652E-3</v>
      </c>
    </row>
    <row r="1004" spans="1:8" ht="13.8" x14ac:dyDescent="0.25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15"/>
        <v>-5.4479425121050085E-3</v>
      </c>
    </row>
    <row r="1005" spans="1:8" ht="13.8" x14ac:dyDescent="0.25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15"/>
        <v>7.1895863499638057E-3</v>
      </c>
    </row>
    <row r="1006" spans="1:8" ht="13.8" x14ac:dyDescent="0.25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15"/>
        <v>4.6738501931247178E-3</v>
      </c>
    </row>
    <row r="1007" spans="1:8" ht="13.8" x14ac:dyDescent="0.25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15"/>
        <v>3.2479877247983957E-3</v>
      </c>
    </row>
    <row r="1008" spans="1:8" ht="13.8" x14ac:dyDescent="0.25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15"/>
        <v>-1.4020744740323665E-2</v>
      </c>
    </row>
    <row r="1009" spans="1:8" ht="13.8" x14ac:dyDescent="0.25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15"/>
        <v>1.6708457236650043E-2</v>
      </c>
    </row>
    <row r="1010" spans="1:8" ht="13.8" x14ac:dyDescent="0.25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15"/>
        <v>1.2775284372921414E-2</v>
      </c>
    </row>
    <row r="1011" spans="1:8" ht="13.8" x14ac:dyDescent="0.25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15"/>
        <v>4.4760133028771687E-3</v>
      </c>
    </row>
    <row r="1012" spans="1:8" ht="13.8" x14ac:dyDescent="0.25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15"/>
        <v>1.6162542307332606E-2</v>
      </c>
    </row>
    <row r="1013" spans="1:8" ht="13.8" x14ac:dyDescent="0.25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15"/>
        <v>1.4424703275159434E-2</v>
      </c>
    </row>
    <row r="1014" spans="1:8" ht="13.8" x14ac:dyDescent="0.25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15"/>
        <v>4.6756727031513901E-3</v>
      </c>
    </row>
    <row r="1015" spans="1:8" ht="13.8" x14ac:dyDescent="0.25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15"/>
        <v>1.3011934731048669E-3</v>
      </c>
    </row>
    <row r="1016" spans="1:8" ht="13.8" x14ac:dyDescent="0.25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15"/>
        <v>1.7818356241186661E-2</v>
      </c>
    </row>
    <row r="1017" spans="1:8" ht="13.8" x14ac:dyDescent="0.25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15"/>
        <v>2.2339110657085604E-2</v>
      </c>
    </row>
    <row r="1018" spans="1:8" ht="13.8" x14ac:dyDescent="0.25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15"/>
        <v>-2.6047043576693518E-4</v>
      </c>
    </row>
    <row r="1019" spans="1:8" ht="13.8" x14ac:dyDescent="0.25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15"/>
        <v>-7.5563547915833418E-3</v>
      </c>
    </row>
    <row r="1020" spans="1:8" ht="13.8" x14ac:dyDescent="0.25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15"/>
        <v>-1.2973389961389303E-3</v>
      </c>
    </row>
    <row r="1021" spans="1:8" ht="13.8" x14ac:dyDescent="0.25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15"/>
        <v>9.7424462051853844E-4</v>
      </c>
    </row>
    <row r="1022" spans="1:8" ht="13.8" x14ac:dyDescent="0.25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15"/>
        <v>2.5282411370812108E-2</v>
      </c>
    </row>
    <row r="1023" spans="1:8" ht="13.8" x14ac:dyDescent="0.25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si="15"/>
        <v>2.6542389068114458E-2</v>
      </c>
    </row>
    <row r="1024" spans="1:8" ht="13.8" x14ac:dyDescent="0.25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15"/>
        <v>-3.6916559191109144E-3</v>
      </c>
    </row>
    <row r="1025" spans="1:8" ht="13.8" x14ac:dyDescent="0.25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15"/>
        <v>1.5056935749593547E-2</v>
      </c>
    </row>
    <row r="1026" spans="1:8" ht="13.8" x14ac:dyDescent="0.25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15"/>
        <v>1.7489821007294237E-2</v>
      </c>
    </row>
    <row r="1027" spans="1:8" ht="13.8" x14ac:dyDescent="0.25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ref="H1027:H1090" si="16">F1027/F1026-1</f>
        <v>1.1147965089511658E-2</v>
      </c>
    </row>
    <row r="1028" spans="1:8" ht="13.8" x14ac:dyDescent="0.25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16"/>
        <v>1.4206232177122802E-2</v>
      </c>
    </row>
    <row r="1029" spans="1:8" ht="13.8" x14ac:dyDescent="0.25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16"/>
        <v>9.0901986972433679E-3</v>
      </c>
    </row>
    <row r="1030" spans="1:8" ht="13.8" x14ac:dyDescent="0.25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16"/>
        <v>-4.1967354086450137E-2</v>
      </c>
    </row>
    <row r="1031" spans="1:8" ht="13.8" x14ac:dyDescent="0.25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16"/>
        <v>2.874097194244607E-2</v>
      </c>
    </row>
    <row r="1032" spans="1:8" ht="13.8" x14ac:dyDescent="0.25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16"/>
        <v>-2.7938006482018496E-2</v>
      </c>
    </row>
    <row r="1033" spans="1:8" ht="13.8" x14ac:dyDescent="0.25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16"/>
        <v>3.8014364028776892E-2</v>
      </c>
    </row>
    <row r="1034" spans="1:8" ht="13.8" x14ac:dyDescent="0.25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16"/>
        <v>-1.8061557493618818E-2</v>
      </c>
    </row>
    <row r="1035" spans="1:8" ht="13.8" x14ac:dyDescent="0.25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16"/>
        <v>-4.6782159293127679E-2</v>
      </c>
    </row>
    <row r="1036" spans="1:8" ht="13.8" x14ac:dyDescent="0.25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16"/>
        <v>-8.0711025546094106E-3</v>
      </c>
    </row>
    <row r="1037" spans="1:8" ht="13.8" x14ac:dyDescent="0.25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16"/>
        <v>3.4808901788155877E-2</v>
      </c>
    </row>
    <row r="1038" spans="1:8" ht="13.8" x14ac:dyDescent="0.25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16"/>
        <v>2.0400676949722252E-2</v>
      </c>
    </row>
    <row r="1039" spans="1:8" ht="13.8" x14ac:dyDescent="0.25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16"/>
        <v>2.5832294392883037E-2</v>
      </c>
    </row>
    <row r="1040" spans="1:8" ht="13.8" x14ac:dyDescent="0.25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16"/>
        <v>7.3808350079866969E-3</v>
      </c>
    </row>
    <row r="1041" spans="1:8" ht="13.8" x14ac:dyDescent="0.25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16"/>
        <v>-8.9413234119052332E-3</v>
      </c>
    </row>
    <row r="1042" spans="1:8" ht="13.8" x14ac:dyDescent="0.25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16"/>
        <v>1.3570905991401316E-2</v>
      </c>
    </row>
    <row r="1043" spans="1:8" ht="13.8" x14ac:dyDescent="0.25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16"/>
        <v>9.922748825651917E-3</v>
      </c>
    </row>
    <row r="1044" spans="1:8" ht="13.8" x14ac:dyDescent="0.25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16"/>
        <v>1.6318627627909255E-3</v>
      </c>
    </row>
    <row r="1045" spans="1:8" ht="13.8" x14ac:dyDescent="0.25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16"/>
        <v>9.86981723751712E-3</v>
      </c>
    </row>
    <row r="1046" spans="1:8" ht="13.8" x14ac:dyDescent="0.25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16"/>
        <v>1.4633300666666793E-2</v>
      </c>
    </row>
    <row r="1047" spans="1:8" ht="13.8" x14ac:dyDescent="0.25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16"/>
        <v>-6.550787687498616E-3</v>
      </c>
    </row>
    <row r="1048" spans="1:8" ht="13.8" x14ac:dyDescent="0.25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16"/>
        <v>3.1083149659161258E-4</v>
      </c>
    </row>
    <row r="1049" spans="1:8" ht="13.8" x14ac:dyDescent="0.25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16"/>
        <v>-1.2562399163977389E-2</v>
      </c>
    </row>
    <row r="1050" spans="1:8" ht="13.8" x14ac:dyDescent="0.25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16"/>
        <v>4.5532486679227269E-3</v>
      </c>
    </row>
    <row r="1051" spans="1:8" ht="13.8" x14ac:dyDescent="0.25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16"/>
        <v>1.5570728211964813E-2</v>
      </c>
    </row>
    <row r="1052" spans="1:8" ht="13.8" x14ac:dyDescent="0.25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16"/>
        <v>9.2084130047229706E-3</v>
      </c>
    </row>
    <row r="1053" spans="1:8" ht="13.8" x14ac:dyDescent="0.25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16"/>
        <v>4.7865462190121999E-3</v>
      </c>
    </row>
    <row r="1054" spans="1:8" ht="13.8" x14ac:dyDescent="0.25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16"/>
        <v>4.4401197411003679E-3</v>
      </c>
    </row>
    <row r="1055" spans="1:8" ht="13.8" x14ac:dyDescent="0.25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16"/>
        <v>1.7417827807448605E-2</v>
      </c>
    </row>
    <row r="1056" spans="1:8" ht="13.8" x14ac:dyDescent="0.25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16"/>
        <v>1.2350448615637166E-2</v>
      </c>
    </row>
    <row r="1057" spans="1:8" ht="13.8" x14ac:dyDescent="0.25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16"/>
        <v>-6.3876531410890225E-3</v>
      </c>
    </row>
    <row r="1058" spans="1:8" ht="13.8" x14ac:dyDescent="0.25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16"/>
        <v>1.7755833117900632E-3</v>
      </c>
    </row>
    <row r="1059" spans="1:8" ht="13.8" x14ac:dyDescent="0.25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16"/>
        <v>-5.4557221873035022E-3</v>
      </c>
    </row>
    <row r="1060" spans="1:8" ht="13.8" x14ac:dyDescent="0.25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16"/>
        <v>-6.7242355295444867E-3</v>
      </c>
    </row>
    <row r="1061" spans="1:8" ht="13.8" x14ac:dyDescent="0.25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16"/>
        <v>-1.7020003487300039E-2</v>
      </c>
    </row>
    <row r="1062" spans="1:8" ht="13.8" x14ac:dyDescent="0.25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16"/>
        <v>2.6913811335564919E-2</v>
      </c>
    </row>
    <row r="1063" spans="1:8" ht="13.8" x14ac:dyDescent="0.25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16"/>
        <v>-2.930977409969171E-3</v>
      </c>
    </row>
    <row r="1064" spans="1:8" ht="13.8" x14ac:dyDescent="0.25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16"/>
        <v>-2.3352219128294105E-2</v>
      </c>
    </row>
    <row r="1065" spans="1:8" ht="13.8" x14ac:dyDescent="0.25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16"/>
        <v>-3.1949863807968049E-2</v>
      </c>
    </row>
    <row r="1066" spans="1:8" ht="13.8" x14ac:dyDescent="0.25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16"/>
        <v>4.0319294191581534E-2</v>
      </c>
    </row>
    <row r="1067" spans="1:8" ht="13.8" x14ac:dyDescent="0.25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16"/>
        <v>-3.7798989990734944E-2</v>
      </c>
    </row>
    <row r="1068" spans="1:8" ht="13.8" x14ac:dyDescent="0.25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16"/>
        <v>-4.3839553022184896E-2</v>
      </c>
    </row>
    <row r="1069" spans="1:8" ht="13.8" x14ac:dyDescent="0.25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16"/>
        <v>1.1121768251555864E-2</v>
      </c>
    </row>
    <row r="1070" spans="1:8" ht="13.8" x14ac:dyDescent="0.25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16"/>
        <v>-5.2061006930005482E-2</v>
      </c>
    </row>
    <row r="1071" spans="1:8" ht="13.8" x14ac:dyDescent="0.25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16"/>
        <v>1.4621140931210475E-2</v>
      </c>
    </row>
    <row r="1072" spans="1:8" ht="13.8" x14ac:dyDescent="0.25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16"/>
        <v>1.3304045363386363E-2</v>
      </c>
    </row>
    <row r="1073" spans="1:8" ht="13.8" x14ac:dyDescent="0.25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16"/>
        <v>2.919391138083971E-2</v>
      </c>
    </row>
    <row r="1074" spans="1:8" ht="13.8" x14ac:dyDescent="0.25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16"/>
        <v>-3.2044098501808116E-2</v>
      </c>
    </row>
    <row r="1075" spans="1:8" ht="13.8" x14ac:dyDescent="0.25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16"/>
        <v>6.0486611593635331E-4</v>
      </c>
    </row>
    <row r="1076" spans="1:8" ht="13.8" x14ac:dyDescent="0.25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16"/>
        <v>2.1435491539003149E-2</v>
      </c>
    </row>
    <row r="1077" spans="1:8" ht="13.8" x14ac:dyDescent="0.25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16"/>
        <v>-6.3847615164516203E-3</v>
      </c>
    </row>
    <row r="1078" spans="1:8" ht="13.8" x14ac:dyDescent="0.25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16"/>
        <v>1.5030973170864659E-2</v>
      </c>
    </row>
    <row r="1079" spans="1:8" ht="13.8" x14ac:dyDescent="0.25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16"/>
        <v>-1.2226414221608528E-2</v>
      </c>
    </row>
    <row r="1080" spans="1:8" ht="13.8" x14ac:dyDescent="0.25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16"/>
        <v>7.4853477505933963E-3</v>
      </c>
    </row>
    <row r="1081" spans="1:8" ht="13.8" x14ac:dyDescent="0.25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16"/>
        <v>4.3239650364204074E-2</v>
      </c>
    </row>
    <row r="1082" spans="1:8" ht="13.8" x14ac:dyDescent="0.25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16"/>
        <v>1.5965907517804467E-2</v>
      </c>
    </row>
    <row r="1083" spans="1:8" ht="13.8" x14ac:dyDescent="0.25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16"/>
        <v>1.9026906382157094E-2</v>
      </c>
    </row>
    <row r="1084" spans="1:8" ht="13.8" x14ac:dyDescent="0.25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16"/>
        <v>-1.8896431622586585E-2</v>
      </c>
    </row>
    <row r="1085" spans="1:8" ht="13.8" x14ac:dyDescent="0.25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16"/>
        <v>-6.304463572949448E-3</v>
      </c>
    </row>
    <row r="1086" spans="1:8" ht="13.8" x14ac:dyDescent="0.25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16"/>
        <v>-3.806017654520355E-2</v>
      </c>
    </row>
    <row r="1087" spans="1:8" ht="13.8" x14ac:dyDescent="0.25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16"/>
        <v>5.4844565653189292E-5</v>
      </c>
    </row>
    <row r="1088" spans="1:8" ht="13.8" x14ac:dyDescent="0.25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16"/>
        <v>3.9577525396761404E-2</v>
      </c>
    </row>
    <row r="1089" spans="1:8" ht="13.8" x14ac:dyDescent="0.25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16"/>
        <v>3.6008877311883181E-2</v>
      </c>
    </row>
    <row r="1090" spans="1:8" ht="13.8" x14ac:dyDescent="0.25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16"/>
        <v>-4.1268647356859089E-3</v>
      </c>
    </row>
    <row r="1091" spans="1:8" ht="13.8" x14ac:dyDescent="0.25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ref="H1091:H1154" si="17">F1091/F1090-1</f>
        <v>1.0299275889296355E-2</v>
      </c>
    </row>
    <row r="1092" spans="1:8" ht="13.8" x14ac:dyDescent="0.25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17"/>
        <v>-7.9506250050521698E-3</v>
      </c>
    </row>
    <row r="1093" spans="1:8" ht="13.8" x14ac:dyDescent="0.25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17"/>
        <v>1.5289115727019631E-3</v>
      </c>
    </row>
    <row r="1094" spans="1:8" ht="13.8" x14ac:dyDescent="0.25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17"/>
        <v>5.6422034809022747E-3</v>
      </c>
    </row>
    <row r="1095" spans="1:8" ht="13.8" x14ac:dyDescent="0.25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17"/>
        <v>1.2138312150780983E-2</v>
      </c>
    </row>
    <row r="1096" spans="1:8" ht="13.8" x14ac:dyDescent="0.25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17"/>
        <v>-4.8433261635545399E-3</v>
      </c>
    </row>
    <row r="1097" spans="1:8" ht="13.8" x14ac:dyDescent="0.25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17"/>
        <v>9.8028654117126024E-3</v>
      </c>
    </row>
    <row r="1098" spans="1:8" ht="13.8" x14ac:dyDescent="0.25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17"/>
        <v>6.7161442786067838E-4</v>
      </c>
    </row>
    <row r="1099" spans="1:8" ht="13.8" x14ac:dyDescent="0.25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17"/>
        <v>-3.8344409033208571E-3</v>
      </c>
    </row>
    <row r="1100" spans="1:8" ht="13.8" x14ac:dyDescent="0.25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17"/>
        <v>-8.5469238506241663E-4</v>
      </c>
    </row>
    <row r="1101" spans="1:8" ht="13.8" x14ac:dyDescent="0.25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17"/>
        <v>-1.5872250072419214E-2</v>
      </c>
    </row>
    <row r="1102" spans="1:8" ht="13.8" x14ac:dyDescent="0.25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17"/>
        <v>7.0807007305302427E-3</v>
      </c>
    </row>
    <row r="1103" spans="1:8" ht="13.8" x14ac:dyDescent="0.25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17"/>
        <v>-3.4776592026283248E-3</v>
      </c>
    </row>
    <row r="1104" spans="1:8" ht="13.8" x14ac:dyDescent="0.25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17"/>
        <v>-4.6720203781103198E-3</v>
      </c>
    </row>
    <row r="1105" spans="1:8" ht="13.8" x14ac:dyDescent="0.25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17"/>
        <v>7.0440659026913544E-3</v>
      </c>
    </row>
    <row r="1106" spans="1:8" ht="13.8" x14ac:dyDescent="0.25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17"/>
        <v>-2.5607313334101711E-3</v>
      </c>
    </row>
    <row r="1107" spans="1:8" ht="13.8" x14ac:dyDescent="0.25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17"/>
        <v>1.2937878265771419E-2</v>
      </c>
    </row>
    <row r="1108" spans="1:8" ht="13.8" x14ac:dyDescent="0.25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17"/>
        <v>7.5534754056549858E-4</v>
      </c>
    </row>
    <row r="1109" spans="1:8" ht="13.8" x14ac:dyDescent="0.25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17"/>
        <v>4.416574596552314E-3</v>
      </c>
    </row>
    <row r="1110" spans="1:8" ht="13.8" x14ac:dyDescent="0.25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17"/>
        <v>1.6892655711937543E-3</v>
      </c>
    </row>
    <row r="1111" spans="1:8" ht="13.8" x14ac:dyDescent="0.25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17"/>
        <v>7.4525659459614424E-3</v>
      </c>
    </row>
    <row r="1112" spans="1:8" ht="13.8" x14ac:dyDescent="0.25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17"/>
        <v>2.9109539453968658E-3</v>
      </c>
    </row>
    <row r="1113" spans="1:8" ht="13.8" x14ac:dyDescent="0.25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17"/>
        <v>7.3146156997170309E-3</v>
      </c>
    </row>
    <row r="1114" spans="1:8" ht="13.8" x14ac:dyDescent="0.25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17"/>
        <v>1.4455925799078173E-2</v>
      </c>
    </row>
    <row r="1115" spans="1:8" ht="13.8" x14ac:dyDescent="0.25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17"/>
        <v>1.8663613484136476E-2</v>
      </c>
    </row>
    <row r="1116" spans="1:8" ht="13.8" x14ac:dyDescent="0.25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17"/>
        <v>-3.5368644942879168E-4</v>
      </c>
    </row>
    <row r="1117" spans="1:8" ht="13.8" x14ac:dyDescent="0.25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17"/>
        <v>-3.8035978180746E-3</v>
      </c>
    </row>
    <row r="1118" spans="1:8" ht="13.8" x14ac:dyDescent="0.25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17"/>
        <v>-3.1433486331473581E-3</v>
      </c>
    </row>
    <row r="1119" spans="1:8" ht="13.8" x14ac:dyDescent="0.25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17"/>
        <v>3.0463393668984651E-3</v>
      </c>
    </row>
    <row r="1120" spans="1:8" ht="13.8" x14ac:dyDescent="0.25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17"/>
        <v>5.7011964978841423E-3</v>
      </c>
    </row>
    <row r="1121" spans="1:8" ht="13.8" x14ac:dyDescent="0.25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17"/>
        <v>3.5967534952170421E-3</v>
      </c>
    </row>
    <row r="1122" spans="1:8" ht="13.8" x14ac:dyDescent="0.25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17"/>
        <v>1.1144610212667994E-2</v>
      </c>
    </row>
    <row r="1123" spans="1:8" ht="13.8" x14ac:dyDescent="0.25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17"/>
        <v>-4.5769459635087717E-3</v>
      </c>
    </row>
    <row r="1124" spans="1:8" ht="13.8" x14ac:dyDescent="0.25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17"/>
        <v>4.5572289329998128E-3</v>
      </c>
    </row>
    <row r="1125" spans="1:8" ht="13.8" x14ac:dyDescent="0.25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17"/>
        <v>6.3754806277773746E-3</v>
      </c>
    </row>
    <row r="1126" spans="1:8" ht="13.8" x14ac:dyDescent="0.25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17"/>
        <v>8.8195199069818209E-3</v>
      </c>
    </row>
    <row r="1127" spans="1:8" ht="13.8" x14ac:dyDescent="0.25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17"/>
        <v>-1.1348044374722255E-2</v>
      </c>
    </row>
    <row r="1128" spans="1:8" ht="13.8" x14ac:dyDescent="0.25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17"/>
        <v>-8.4092931788266601E-3</v>
      </c>
    </row>
    <row r="1129" spans="1:8" ht="13.8" x14ac:dyDescent="0.25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17"/>
        <v>-3.0611958391225436E-2</v>
      </c>
    </row>
    <row r="1130" spans="1:8" ht="13.8" x14ac:dyDescent="0.25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17"/>
        <v>1.6799411716810875E-2</v>
      </c>
    </row>
    <row r="1131" spans="1:8" ht="13.8" x14ac:dyDescent="0.25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17"/>
        <v>-1.8082985893608017E-2</v>
      </c>
    </row>
    <row r="1132" spans="1:8" ht="13.8" x14ac:dyDescent="0.25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17"/>
        <v>2.4655040170459497E-2</v>
      </c>
    </row>
    <row r="1133" spans="1:8" ht="13.8" x14ac:dyDescent="0.25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17"/>
        <v>-9.697035161277956E-4</v>
      </c>
    </row>
    <row r="1134" spans="1:8" ht="13.8" x14ac:dyDescent="0.25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17"/>
        <v>8.224484996470327E-3</v>
      </c>
    </row>
    <row r="1135" spans="1:8" ht="13.8" x14ac:dyDescent="0.25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17"/>
        <v>-1.1565117847455064E-2</v>
      </c>
    </row>
    <row r="1136" spans="1:8" ht="13.8" x14ac:dyDescent="0.25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17"/>
        <v>3.4062310401916651E-3</v>
      </c>
    </row>
    <row r="1137" spans="1:8" ht="13.8" x14ac:dyDescent="0.25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17"/>
        <v>6.4127979904196053E-3</v>
      </c>
    </row>
    <row r="1138" spans="1:8" ht="13.8" x14ac:dyDescent="0.25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17"/>
        <v>1.6596233502872426E-2</v>
      </c>
    </row>
    <row r="1139" spans="1:8" ht="13.8" x14ac:dyDescent="0.25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17"/>
        <v>2.3288553055300643E-3</v>
      </c>
    </row>
    <row r="1140" spans="1:8" ht="13.8" x14ac:dyDescent="0.25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17"/>
        <v>6.844277263443832E-3</v>
      </c>
    </row>
    <row r="1141" spans="1:8" ht="13.8" x14ac:dyDescent="0.25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17"/>
        <v>2.3715096866096852E-2</v>
      </c>
    </row>
    <row r="1142" spans="1:8" ht="13.8" x14ac:dyDescent="0.25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17"/>
        <v>9.1338368968780781E-3</v>
      </c>
    </row>
    <row r="1143" spans="1:8" ht="13.8" x14ac:dyDescent="0.25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17"/>
        <v>5.2177629982321783E-3</v>
      </c>
    </row>
    <row r="1144" spans="1:8" ht="13.8" x14ac:dyDescent="0.25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17"/>
        <v>1.1764160087375686E-2</v>
      </c>
    </row>
    <row r="1145" spans="1:8" ht="13.8" x14ac:dyDescent="0.25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17"/>
        <v>-5.477485427437534E-4</v>
      </c>
    </row>
    <row r="1146" spans="1:8" ht="13.8" x14ac:dyDescent="0.25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17"/>
        <v>-1.6251422896781942E-2</v>
      </c>
    </row>
    <row r="1147" spans="1:8" ht="13.8" x14ac:dyDescent="0.25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17"/>
        <v>4.0264318310656577E-4</v>
      </c>
    </row>
    <row r="1148" spans="1:8" ht="13.8" x14ac:dyDescent="0.25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17"/>
        <v>-6.450874629813641E-3</v>
      </c>
    </row>
    <row r="1149" spans="1:8" ht="13.8" x14ac:dyDescent="0.25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17"/>
        <v>1.5116531631520491E-2</v>
      </c>
    </row>
    <row r="1150" spans="1:8" ht="13.8" x14ac:dyDescent="0.25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17"/>
        <v>1.8789221309337245E-2</v>
      </c>
    </row>
    <row r="1151" spans="1:8" ht="13.8" x14ac:dyDescent="0.25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17"/>
        <v>-2.9839926512306159E-2</v>
      </c>
    </row>
    <row r="1152" spans="1:8" ht="13.8" x14ac:dyDescent="0.25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17"/>
        <v>5.1272234513273229E-3</v>
      </c>
    </row>
    <row r="1153" spans="1:8" ht="13.8" x14ac:dyDescent="0.25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17"/>
        <v>-2.0938027140292581E-2</v>
      </c>
    </row>
    <row r="1154" spans="1:8" ht="13.8" x14ac:dyDescent="0.25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17"/>
        <v>-1.0004552719804494E-3</v>
      </c>
    </row>
    <row r="1155" spans="1:8" ht="13.8" x14ac:dyDescent="0.25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ref="H1155:H1218" si="18">F1155/F1154-1</f>
        <v>1.1100292361439612E-2</v>
      </c>
    </row>
    <row r="1156" spans="1:8" ht="13.8" x14ac:dyDescent="0.25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18"/>
        <v>2.0676903737663288E-2</v>
      </c>
    </row>
    <row r="1157" spans="1:8" ht="13.8" x14ac:dyDescent="0.25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18"/>
        <v>-6.0185011774402941E-3</v>
      </c>
    </row>
    <row r="1158" spans="1:8" ht="13.8" x14ac:dyDescent="0.25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18"/>
        <v>1.3415288010576454E-2</v>
      </c>
    </row>
    <row r="1159" spans="1:8" ht="13.8" x14ac:dyDescent="0.25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18"/>
        <v>7.9718468407523613E-3</v>
      </c>
    </row>
    <row r="1160" spans="1:8" ht="13.8" x14ac:dyDescent="0.25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18"/>
        <v>1.2907542769936109E-2</v>
      </c>
    </row>
    <row r="1161" spans="1:8" ht="13.8" x14ac:dyDescent="0.25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18"/>
        <v>6.3609184491983939E-3</v>
      </c>
    </row>
    <row r="1162" spans="1:8" ht="13.8" x14ac:dyDescent="0.25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18"/>
        <v>-6.4365773714621932E-3</v>
      </c>
    </row>
    <row r="1163" spans="1:8" ht="13.8" x14ac:dyDescent="0.25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18"/>
        <v>5.2483177346300813E-3</v>
      </c>
    </row>
    <row r="1164" spans="1:8" ht="13.8" x14ac:dyDescent="0.25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18"/>
        <v>1.2366877758663186E-2</v>
      </c>
    </row>
    <row r="1165" spans="1:8" ht="13.8" x14ac:dyDescent="0.25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18"/>
        <v>-1.9289989600729474E-2</v>
      </c>
    </row>
    <row r="1166" spans="1:8" ht="13.8" x14ac:dyDescent="0.25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18"/>
        <v>2.0715943793001568E-3</v>
      </c>
    </row>
    <row r="1167" spans="1:8" ht="13.8" x14ac:dyDescent="0.25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18"/>
        <v>-2.2793550847129973E-3</v>
      </c>
    </row>
    <row r="1168" spans="1:8" ht="13.8" x14ac:dyDescent="0.25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18"/>
        <v>-2.9273996051973894E-3</v>
      </c>
    </row>
    <row r="1169" spans="1:8" ht="13.8" x14ac:dyDescent="0.25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18"/>
        <v>3.5754501971227981E-3</v>
      </c>
    </row>
    <row r="1170" spans="1:8" ht="13.8" x14ac:dyDescent="0.25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18"/>
        <v>1.1404774027136799E-2</v>
      </c>
    </row>
    <row r="1171" spans="1:8" ht="13.8" x14ac:dyDescent="0.25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18"/>
        <v>-1.0499238672905253E-3</v>
      </c>
    </row>
    <row r="1172" spans="1:8" ht="13.8" x14ac:dyDescent="0.25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18"/>
        <v>1.3085243410559944E-3</v>
      </c>
    </row>
    <row r="1173" spans="1:8" ht="13.8" x14ac:dyDescent="0.25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18"/>
        <v>1.1698412831243843E-2</v>
      </c>
    </row>
    <row r="1174" spans="1:8" ht="13.8" x14ac:dyDescent="0.25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18"/>
        <v>2.6663615620936554E-3</v>
      </c>
    </row>
    <row r="1175" spans="1:8" ht="13.8" x14ac:dyDescent="0.25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18"/>
        <v>3.3774501414421954E-2</v>
      </c>
    </row>
    <row r="1176" spans="1:8" ht="13.8" x14ac:dyDescent="0.25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18"/>
        <v>2.1420494727035777E-3</v>
      </c>
    </row>
    <row r="1177" spans="1:8" ht="13.8" x14ac:dyDescent="0.25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18"/>
        <v>5.1588389687300396E-3</v>
      </c>
    </row>
    <row r="1178" spans="1:8" ht="13.8" x14ac:dyDescent="0.25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18"/>
        <v>1.3315405358596433E-2</v>
      </c>
    </row>
    <row r="1179" spans="1:8" ht="13.8" x14ac:dyDescent="0.25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18"/>
        <v>-2.1912157224469708E-2</v>
      </c>
    </row>
    <row r="1180" spans="1:8" ht="13.8" x14ac:dyDescent="0.25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18"/>
        <v>-1.8302347073082759E-2</v>
      </c>
    </row>
    <row r="1181" spans="1:8" ht="13.8" x14ac:dyDescent="0.25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18"/>
        <v>-3.1864785514027494E-3</v>
      </c>
    </row>
    <row r="1182" spans="1:8" ht="13.8" x14ac:dyDescent="0.25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18"/>
        <v>-6.6903012500967307E-3</v>
      </c>
    </row>
    <row r="1183" spans="1:8" ht="13.8" x14ac:dyDescent="0.25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18"/>
        <v>2.4827109582585383E-2</v>
      </c>
    </row>
    <row r="1184" spans="1:8" ht="13.8" x14ac:dyDescent="0.25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18"/>
        <v>1.4342027353642095E-3</v>
      </c>
    </row>
    <row r="1185" spans="1:8" ht="13.8" x14ac:dyDescent="0.25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18"/>
        <v>-6.5329145728654225E-5</v>
      </c>
    </row>
    <row r="1186" spans="1:8" ht="13.8" x14ac:dyDescent="0.25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18"/>
        <v>-9.8901204849817237E-3</v>
      </c>
    </row>
    <row r="1187" spans="1:8" ht="13.8" x14ac:dyDescent="0.25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18"/>
        <v>-3.1550212853309945E-2</v>
      </c>
    </row>
    <row r="1188" spans="1:8" ht="13.8" x14ac:dyDescent="0.25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18"/>
        <v>1.7305817779663446E-2</v>
      </c>
    </row>
    <row r="1189" spans="1:8" ht="13.8" x14ac:dyDescent="0.25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18"/>
        <v>-7.5371601095690632E-3</v>
      </c>
    </row>
    <row r="1190" spans="1:8" ht="13.8" x14ac:dyDescent="0.25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18"/>
        <v>9.2814674845649314E-3</v>
      </c>
    </row>
    <row r="1191" spans="1:8" ht="13.8" x14ac:dyDescent="0.25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18"/>
        <v>-1.5064567331088963E-2</v>
      </c>
    </row>
    <row r="1192" spans="1:8" ht="13.8" x14ac:dyDescent="0.25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18"/>
        <v>1.0104372770354475E-2</v>
      </c>
    </row>
    <row r="1193" spans="1:8" ht="13.8" x14ac:dyDescent="0.25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18"/>
        <v>2.0776931032307155E-2</v>
      </c>
    </row>
    <row r="1194" spans="1:8" ht="13.8" x14ac:dyDescent="0.25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18"/>
        <v>1.5189637768453501E-4</v>
      </c>
    </row>
    <row r="1195" spans="1:8" ht="13.8" x14ac:dyDescent="0.25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18"/>
        <v>1.9307797788888914E-2</v>
      </c>
    </row>
    <row r="1196" spans="1:8" ht="13.8" x14ac:dyDescent="0.25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18"/>
        <v>-4.9578138377710523E-3</v>
      </c>
    </row>
    <row r="1197" spans="1:8" ht="13.8" x14ac:dyDescent="0.25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18"/>
        <v>6.7897403894168207E-4</v>
      </c>
    </row>
    <row r="1198" spans="1:8" ht="13.8" x14ac:dyDescent="0.25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18"/>
        <v>-1.6489017066462774E-2</v>
      </c>
    </row>
    <row r="1199" spans="1:8" ht="13.8" x14ac:dyDescent="0.25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18"/>
        <v>-9.41001082772841E-3</v>
      </c>
    </row>
    <row r="1200" spans="1:8" ht="13.8" x14ac:dyDescent="0.25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18"/>
        <v>-2.219421013235523E-2</v>
      </c>
    </row>
    <row r="1201" spans="1:8" ht="13.8" x14ac:dyDescent="0.25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18"/>
        <v>-1.0353939701284509E-2</v>
      </c>
    </row>
    <row r="1202" spans="1:8" ht="13.8" x14ac:dyDescent="0.25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18"/>
        <v>-1.3351668128785743E-2</v>
      </c>
    </row>
    <row r="1203" spans="1:8" ht="13.8" x14ac:dyDescent="0.25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18"/>
        <v>3.164470377255979E-3</v>
      </c>
    </row>
    <row r="1204" spans="1:8" ht="13.8" x14ac:dyDescent="0.25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18"/>
        <v>-6.1524204051877307E-2</v>
      </c>
    </row>
    <row r="1205" spans="1:8" ht="13.8" x14ac:dyDescent="0.25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18"/>
        <v>-2.0447238285144498E-2</v>
      </c>
    </row>
    <row r="1206" spans="1:8" ht="13.8" x14ac:dyDescent="0.25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18"/>
        <v>4.0276614905633057E-2</v>
      </c>
    </row>
    <row r="1207" spans="1:8" ht="13.8" x14ac:dyDescent="0.25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18"/>
        <v>-1.5464541868807635E-2</v>
      </c>
    </row>
    <row r="1208" spans="1:8" ht="13.8" x14ac:dyDescent="0.25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18"/>
        <v>3.3510327744686652E-2</v>
      </c>
    </row>
    <row r="1209" spans="1:8" ht="13.8" x14ac:dyDescent="0.25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18"/>
        <v>6.4671856811249206E-3</v>
      </c>
    </row>
    <row r="1210" spans="1:8" ht="13.8" x14ac:dyDescent="0.25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18"/>
        <v>-3.3307315852307062E-2</v>
      </c>
    </row>
    <row r="1211" spans="1:8" ht="13.8" x14ac:dyDescent="0.25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18"/>
        <v>-3.7780914597251858E-3</v>
      </c>
    </row>
    <row r="1212" spans="1:8" ht="13.8" x14ac:dyDescent="0.25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18"/>
        <v>1.4325164302517734E-2</v>
      </c>
    </row>
    <row r="1213" spans="1:8" ht="13.8" x14ac:dyDescent="0.25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18"/>
        <v>-1.1512936587417477E-2</v>
      </c>
    </row>
    <row r="1214" spans="1:8" ht="13.8" x14ac:dyDescent="0.25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18"/>
        <v>-5.9082943910818253E-2</v>
      </c>
    </row>
    <row r="1215" spans="1:8" ht="13.8" x14ac:dyDescent="0.25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18"/>
        <v>7.0886970600565702E-2</v>
      </c>
    </row>
    <row r="1216" spans="1:8" ht="13.8" x14ac:dyDescent="0.25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18"/>
        <v>-7.8196794671294589E-2</v>
      </c>
    </row>
    <row r="1217" spans="1:8" ht="13.8" x14ac:dyDescent="0.25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18"/>
        <v>-6.3263585117845911E-2</v>
      </c>
    </row>
    <row r="1218" spans="1:8" ht="13.8" x14ac:dyDescent="0.25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18"/>
        <v>-5.4974793177587911E-3</v>
      </c>
    </row>
    <row r="1219" spans="1:8" ht="13.8" x14ac:dyDescent="0.25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ref="H1219:H1282" si="19">F1219/F1218-1</f>
        <v>4.4164323556128204E-2</v>
      </c>
    </row>
    <row r="1220" spans="1:8" ht="13.8" x14ac:dyDescent="0.25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19"/>
        <v>4.2252563236446772E-2</v>
      </c>
    </row>
    <row r="1221" spans="1:8" ht="13.8" x14ac:dyDescent="0.25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19"/>
        <v>0</v>
      </c>
    </row>
    <row r="1222" spans="1:8" ht="13.8" x14ac:dyDescent="0.25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19"/>
        <v>-2.2653437250034769E-2</v>
      </c>
    </row>
    <row r="1223" spans="1:8" ht="13.8" x14ac:dyDescent="0.25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19"/>
        <v>9.2210403908152827E-3</v>
      </c>
    </row>
    <row r="1224" spans="1:8" ht="13.8" x14ac:dyDescent="0.25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19"/>
        <v>6.8589749851294401E-2</v>
      </c>
    </row>
    <row r="1225" spans="1:8" ht="13.8" x14ac:dyDescent="0.25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19"/>
        <v>-3.3036702191624467E-4</v>
      </c>
    </row>
    <row r="1226" spans="1:8" ht="13.8" x14ac:dyDescent="0.25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19"/>
        <v>-2.4206357691838321E-2</v>
      </c>
    </row>
    <row r="1227" spans="1:8" ht="13.8" x14ac:dyDescent="0.25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19"/>
        <v>-4.4136154830648588E-2</v>
      </c>
    </row>
    <row r="1228" spans="1:8" ht="13.8" x14ac:dyDescent="0.25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19"/>
        <v>-3.470038233974404E-3</v>
      </c>
    </row>
    <row r="1229" spans="1:8" ht="13.8" x14ac:dyDescent="0.25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19"/>
        <v>-1.9715929751343619E-2</v>
      </c>
    </row>
    <row r="1230" spans="1:8" ht="13.8" x14ac:dyDescent="0.25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19"/>
        <v>1.277661232402183E-2</v>
      </c>
    </row>
    <row r="1231" spans="1:8" ht="13.8" x14ac:dyDescent="0.25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19"/>
        <v>-1.6073400649811442E-2</v>
      </c>
    </row>
    <row r="1232" spans="1:8" ht="13.8" x14ac:dyDescent="0.25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19"/>
        <v>-5.0909680037825145E-2</v>
      </c>
    </row>
    <row r="1233" spans="1:8" ht="13.8" x14ac:dyDescent="0.25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19"/>
        <v>-1.1128869175868417E-2</v>
      </c>
    </row>
    <row r="1234" spans="1:8" ht="13.8" x14ac:dyDescent="0.25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19"/>
        <v>1.4223061502614209E-2</v>
      </c>
    </row>
    <row r="1235" spans="1:8" ht="13.8" x14ac:dyDescent="0.25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19"/>
        <v>-9.6720716234541815E-3</v>
      </c>
    </row>
    <row r="1236" spans="1:8" ht="13.8" x14ac:dyDescent="0.25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19"/>
        <v>5.2774119466816982E-2</v>
      </c>
    </row>
    <row r="1237" spans="1:8" ht="13.8" x14ac:dyDescent="0.25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19"/>
        <v>5.6969767541659166E-5</v>
      </c>
    </row>
    <row r="1238" spans="1:8" ht="13.8" x14ac:dyDescent="0.25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19"/>
        <v>6.0913579769955151E-2</v>
      </c>
    </row>
    <row r="1239" spans="1:8" ht="13.8" x14ac:dyDescent="0.25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19"/>
        <v>-2.4914641633139167E-3</v>
      </c>
    </row>
    <row r="1240" spans="1:8" ht="13.8" x14ac:dyDescent="0.25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19"/>
        <v>9.9189747280510332E-3</v>
      </c>
    </row>
    <row r="1241" spans="1:8" ht="13.8" x14ac:dyDescent="0.25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19"/>
        <v>4.8628208322452071E-2</v>
      </c>
    </row>
    <row r="1242" spans="1:8" ht="13.8" x14ac:dyDescent="0.25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19"/>
        <v>-5.8656233428786231E-2</v>
      </c>
    </row>
    <row r="1243" spans="1:8" ht="13.8" x14ac:dyDescent="0.25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19"/>
        <v>1.8454756986985066E-2</v>
      </c>
    </row>
    <row r="1244" spans="1:8" ht="13.8" x14ac:dyDescent="0.25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19"/>
        <v>-4.123137402683108E-2</v>
      </c>
    </row>
    <row r="1245" spans="1:8" ht="13.8" x14ac:dyDescent="0.25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19"/>
        <v>7.3045269336868834E-3</v>
      </c>
    </row>
    <row r="1246" spans="1:8" ht="13.8" x14ac:dyDescent="0.25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19"/>
        <v>1.3466913834274674E-3</v>
      </c>
    </row>
    <row r="1247" spans="1:8" ht="13.8" x14ac:dyDescent="0.25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19"/>
        <v>1.2353672697558826E-2</v>
      </c>
    </row>
    <row r="1248" spans="1:8" ht="13.8" x14ac:dyDescent="0.25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19"/>
        <v>-3.1018393780902764E-3</v>
      </c>
    </row>
    <row r="1249" spans="1:8" ht="13.8" x14ac:dyDescent="0.25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19"/>
        <v>-4.0081266536978077E-2</v>
      </c>
    </row>
    <row r="1250" spans="1:8" ht="13.8" x14ac:dyDescent="0.25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19"/>
        <v>-4.4600510382862502E-2</v>
      </c>
    </row>
    <row r="1251" spans="1:8" ht="13.8" x14ac:dyDescent="0.25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19"/>
        <v>2.0099772712788955E-2</v>
      </c>
    </row>
    <row r="1252" spans="1:8" ht="13.8" x14ac:dyDescent="0.25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19"/>
        <v>-3.6352402046464061E-2</v>
      </c>
    </row>
    <row r="1253" spans="1:8" ht="13.8" x14ac:dyDescent="0.25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19"/>
        <v>-2.2908473799377216E-2</v>
      </c>
    </row>
    <row r="1254" spans="1:8" ht="13.8" x14ac:dyDescent="0.25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19"/>
        <v>-5.7077146219200348E-2</v>
      </c>
    </row>
    <row r="1255" spans="1:8" ht="13.8" x14ac:dyDescent="0.25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19"/>
        <v>-2.4313035820783924E-2</v>
      </c>
    </row>
    <row r="1256" spans="1:8" ht="13.8" x14ac:dyDescent="0.25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19"/>
        <v>9.4452265457036111E-2</v>
      </c>
    </row>
    <row r="1257" spans="1:8" ht="13.8" x14ac:dyDescent="0.25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19"/>
        <v>-6.2954713773260007E-3</v>
      </c>
    </row>
    <row r="1258" spans="1:8" ht="13.8" x14ac:dyDescent="0.25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19"/>
        <v>1.1206593163775702E-2</v>
      </c>
    </row>
    <row r="1259" spans="1:8" ht="13.8" x14ac:dyDescent="0.25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19"/>
        <v>1.6204077533401806E-2</v>
      </c>
    </row>
    <row r="1260" spans="1:8" ht="13.8" x14ac:dyDescent="0.25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19"/>
        <v>2.4740863477622721E-2</v>
      </c>
    </row>
    <row r="1261" spans="1:8" ht="13.8" x14ac:dyDescent="0.25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19"/>
        <v>-2.5241516878881209E-2</v>
      </c>
    </row>
    <row r="1262" spans="1:8" ht="13.8" x14ac:dyDescent="0.25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19"/>
        <v>5.0063977756248601E-2</v>
      </c>
    </row>
    <row r="1263" spans="1:8" ht="13.8" x14ac:dyDescent="0.25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19"/>
        <v>3.4353394705247009E-2</v>
      </c>
    </row>
    <row r="1264" spans="1:8" ht="13.8" x14ac:dyDescent="0.25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19"/>
        <v>1.6612322620835007E-2</v>
      </c>
    </row>
    <row r="1265" spans="1:8" ht="13.8" x14ac:dyDescent="0.25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19"/>
        <v>1.7144285669481452E-3</v>
      </c>
    </row>
    <row r="1266" spans="1:8" ht="13.8" x14ac:dyDescent="0.25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19"/>
        <v>-1.9284285564529213E-3</v>
      </c>
    </row>
    <row r="1267" spans="1:8" ht="13.8" x14ac:dyDescent="0.25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19"/>
        <v>-9.4552126373315115E-3</v>
      </c>
    </row>
    <row r="1268" spans="1:8" ht="13.8" x14ac:dyDescent="0.25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19"/>
        <v>-1.4233004071934396E-2</v>
      </c>
    </row>
    <row r="1269" spans="1:8" ht="13.8" x14ac:dyDescent="0.25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19"/>
        <v>3.5462369997113719E-2</v>
      </c>
    </row>
    <row r="1270" spans="1:8" ht="13.8" x14ac:dyDescent="0.25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19"/>
        <v>5.5059058350561685E-3</v>
      </c>
    </row>
    <row r="1271" spans="1:8" ht="13.8" x14ac:dyDescent="0.25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19"/>
        <v>5.6063986016072764E-3</v>
      </c>
    </row>
    <row r="1272" spans="1:8" ht="13.8" x14ac:dyDescent="0.25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19"/>
        <v>1.7599485306329932E-3</v>
      </c>
    </row>
    <row r="1273" spans="1:8" ht="13.8" x14ac:dyDescent="0.25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19"/>
        <v>-3.7749032454723941E-2</v>
      </c>
    </row>
    <row r="1274" spans="1:8" ht="13.8" x14ac:dyDescent="0.25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19"/>
        <v>4.8095331910158468E-3</v>
      </c>
    </row>
    <row r="1275" spans="1:8" ht="13.8" x14ac:dyDescent="0.25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19"/>
        <v>9.0913731650665852E-3</v>
      </c>
    </row>
    <row r="1276" spans="1:8" ht="13.8" x14ac:dyDescent="0.25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19"/>
        <v>9.450485210657833E-3</v>
      </c>
    </row>
    <row r="1277" spans="1:8" ht="13.8" x14ac:dyDescent="0.25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19"/>
        <v>-1.9562144690947414E-2</v>
      </c>
    </row>
    <row r="1278" spans="1:8" ht="13.8" x14ac:dyDescent="0.25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si="19"/>
        <v>-2.6869942179847728E-2</v>
      </c>
    </row>
    <row r="1279" spans="1:8" ht="13.8" x14ac:dyDescent="0.25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19"/>
        <v>4.8027485607362141E-2</v>
      </c>
    </row>
    <row r="1280" spans="1:8" ht="13.8" x14ac:dyDescent="0.25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19"/>
        <v>2.8914665348807267E-2</v>
      </c>
    </row>
    <row r="1281" spans="1:8" ht="13.8" x14ac:dyDescent="0.25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19"/>
        <v>-5.3818808699665599E-2</v>
      </c>
    </row>
    <row r="1282" spans="1:8" ht="13.8" x14ac:dyDescent="0.25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19"/>
        <v>4.3536763477942664E-3</v>
      </c>
    </row>
    <row r="1283" spans="1:8" ht="13.8" x14ac:dyDescent="0.25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ref="H1283:H1346" si="20">F1283/F1282-1</f>
        <v>1.5612467369246819E-2</v>
      </c>
    </row>
    <row r="1284" spans="1:8" ht="13.8" x14ac:dyDescent="0.25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20"/>
        <v>-1.1182744461522454E-2</v>
      </c>
    </row>
    <row r="1285" spans="1:8" ht="13.8" x14ac:dyDescent="0.25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20"/>
        <v>-1.5784092059892396E-2</v>
      </c>
    </row>
    <row r="1286" spans="1:8" ht="13.8" x14ac:dyDescent="0.25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20"/>
        <v>-1.6198284210553582E-2</v>
      </c>
    </row>
    <row r="1287" spans="1:8" ht="13.8" x14ac:dyDescent="0.25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20"/>
        <v>1.7504055173476196E-3</v>
      </c>
    </row>
    <row r="1288" spans="1:8" ht="13.8" x14ac:dyDescent="0.25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20"/>
        <v>2.9547460716530471E-2</v>
      </c>
    </row>
    <row r="1289" spans="1:8" ht="13.8" x14ac:dyDescent="0.25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20"/>
        <v>1.2148826856070993E-3</v>
      </c>
    </row>
    <row r="1290" spans="1:8" ht="13.8" x14ac:dyDescent="0.25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20"/>
        <v>-1.0579253658536514E-2</v>
      </c>
    </row>
    <row r="1291" spans="1:8" ht="13.8" x14ac:dyDescent="0.25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20"/>
        <v>-9.0592997766473227E-3</v>
      </c>
    </row>
    <row r="1292" spans="1:8" ht="13.8" x14ac:dyDescent="0.25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20"/>
        <v>1.2208094529180924E-2</v>
      </c>
    </row>
    <row r="1293" spans="1:8" ht="13.8" x14ac:dyDescent="0.25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20"/>
        <v>-3.3669497954913474E-3</v>
      </c>
    </row>
    <row r="1294" spans="1:8" ht="13.8" x14ac:dyDescent="0.25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20"/>
        <v>-1.6398711789389342E-3</v>
      </c>
    </row>
    <row r="1295" spans="1:8" ht="13.8" x14ac:dyDescent="0.25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20"/>
        <v>7.484141704270808E-3</v>
      </c>
    </row>
    <row r="1296" spans="1:8" ht="13.8" x14ac:dyDescent="0.25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20"/>
        <v>8.8255470097897692E-4</v>
      </c>
    </row>
    <row r="1297" spans="1:8" ht="13.8" x14ac:dyDescent="0.25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20"/>
        <v>2.0820722596448515E-3</v>
      </c>
    </row>
    <row r="1298" spans="1:8" ht="13.8" x14ac:dyDescent="0.25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20"/>
        <v>2.8660119354777525E-3</v>
      </c>
    </row>
    <row r="1299" spans="1:8" ht="13.8" x14ac:dyDescent="0.25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20"/>
        <v>-7.6778849795244852E-4</v>
      </c>
    </row>
    <row r="1300" spans="1:8" ht="13.8" x14ac:dyDescent="0.25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20"/>
        <v>1.9453251163805474E-2</v>
      </c>
    </row>
    <row r="1301" spans="1:8" ht="13.8" x14ac:dyDescent="0.25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20"/>
        <v>1.4619624157245603E-2</v>
      </c>
    </row>
    <row r="1302" spans="1:8" ht="13.8" x14ac:dyDescent="0.25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20"/>
        <v>-2.2049617096056018E-3</v>
      </c>
    </row>
    <row r="1303" spans="1:8" ht="13.8" x14ac:dyDescent="0.25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20"/>
        <v>-1.3873603192347872E-2</v>
      </c>
    </row>
    <row r="1304" spans="1:8" ht="13.8" x14ac:dyDescent="0.25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20"/>
        <v>-2.5764703114215748E-2</v>
      </c>
    </row>
    <row r="1305" spans="1:8" ht="13.8" x14ac:dyDescent="0.25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20"/>
        <v>-3.1673188936921504E-3</v>
      </c>
    </row>
    <row r="1306" spans="1:8" ht="13.8" x14ac:dyDescent="0.25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20"/>
        <v>3.0737872960170387E-2</v>
      </c>
    </row>
    <row r="1307" spans="1:8" ht="13.8" x14ac:dyDescent="0.25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20"/>
        <v>1.4844674476675035E-3</v>
      </c>
    </row>
    <row r="1308" spans="1:8" ht="13.8" x14ac:dyDescent="0.25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20"/>
        <v>1.0585191114723891E-2</v>
      </c>
    </row>
    <row r="1309" spans="1:8" ht="13.8" x14ac:dyDescent="0.25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20"/>
        <v>-2.7147271661694949E-3</v>
      </c>
    </row>
    <row r="1310" spans="1:8" ht="13.8" x14ac:dyDescent="0.25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20"/>
        <v>1.5502137591513643E-2</v>
      </c>
    </row>
    <row r="1311" spans="1:8" ht="13.8" x14ac:dyDescent="0.25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20"/>
        <v>1.7397065605921691E-2</v>
      </c>
    </row>
    <row r="1312" spans="1:8" ht="13.8" x14ac:dyDescent="0.25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20"/>
        <v>1.1307839008473319E-2</v>
      </c>
    </row>
    <row r="1313" spans="1:8" ht="13.8" x14ac:dyDescent="0.25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20"/>
        <v>2.010389334080287E-2</v>
      </c>
    </row>
    <row r="1314" spans="1:8" ht="13.8" x14ac:dyDescent="0.25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20"/>
        <v>1.2235217722042613E-2</v>
      </c>
    </row>
    <row r="1315" spans="1:8" ht="13.8" x14ac:dyDescent="0.25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20"/>
        <v>-2.9951732957621657E-2</v>
      </c>
    </row>
    <row r="1316" spans="1:8" ht="13.8" x14ac:dyDescent="0.25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20"/>
        <v>5.3774655578067154E-3</v>
      </c>
    </row>
    <row r="1317" spans="1:8" ht="13.8" x14ac:dyDescent="0.25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20"/>
        <v>5.3543448798127891E-3</v>
      </c>
    </row>
    <row r="1318" spans="1:8" ht="13.8" x14ac:dyDescent="0.25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20"/>
        <v>-1.0124713469722768E-2</v>
      </c>
    </row>
    <row r="1319" spans="1:8" ht="13.8" x14ac:dyDescent="0.25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20"/>
        <v>4.3722564502692851E-3</v>
      </c>
    </row>
    <row r="1320" spans="1:8" ht="13.8" x14ac:dyDescent="0.25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20"/>
        <v>4.1332317319855427E-3</v>
      </c>
    </row>
    <row r="1321" spans="1:8" ht="13.8" x14ac:dyDescent="0.25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20"/>
        <v>1.8778571388460064E-2</v>
      </c>
    </row>
    <row r="1322" spans="1:8" ht="13.8" x14ac:dyDescent="0.25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20"/>
        <v>-1.1573264477715561E-4</v>
      </c>
    </row>
    <row r="1323" spans="1:8" ht="13.8" x14ac:dyDescent="0.25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20"/>
        <v>3.7045452949264757E-3</v>
      </c>
    </row>
    <row r="1324" spans="1:8" ht="13.8" x14ac:dyDescent="0.25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20"/>
        <v>-1.0105816716199367E-3</v>
      </c>
    </row>
    <row r="1325" spans="1:8" ht="13.8" x14ac:dyDescent="0.25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20"/>
        <v>1.0127246820485825E-2</v>
      </c>
    </row>
    <row r="1326" spans="1:8" ht="13.8" x14ac:dyDescent="0.25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20"/>
        <v>6.8470542331247053E-3</v>
      </c>
    </row>
    <row r="1327" spans="1:8" ht="13.8" x14ac:dyDescent="0.25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20"/>
        <v>-7.5789622531891032E-3</v>
      </c>
    </row>
    <row r="1328" spans="1:8" ht="13.8" x14ac:dyDescent="0.25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20"/>
        <v>6.2587100252724515E-3</v>
      </c>
    </row>
    <row r="1329" spans="1:8" ht="13.8" x14ac:dyDescent="0.25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20"/>
        <v>-1.764714521849009E-3</v>
      </c>
    </row>
    <row r="1330" spans="1:8" ht="13.8" x14ac:dyDescent="0.25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20"/>
        <v>-5.4764028999587655E-4</v>
      </c>
    </row>
    <row r="1331" spans="1:8" ht="13.8" x14ac:dyDescent="0.25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20"/>
        <v>9.8202768334210155E-4</v>
      </c>
    </row>
    <row r="1332" spans="1:8" ht="13.8" x14ac:dyDescent="0.25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20"/>
        <v>9.8489563217163401E-3</v>
      </c>
    </row>
    <row r="1333" spans="1:8" ht="13.8" x14ac:dyDescent="0.25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20"/>
        <v>9.5537774966736322E-4</v>
      </c>
    </row>
    <row r="1334" spans="1:8" ht="13.8" x14ac:dyDescent="0.25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20"/>
        <v>-1.6784489069380237E-3</v>
      </c>
    </row>
    <row r="1335" spans="1:8" ht="13.8" x14ac:dyDescent="0.25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20"/>
        <v>1.376175346698072E-2</v>
      </c>
    </row>
    <row r="1336" spans="1:8" ht="13.8" x14ac:dyDescent="0.25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20"/>
        <v>1.9318479666938559E-2</v>
      </c>
    </row>
    <row r="1337" spans="1:8" ht="13.8" x14ac:dyDescent="0.25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20"/>
        <v>-1.1446285039830251E-2</v>
      </c>
    </row>
    <row r="1338" spans="1:8" ht="13.8" x14ac:dyDescent="0.25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20"/>
        <v>2.629157355067413E-4</v>
      </c>
    </row>
    <row r="1339" spans="1:8" ht="13.8" x14ac:dyDescent="0.25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20"/>
        <v>2.5433042449730658E-2</v>
      </c>
    </row>
    <row r="1340" spans="1:8" ht="13.8" x14ac:dyDescent="0.25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20"/>
        <v>-6.2543644713390911E-3</v>
      </c>
    </row>
    <row r="1341" spans="1:8" ht="13.8" x14ac:dyDescent="0.25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20"/>
        <v>-6.1441649521597475E-3</v>
      </c>
    </row>
    <row r="1342" spans="1:8" ht="13.8" x14ac:dyDescent="0.25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20"/>
        <v>-7.7860597576349111E-3</v>
      </c>
    </row>
    <row r="1343" spans="1:8" ht="13.8" x14ac:dyDescent="0.25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20"/>
        <v>-5.5976782288682525E-3</v>
      </c>
    </row>
    <row r="1344" spans="1:8" ht="13.8" x14ac:dyDescent="0.25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20"/>
        <v>3.2428118786165028E-2</v>
      </c>
    </row>
    <row r="1345" spans="1:8" ht="13.8" x14ac:dyDescent="0.25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20"/>
        <v>-6.068868785445769E-3</v>
      </c>
    </row>
    <row r="1346" spans="1:8" ht="13.8" x14ac:dyDescent="0.25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20"/>
        <v>-1.5149597937848092E-2</v>
      </c>
    </row>
    <row r="1347" spans="1:8" ht="13.8" x14ac:dyDescent="0.25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ref="H1347:H1410" si="21">F1347/F1346-1</f>
        <v>-1.6814055179594778E-3</v>
      </c>
    </row>
    <row r="1348" spans="1:8" ht="13.8" x14ac:dyDescent="0.25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21"/>
        <v>-9.3337703756574131E-3</v>
      </c>
    </row>
    <row r="1349" spans="1:8" ht="13.8" x14ac:dyDescent="0.25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21"/>
        <v>-5.2056272408259607E-3</v>
      </c>
    </row>
    <row r="1350" spans="1:8" ht="13.8" x14ac:dyDescent="0.25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21"/>
        <v>-3.5608803644576192E-2</v>
      </c>
    </row>
    <row r="1351" spans="1:8" ht="13.8" x14ac:dyDescent="0.25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21"/>
        <v>9.5682953032414364E-3</v>
      </c>
    </row>
    <row r="1352" spans="1:8" ht="13.8" x14ac:dyDescent="0.25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21"/>
        <v>1.6863046477574972E-2</v>
      </c>
    </row>
    <row r="1353" spans="1:8" ht="13.8" x14ac:dyDescent="0.25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21"/>
        <v>1.9463924074962335E-2</v>
      </c>
    </row>
    <row r="1354" spans="1:8" ht="13.8" x14ac:dyDescent="0.25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21"/>
        <v>-2.0219413752495807E-2</v>
      </c>
    </row>
    <row r="1355" spans="1:8" ht="13.8" x14ac:dyDescent="0.25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21"/>
        <v>-5.3665216693419282E-3</v>
      </c>
    </row>
    <row r="1356" spans="1:8" ht="13.8" x14ac:dyDescent="0.25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21"/>
        <v>-7.799754824550087E-4</v>
      </c>
    </row>
    <row r="1357" spans="1:8" ht="13.8" x14ac:dyDescent="0.25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21"/>
        <v>1.1628590684045204E-3</v>
      </c>
    </row>
    <row r="1358" spans="1:8" ht="13.8" x14ac:dyDescent="0.25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21"/>
        <v>-2.3767568999263911E-2</v>
      </c>
    </row>
    <row r="1359" spans="1:8" ht="13.8" x14ac:dyDescent="0.25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21"/>
        <v>4.2964114646970586E-3</v>
      </c>
    </row>
    <row r="1360" spans="1:8" ht="13.8" x14ac:dyDescent="0.25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21"/>
        <v>7.2122903727587229E-3</v>
      </c>
    </row>
    <row r="1361" spans="1:8" ht="13.8" x14ac:dyDescent="0.25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21"/>
        <v>-9.3878408069223429E-3</v>
      </c>
    </row>
    <row r="1362" spans="1:8" ht="13.8" x14ac:dyDescent="0.25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21"/>
        <v>-1.577622509512322E-3</v>
      </c>
    </row>
    <row r="1363" spans="1:8" ht="13.8" x14ac:dyDescent="0.25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21"/>
        <v>-2.2710756489154327E-2</v>
      </c>
    </row>
    <row r="1364" spans="1:8" ht="13.8" x14ac:dyDescent="0.25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21"/>
        <v>-4.6409441602928259E-2</v>
      </c>
    </row>
    <row r="1365" spans="1:8" ht="13.8" x14ac:dyDescent="0.25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21"/>
        <v>2.1781967923917511E-2</v>
      </c>
    </row>
    <row r="1366" spans="1:8" ht="13.8" x14ac:dyDescent="0.25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21"/>
        <v>5.1689104136511954E-3</v>
      </c>
    </row>
    <row r="1367" spans="1:8" ht="13.8" x14ac:dyDescent="0.25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21"/>
        <v>9.122798389416209E-3</v>
      </c>
    </row>
    <row r="1368" spans="1:8" ht="13.8" x14ac:dyDescent="0.25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21"/>
        <v>2.8312344344766815E-2</v>
      </c>
    </row>
    <row r="1369" spans="1:8" ht="13.8" x14ac:dyDescent="0.25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21"/>
        <v>3.1374187286324906E-2</v>
      </c>
    </row>
    <row r="1370" spans="1:8" ht="13.8" x14ac:dyDescent="0.25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21"/>
        <v>1.6499497437698629E-3</v>
      </c>
    </row>
    <row r="1371" spans="1:8" ht="13.8" x14ac:dyDescent="0.25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21"/>
        <v>-4.4964346302115432E-3</v>
      </c>
    </row>
    <row r="1372" spans="1:8" ht="13.8" x14ac:dyDescent="0.25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21"/>
        <v>8.0741346161326E-3</v>
      </c>
    </row>
    <row r="1373" spans="1:8" ht="13.8" x14ac:dyDescent="0.25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21"/>
        <v>-3.3684702106318021E-4</v>
      </c>
    </row>
    <row r="1374" spans="1:8" ht="13.8" x14ac:dyDescent="0.25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21"/>
        <v>8.7501990270963947E-3</v>
      </c>
    </row>
    <row r="1375" spans="1:8" ht="13.8" x14ac:dyDescent="0.25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21"/>
        <v>8.1334685896456982E-3</v>
      </c>
    </row>
    <row r="1376" spans="1:8" ht="13.8" x14ac:dyDescent="0.25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21"/>
        <v>3.902472438038096E-3</v>
      </c>
    </row>
    <row r="1377" spans="1:8" ht="13.8" x14ac:dyDescent="0.25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21"/>
        <v>4.9245342902799472E-3</v>
      </c>
    </row>
    <row r="1378" spans="1:8" ht="13.8" x14ac:dyDescent="0.25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21"/>
        <v>-3.5918716143450435E-3</v>
      </c>
    </row>
    <row r="1379" spans="1:8" ht="13.8" x14ac:dyDescent="0.25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21"/>
        <v>1.3603175500154219E-3</v>
      </c>
    </row>
    <row r="1380" spans="1:8" ht="13.8" x14ac:dyDescent="0.25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21"/>
        <v>-1.8616439496946358E-2</v>
      </c>
    </row>
    <row r="1381" spans="1:8" ht="13.8" x14ac:dyDescent="0.25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21"/>
        <v>1.0413804081268463E-2</v>
      </c>
    </row>
    <row r="1382" spans="1:8" ht="13.8" x14ac:dyDescent="0.25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21"/>
        <v>3.3986569658719379E-3</v>
      </c>
    </row>
    <row r="1383" spans="1:8" ht="13.8" x14ac:dyDescent="0.25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21"/>
        <v>-5.5926774622494513E-3</v>
      </c>
    </row>
    <row r="1384" spans="1:8" ht="13.8" x14ac:dyDescent="0.25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21"/>
        <v>1.5082109981669811E-2</v>
      </c>
    </row>
    <row r="1385" spans="1:8" ht="13.8" x14ac:dyDescent="0.25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21"/>
        <v>6.3053695899035755E-3</v>
      </c>
    </row>
    <row r="1386" spans="1:8" ht="13.8" x14ac:dyDescent="0.25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21"/>
        <v>2.4246066333464267E-3</v>
      </c>
    </row>
    <row r="1387" spans="1:8" ht="13.8" x14ac:dyDescent="0.25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21"/>
        <v>2.0165208870552842E-3</v>
      </c>
    </row>
    <row r="1388" spans="1:8" ht="13.8" x14ac:dyDescent="0.25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21"/>
        <v>4.8432052103963841E-3</v>
      </c>
    </row>
    <row r="1389" spans="1:8" ht="13.8" x14ac:dyDescent="0.25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21"/>
        <v>1.842940911079527E-2</v>
      </c>
    </row>
    <row r="1390" spans="1:8" ht="13.8" x14ac:dyDescent="0.25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21"/>
        <v>1.4640639884629492E-2</v>
      </c>
    </row>
    <row r="1391" spans="1:8" ht="13.8" x14ac:dyDescent="0.25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21"/>
        <v>-8.0995373893336664E-3</v>
      </c>
    </row>
    <row r="1392" spans="1:8" ht="13.8" x14ac:dyDescent="0.25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21"/>
        <v>4.9623722648224344E-3</v>
      </c>
    </row>
    <row r="1393" spans="1:8" ht="13.8" x14ac:dyDescent="0.25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21"/>
        <v>4.9676727996021963E-3</v>
      </c>
    </row>
    <row r="1394" spans="1:8" ht="13.8" x14ac:dyDescent="0.25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21"/>
        <v>-5.4873928395855476E-3</v>
      </c>
    </row>
    <row r="1395" spans="1:8" ht="13.8" x14ac:dyDescent="0.25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21"/>
        <v>-8.8909870076204767E-3</v>
      </c>
    </row>
    <row r="1396" spans="1:8" ht="13.8" x14ac:dyDescent="0.25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21"/>
        <v>-7.0932690744091031E-3</v>
      </c>
    </row>
    <row r="1397" spans="1:8" ht="13.8" x14ac:dyDescent="0.25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21"/>
        <v>-6.7647524332099529E-3</v>
      </c>
    </row>
    <row r="1398" spans="1:8" ht="13.8" x14ac:dyDescent="0.25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21"/>
        <v>1.074561968576937E-2</v>
      </c>
    </row>
    <row r="1399" spans="1:8" ht="13.8" x14ac:dyDescent="0.25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21"/>
        <v>4.4620523348708474E-3</v>
      </c>
    </row>
    <row r="1400" spans="1:8" ht="13.8" x14ac:dyDescent="0.25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21"/>
        <v>3.1687644619364796E-3</v>
      </c>
    </row>
    <row r="1401" spans="1:8" ht="13.8" x14ac:dyDescent="0.25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21"/>
        <v>-1.3489592816966045E-2</v>
      </c>
    </row>
    <row r="1402" spans="1:8" ht="13.8" x14ac:dyDescent="0.25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21"/>
        <v>-1.5589009049359448E-2</v>
      </c>
    </row>
    <row r="1403" spans="1:8" ht="13.8" x14ac:dyDescent="0.25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21"/>
        <v>-1.5748486775082449E-2</v>
      </c>
    </row>
    <row r="1404" spans="1:8" ht="13.8" x14ac:dyDescent="0.25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21"/>
        <v>-7.2785810644202531E-3</v>
      </c>
    </row>
    <row r="1405" spans="1:8" ht="13.8" x14ac:dyDescent="0.25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21"/>
        <v>-1.6723464741152161E-2</v>
      </c>
    </row>
    <row r="1406" spans="1:8" ht="13.8" x14ac:dyDescent="0.25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21"/>
        <v>-6.1389573607870673E-3</v>
      </c>
    </row>
    <row r="1407" spans="1:8" ht="13.8" x14ac:dyDescent="0.25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21"/>
        <v>-1.7290794544177257E-2</v>
      </c>
    </row>
    <row r="1408" spans="1:8" ht="13.8" x14ac:dyDescent="0.25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21"/>
        <v>-3.187182450950965E-2</v>
      </c>
    </row>
    <row r="1409" spans="1:8" ht="13.8" x14ac:dyDescent="0.25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21"/>
        <v>1.2860214791940994E-2</v>
      </c>
    </row>
    <row r="1410" spans="1:8" ht="13.8" x14ac:dyDescent="0.25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21"/>
        <v>3.1155468568511147E-3</v>
      </c>
    </row>
    <row r="1411" spans="1:8" ht="13.8" x14ac:dyDescent="0.25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ref="H1411:H1474" si="22">F1411/F1410-1</f>
        <v>2.2019622210064149E-2</v>
      </c>
    </row>
    <row r="1412" spans="1:8" ht="13.8" x14ac:dyDescent="0.25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22"/>
        <v>-1.3808825839448868E-2</v>
      </c>
    </row>
    <row r="1413" spans="1:8" ht="13.8" x14ac:dyDescent="0.25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22"/>
        <v>-1.2536049608640409E-2</v>
      </c>
    </row>
    <row r="1414" spans="1:8" ht="13.8" x14ac:dyDescent="0.25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22"/>
        <v>2.208497917456298E-2</v>
      </c>
    </row>
    <row r="1415" spans="1:8" ht="13.8" x14ac:dyDescent="0.25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22"/>
        <v>-3.3645047602931299E-2</v>
      </c>
    </row>
    <row r="1416" spans="1:8" ht="13.8" x14ac:dyDescent="0.25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22"/>
        <v>7.4647378789789443E-3</v>
      </c>
    </row>
    <row r="1417" spans="1:8" ht="13.8" x14ac:dyDescent="0.25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22"/>
        <v>9.2617340305320983E-3</v>
      </c>
    </row>
    <row r="1418" spans="1:8" ht="13.8" x14ac:dyDescent="0.25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22"/>
        <v>1.313759000174608E-2</v>
      </c>
    </row>
    <row r="1419" spans="1:8" ht="13.8" x14ac:dyDescent="0.25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22"/>
        <v>-8.1161982911817088E-3</v>
      </c>
    </row>
    <row r="1420" spans="1:8" ht="13.8" x14ac:dyDescent="0.25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22"/>
        <v>1.2301698663519822E-2</v>
      </c>
    </row>
    <row r="1421" spans="1:8" ht="13.8" x14ac:dyDescent="0.25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22"/>
        <v>-1.0353490790557807E-2</v>
      </c>
    </row>
    <row r="1422" spans="1:8" ht="13.8" x14ac:dyDescent="0.25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22"/>
        <v>-3.0498840758391821E-2</v>
      </c>
    </row>
    <row r="1423" spans="1:8" ht="13.8" x14ac:dyDescent="0.25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22"/>
        <v>1.100238912164464E-2</v>
      </c>
    </row>
    <row r="1424" spans="1:8" ht="13.8" x14ac:dyDescent="0.25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22"/>
        <v>-3.9799640560922445E-3</v>
      </c>
    </row>
    <row r="1425" spans="1:8" ht="13.8" x14ac:dyDescent="0.25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22"/>
        <v>1.3735968058428139E-3</v>
      </c>
    </row>
    <row r="1426" spans="1:8" ht="13.8" x14ac:dyDescent="0.25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22"/>
        <v>1.2554923621935776E-2</v>
      </c>
    </row>
    <row r="1427" spans="1:8" ht="13.8" x14ac:dyDescent="0.25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22"/>
        <v>-5.6594183073074289E-3</v>
      </c>
    </row>
    <row r="1428" spans="1:8" ht="13.8" x14ac:dyDescent="0.25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22"/>
        <v>7.6282176347890474E-3</v>
      </c>
    </row>
    <row r="1429" spans="1:8" ht="13.8" x14ac:dyDescent="0.25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22"/>
        <v>6.0229010441037456E-3</v>
      </c>
    </row>
    <row r="1430" spans="1:8" ht="13.8" x14ac:dyDescent="0.25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22"/>
        <v>2.2270093696254767E-2</v>
      </c>
    </row>
    <row r="1431" spans="1:8" ht="13.8" x14ac:dyDescent="0.25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22"/>
        <v>-3.9169244173968831E-3</v>
      </c>
    </row>
    <row r="1432" spans="1:8" ht="13.8" x14ac:dyDescent="0.25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22"/>
        <v>-1.1780868324793303E-3</v>
      </c>
    </row>
    <row r="1433" spans="1:8" ht="13.8" x14ac:dyDescent="0.25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22"/>
        <v>-5.8972491012280193E-3</v>
      </c>
    </row>
    <row r="1434" spans="1:8" ht="13.8" x14ac:dyDescent="0.25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22"/>
        <v>1.3402218748890249E-3</v>
      </c>
    </row>
    <row r="1435" spans="1:8" ht="13.8" x14ac:dyDescent="0.25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22"/>
        <v>1.1278207292844122E-2</v>
      </c>
    </row>
    <row r="1436" spans="1:8" ht="13.8" x14ac:dyDescent="0.25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22"/>
        <v>-2.2836825082582779E-3</v>
      </c>
    </row>
    <row r="1437" spans="1:8" ht="13.8" x14ac:dyDescent="0.25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22"/>
        <v>-1.7125708451006361E-2</v>
      </c>
    </row>
    <row r="1438" spans="1:8" ht="13.8" x14ac:dyDescent="0.25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22"/>
        <v>8.1368280802793791E-3</v>
      </c>
    </row>
    <row r="1439" spans="1:8" ht="13.8" x14ac:dyDescent="0.25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22"/>
        <v>-2.79283853016421E-3</v>
      </c>
    </row>
    <row r="1440" spans="1:8" ht="13.8" x14ac:dyDescent="0.25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22"/>
        <v>2.2229039905654613E-3</v>
      </c>
    </row>
    <row r="1441" spans="1:8" ht="13.8" x14ac:dyDescent="0.25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22"/>
        <v>-1.5009588800439233E-2</v>
      </c>
    </row>
    <row r="1442" spans="1:8" ht="13.8" x14ac:dyDescent="0.25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22"/>
        <v>-4.9382356267557714E-3</v>
      </c>
    </row>
    <row r="1443" spans="1:8" ht="13.8" x14ac:dyDescent="0.25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22"/>
        <v>-2.4472112698631254E-2</v>
      </c>
    </row>
    <row r="1444" spans="1:8" ht="13.8" x14ac:dyDescent="0.25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22"/>
        <v>1.5342109444784757E-2</v>
      </c>
    </row>
    <row r="1445" spans="1:8" ht="13.8" x14ac:dyDescent="0.25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22"/>
        <v>-1.611124094987626E-2</v>
      </c>
    </row>
    <row r="1446" spans="1:8" ht="13.8" x14ac:dyDescent="0.25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22"/>
        <v>-8.2708842659152682E-3</v>
      </c>
    </row>
    <row r="1447" spans="1:8" ht="13.8" x14ac:dyDescent="0.25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22"/>
        <v>6.0622349514904972E-3</v>
      </c>
    </row>
    <row r="1448" spans="1:8" ht="13.8" x14ac:dyDescent="0.25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22"/>
        <v>-1.4978310794189209E-4</v>
      </c>
    </row>
    <row r="1449" spans="1:8" ht="13.8" x14ac:dyDescent="0.25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22"/>
        <v>-1.2917376020501248E-2</v>
      </c>
    </row>
    <row r="1450" spans="1:8" ht="13.8" x14ac:dyDescent="0.25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22"/>
        <v>6.5315597617547905E-3</v>
      </c>
    </row>
    <row r="1451" spans="1:8" ht="13.8" x14ac:dyDescent="0.25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22"/>
        <v>8.831943268690079E-3</v>
      </c>
    </row>
    <row r="1452" spans="1:8" ht="13.8" x14ac:dyDescent="0.25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22"/>
        <v>-4.0180438039645328E-3</v>
      </c>
    </row>
    <row r="1453" spans="1:8" ht="13.8" x14ac:dyDescent="0.25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22"/>
        <v>-1.566956209945114E-2</v>
      </c>
    </row>
    <row r="1454" spans="1:8" ht="13.8" x14ac:dyDescent="0.25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22"/>
        <v>9.6627870275589611E-3</v>
      </c>
    </row>
    <row r="1455" spans="1:8" ht="13.8" x14ac:dyDescent="0.25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22"/>
        <v>-1.0046399863219424E-3</v>
      </c>
    </row>
    <row r="1456" spans="1:8" ht="13.8" x14ac:dyDescent="0.25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22"/>
        <v>6.7780649042699093E-3</v>
      </c>
    </row>
    <row r="1457" spans="1:8" ht="13.8" x14ac:dyDescent="0.25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22"/>
        <v>2.6040520840580061E-3</v>
      </c>
    </row>
    <row r="1458" spans="1:8" ht="13.8" x14ac:dyDescent="0.25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22"/>
        <v>1.7823897328144378E-2</v>
      </c>
    </row>
    <row r="1459" spans="1:8" ht="13.8" x14ac:dyDescent="0.25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22"/>
        <v>5.686410942506992E-3</v>
      </c>
    </row>
    <row r="1460" spans="1:8" ht="13.8" x14ac:dyDescent="0.25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22"/>
        <v>5.6541893040367164E-3</v>
      </c>
    </row>
    <row r="1461" spans="1:8" ht="13.8" x14ac:dyDescent="0.25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22"/>
        <v>-1.6766604569187993E-2</v>
      </c>
    </row>
    <row r="1462" spans="1:8" ht="13.8" x14ac:dyDescent="0.25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22"/>
        <v>1.6016992130815755E-2</v>
      </c>
    </row>
    <row r="1463" spans="1:8" ht="13.8" x14ac:dyDescent="0.25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22"/>
        <v>-1.1161169327038811E-2</v>
      </c>
    </row>
    <row r="1464" spans="1:8" ht="13.8" x14ac:dyDescent="0.25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22"/>
        <v>-2.0161270637768514E-3</v>
      </c>
    </row>
    <row r="1465" spans="1:8" ht="13.8" x14ac:dyDescent="0.25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22"/>
        <v>1.0560833821551485E-2</v>
      </c>
    </row>
    <row r="1466" spans="1:8" ht="13.8" x14ac:dyDescent="0.25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22"/>
        <v>-1.0922220983645148E-2</v>
      </c>
    </row>
    <row r="1467" spans="1:8" ht="13.8" x14ac:dyDescent="0.25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22"/>
        <v>8.9421064726387112E-3</v>
      </c>
    </row>
    <row r="1468" spans="1:8" ht="13.8" x14ac:dyDescent="0.25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22"/>
        <v>-8.0862962589174359E-3</v>
      </c>
    </row>
    <row r="1469" spans="1:8" ht="13.8" x14ac:dyDescent="0.25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22"/>
        <v>9.8031039605612769E-3</v>
      </c>
    </row>
    <row r="1470" spans="1:8" ht="13.8" x14ac:dyDescent="0.25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22"/>
        <v>-1.8707723182196379E-3</v>
      </c>
    </row>
    <row r="1471" spans="1:8" ht="13.8" x14ac:dyDescent="0.25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22"/>
        <v>8.3189280544146982E-3</v>
      </c>
    </row>
    <row r="1472" spans="1:8" ht="13.8" x14ac:dyDescent="0.25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22"/>
        <v>7.3795904051465744E-3</v>
      </c>
    </row>
    <row r="1473" spans="1:8" ht="13.8" x14ac:dyDescent="0.25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22"/>
        <v>-1.6346973637251239E-3</v>
      </c>
    </row>
    <row r="1474" spans="1:8" ht="13.8" x14ac:dyDescent="0.25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22"/>
        <v>-3.2968353001185946E-3</v>
      </c>
    </row>
    <row r="1475" spans="1:8" ht="13.8" x14ac:dyDescent="0.25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ref="H1475:H1510" si="23">F1475/F1474-1</f>
        <v>-4.2155002676790287E-3</v>
      </c>
    </row>
    <row r="1476" spans="1:8" ht="13.8" x14ac:dyDescent="0.25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23"/>
        <v>-1.2973638650994879E-3</v>
      </c>
    </row>
    <row r="1477" spans="1:8" ht="13.8" x14ac:dyDescent="0.25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23"/>
        <v>-7.9680499026584251E-3</v>
      </c>
    </row>
    <row r="1478" spans="1:8" ht="13.8" x14ac:dyDescent="0.25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23"/>
        <v>3.5842157954328879E-3</v>
      </c>
    </row>
    <row r="1479" spans="1:8" ht="13.8" x14ac:dyDescent="0.25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23"/>
        <v>-1.3998883577052812E-2</v>
      </c>
    </row>
    <row r="1480" spans="1:8" ht="13.8" x14ac:dyDescent="0.25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23"/>
        <v>8.4991301900538829E-4</v>
      </c>
    </row>
    <row r="1481" spans="1:8" ht="13.8" x14ac:dyDescent="0.25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23"/>
        <v>-8.6116415175421235E-3</v>
      </c>
    </row>
    <row r="1482" spans="1:8" ht="13.8" x14ac:dyDescent="0.25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23"/>
        <v>7.4964725724002701E-3</v>
      </c>
    </row>
    <row r="1483" spans="1:8" ht="13.8" x14ac:dyDescent="0.25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23"/>
        <v>1.4836265039530616E-4</v>
      </c>
    </row>
    <row r="1484" spans="1:8" ht="13.8" x14ac:dyDescent="0.25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23"/>
        <v>-4.1419735612725495E-3</v>
      </c>
    </row>
    <row r="1485" spans="1:8" ht="13.8" x14ac:dyDescent="0.25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23"/>
        <v>-6.1987292227786428E-3</v>
      </c>
    </row>
    <row r="1486" spans="1:8" ht="13.8" x14ac:dyDescent="0.25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23"/>
        <v>6.3468880951447204E-3</v>
      </c>
    </row>
    <row r="1487" spans="1:8" ht="13.8" x14ac:dyDescent="0.25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23"/>
        <v>1.6107964316803836E-2</v>
      </c>
    </row>
    <row r="1488" spans="1:8" ht="13.8" x14ac:dyDescent="0.25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23"/>
        <v>1.3022581203923522E-2</v>
      </c>
    </row>
    <row r="1489" spans="1:8" ht="13.8" x14ac:dyDescent="0.25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23"/>
        <v>1.2003778483545835E-2</v>
      </c>
    </row>
    <row r="1490" spans="1:8" ht="13.8" x14ac:dyDescent="0.25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23"/>
        <v>-9.7387206573583684E-3</v>
      </c>
    </row>
    <row r="1491" spans="1:8" ht="13.8" x14ac:dyDescent="0.25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23"/>
        <v>-1.0661968279411127E-2</v>
      </c>
    </row>
    <row r="1492" spans="1:8" ht="13.8" x14ac:dyDescent="0.25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23"/>
        <v>-6.5334615832975951E-3</v>
      </c>
    </row>
    <row r="1493" spans="1:8" ht="13.8" x14ac:dyDescent="0.25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23"/>
        <v>-5.2374179101557505E-3</v>
      </c>
    </row>
    <row r="1494" spans="1:8" ht="13.8" x14ac:dyDescent="0.25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23"/>
        <v>-1.1478432703785235E-2</v>
      </c>
    </row>
    <row r="1495" spans="1:8" ht="13.8" x14ac:dyDescent="0.25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23"/>
        <v>6.3890398785282354E-3</v>
      </c>
    </row>
    <row r="1496" spans="1:8" ht="13.8" x14ac:dyDescent="0.25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23"/>
        <v>-1.1931753988559946E-3</v>
      </c>
    </row>
    <row r="1497" spans="1:8" ht="13.8" x14ac:dyDescent="0.25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23"/>
        <v>-5.8873907214740395E-3</v>
      </c>
    </row>
    <row r="1498" spans="1:8" ht="13.8" x14ac:dyDescent="0.25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23"/>
        <v>5.4680057113587477E-3</v>
      </c>
    </row>
    <row r="1499" spans="1:8" ht="13.8" x14ac:dyDescent="0.25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23"/>
        <v>6.6391333046655898E-3</v>
      </c>
    </row>
    <row r="1500" spans="1:8" ht="13.8" x14ac:dyDescent="0.25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23"/>
        <v>3.4651742300972899E-4</v>
      </c>
    </row>
    <row r="1501" spans="1:8" ht="13.8" x14ac:dyDescent="0.25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23"/>
        <v>4.6963668705837236E-3</v>
      </c>
    </row>
    <row r="1502" spans="1:8" ht="13.8" x14ac:dyDescent="0.25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23"/>
        <v>1.2124096897959902E-2</v>
      </c>
    </row>
    <row r="1503" spans="1:8" ht="13.8" x14ac:dyDescent="0.25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23"/>
        <v>-3.7025481521413273E-3</v>
      </c>
    </row>
    <row r="1504" spans="1:8" ht="13.8" x14ac:dyDescent="0.25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23"/>
        <v>4.6243616227830131E-3</v>
      </c>
    </row>
    <row r="1505" spans="1:8" ht="13.8" x14ac:dyDescent="0.25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23"/>
        <v>-3.2249586596269086E-3</v>
      </c>
    </row>
    <row r="1506" spans="1:8" ht="13.8" x14ac:dyDescent="0.25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23"/>
        <v>3.6383991043940078E-3</v>
      </c>
    </row>
    <row r="1507" spans="1:8" ht="13.8" x14ac:dyDescent="0.25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23"/>
        <v>-2.1137975460122638E-3</v>
      </c>
    </row>
    <row r="1508" spans="1:8" ht="13.8" x14ac:dyDescent="0.25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23"/>
        <v>4.4466586221961979E-2</v>
      </c>
    </row>
    <row r="1509" spans="1:8" ht="13.8" x14ac:dyDescent="0.25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23"/>
        <v>5.5118018213917708E-4</v>
      </c>
    </row>
    <row r="1510" spans="1:8" ht="13.8" x14ac:dyDescent="0.25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23"/>
        <v>-1.2252665204631197E-2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topLeftCell="C1" zoomScaleNormal="100" workbookViewId="0">
      <pane ySplit="1" topLeftCell="A56" activePane="bottomLeft" state="frozen"/>
      <selection activeCell="C1" sqref="C1"/>
      <selection pane="bottomLeft" activeCell="H1" sqref="H1"/>
    </sheetView>
  </sheetViews>
  <sheetFormatPr defaultColWidth="14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</row>
    <row r="2" spans="1:8" ht="13.8" x14ac:dyDescent="0.25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3.8" x14ac:dyDescent="0.25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66" si="0">F3/F2-1</f>
        <v>-2.1965832491487647E-2</v>
      </c>
    </row>
    <row r="4" spans="1:8" ht="13.8" x14ac:dyDescent="0.25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3.8" x14ac:dyDescent="0.25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3.8" x14ac:dyDescent="0.25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3.8" x14ac:dyDescent="0.25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3.8" x14ac:dyDescent="0.25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3.8" x14ac:dyDescent="0.25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3.8" x14ac:dyDescent="0.25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3.8" x14ac:dyDescent="0.25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3.8" x14ac:dyDescent="0.25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3.8" x14ac:dyDescent="0.25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3.8" x14ac:dyDescent="0.25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3.8" x14ac:dyDescent="0.25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3.8" x14ac:dyDescent="0.25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3.8" x14ac:dyDescent="0.25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3.8" x14ac:dyDescent="0.25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3.8" x14ac:dyDescent="0.25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3.8" x14ac:dyDescent="0.25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3.8" x14ac:dyDescent="0.25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3.8" x14ac:dyDescent="0.25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3.8" x14ac:dyDescent="0.25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3.8" x14ac:dyDescent="0.25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3.8" x14ac:dyDescent="0.25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3.8" x14ac:dyDescent="0.25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3.8" x14ac:dyDescent="0.25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3.8" x14ac:dyDescent="0.25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3.8" x14ac:dyDescent="0.25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3.8" x14ac:dyDescent="0.25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3.8" x14ac:dyDescent="0.25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3.8" x14ac:dyDescent="0.25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3.8" x14ac:dyDescent="0.25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3.8" x14ac:dyDescent="0.25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3.8" x14ac:dyDescent="0.25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3.8" x14ac:dyDescent="0.25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3.8" x14ac:dyDescent="0.25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3.8" x14ac:dyDescent="0.25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3.8" x14ac:dyDescent="0.25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3.8" x14ac:dyDescent="0.25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3.8" x14ac:dyDescent="0.25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3.8" x14ac:dyDescent="0.25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3.8" x14ac:dyDescent="0.25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3.8" x14ac:dyDescent="0.25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3.8" x14ac:dyDescent="0.25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3.8" x14ac:dyDescent="0.25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3.8" x14ac:dyDescent="0.25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3.8" x14ac:dyDescent="0.25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3.8" x14ac:dyDescent="0.25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3.8" x14ac:dyDescent="0.25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3.8" x14ac:dyDescent="0.25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3.8" x14ac:dyDescent="0.25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3.8" x14ac:dyDescent="0.25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3.8" x14ac:dyDescent="0.25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3.8" x14ac:dyDescent="0.25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3.8" x14ac:dyDescent="0.25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3.8" x14ac:dyDescent="0.25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3.8" x14ac:dyDescent="0.25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3.8" x14ac:dyDescent="0.25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3.8" x14ac:dyDescent="0.25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3.8" x14ac:dyDescent="0.25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3.8" x14ac:dyDescent="0.25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3.8" x14ac:dyDescent="0.25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3.8" x14ac:dyDescent="0.25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3.8" x14ac:dyDescent="0.25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3.8" x14ac:dyDescent="0.25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3.8" x14ac:dyDescent="0.25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ref="H67:H130" si="1">F67/F66-1</f>
        <v>-1.5700666380929484E-2</v>
      </c>
    </row>
    <row r="68" spans="1:8" ht="13.8" x14ac:dyDescent="0.25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1"/>
        <v>-5.7546266396535373E-5</v>
      </c>
    </row>
    <row r="69" spans="1:8" ht="13.8" x14ac:dyDescent="0.25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1"/>
        <v>1.3144080149873449E-2</v>
      </c>
    </row>
    <row r="70" spans="1:8" ht="13.8" x14ac:dyDescent="0.25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1"/>
        <v>-1.2898198464074917E-2</v>
      </c>
    </row>
    <row r="71" spans="1:8" ht="13.8" x14ac:dyDescent="0.25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1"/>
        <v>-7.3927895052072756E-3</v>
      </c>
    </row>
    <row r="72" spans="1:8" ht="13.8" x14ac:dyDescent="0.25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1"/>
        <v>3.9837075750257522E-3</v>
      </c>
    </row>
    <row r="73" spans="1:8" ht="13.8" x14ac:dyDescent="0.25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1"/>
        <v>-7.1306366123519149E-3</v>
      </c>
    </row>
    <row r="74" spans="1:8" ht="13.8" x14ac:dyDescent="0.25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1"/>
        <v>2.0270528899595242E-3</v>
      </c>
    </row>
    <row r="75" spans="1:8" ht="13.8" x14ac:dyDescent="0.25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1"/>
        <v>1.1425710547118717E-2</v>
      </c>
    </row>
    <row r="76" spans="1:8" ht="13.8" x14ac:dyDescent="0.25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1"/>
        <v>1.1867839563797222E-2</v>
      </c>
    </row>
    <row r="77" spans="1:8" ht="13.8" x14ac:dyDescent="0.25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1"/>
        <v>9.9786042127592012E-4</v>
      </c>
    </row>
    <row r="78" spans="1:8" ht="13.8" x14ac:dyDescent="0.25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1"/>
        <v>-1.3071351824800348E-2</v>
      </c>
    </row>
    <row r="79" spans="1:8" ht="13.8" x14ac:dyDescent="0.25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1"/>
        <v>8.1981854250495756E-2</v>
      </c>
    </row>
    <row r="80" spans="1:8" ht="13.8" x14ac:dyDescent="0.25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1"/>
        <v>7.3445421310003312E-3</v>
      </c>
    </row>
    <row r="81" spans="1:8" ht="13.8" x14ac:dyDescent="0.25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1"/>
        <v>3.8728026682367078E-2</v>
      </c>
    </row>
    <row r="82" spans="1:8" ht="13.8" x14ac:dyDescent="0.25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1"/>
        <v>-2.9626859547524642E-3</v>
      </c>
    </row>
    <row r="83" spans="1:8" ht="13.8" x14ac:dyDescent="0.25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1"/>
        <v>-3.7815307867761216E-3</v>
      </c>
    </row>
    <row r="84" spans="1:8" ht="13.8" x14ac:dyDescent="0.25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1"/>
        <v>2.3559516758526744E-3</v>
      </c>
    </row>
    <row r="85" spans="1:8" ht="13.8" x14ac:dyDescent="0.25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1"/>
        <v>1.8592921027360543E-3</v>
      </c>
    </row>
    <row r="86" spans="1:8" ht="13.8" x14ac:dyDescent="0.25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1"/>
        <v>1.4141430780626463E-2</v>
      </c>
    </row>
    <row r="87" spans="1:8" ht="13.8" x14ac:dyDescent="0.25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1"/>
        <v>-1.0898990689304444E-2</v>
      </c>
    </row>
    <row r="88" spans="1:8" ht="13.8" x14ac:dyDescent="0.25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1"/>
        <v>-3.4994639608375566E-3</v>
      </c>
    </row>
    <row r="89" spans="1:8" ht="13.8" x14ac:dyDescent="0.25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1"/>
        <v>-1.7824528668626272E-3</v>
      </c>
    </row>
    <row r="90" spans="1:8" ht="13.8" x14ac:dyDescent="0.25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1"/>
        <v>-4.1667592789891295E-3</v>
      </c>
    </row>
    <row r="91" spans="1:8" ht="13.8" x14ac:dyDescent="0.25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1"/>
        <v>1.245024751066115E-2</v>
      </c>
    </row>
    <row r="92" spans="1:8" ht="13.8" x14ac:dyDescent="0.25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1"/>
        <v>1.5686452937120343E-3</v>
      </c>
    </row>
    <row r="93" spans="1:8" ht="13.8" x14ac:dyDescent="0.25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1"/>
        <v>1.851081393524634E-4</v>
      </c>
    </row>
    <row r="94" spans="1:8" ht="13.8" x14ac:dyDescent="0.25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1"/>
        <v>-8.5037810720058893E-3</v>
      </c>
    </row>
    <row r="95" spans="1:8" ht="13.8" x14ac:dyDescent="0.25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1"/>
        <v>1.4758849169935084E-2</v>
      </c>
    </row>
    <row r="96" spans="1:8" ht="13.8" x14ac:dyDescent="0.25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1"/>
        <v>1.1849206609853669E-2</v>
      </c>
    </row>
    <row r="97" spans="1:8" ht="13.8" x14ac:dyDescent="0.25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1"/>
        <v>1.980910698893279E-4</v>
      </c>
    </row>
    <row r="98" spans="1:8" ht="13.8" x14ac:dyDescent="0.25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1"/>
        <v>2.6461315437913413E-3</v>
      </c>
    </row>
    <row r="99" spans="1:8" ht="13.8" x14ac:dyDescent="0.25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1"/>
        <v>1.5832670069557686E-3</v>
      </c>
    </row>
    <row r="100" spans="1:8" ht="13.8" x14ac:dyDescent="0.25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1"/>
        <v>1.1296394795861309E-2</v>
      </c>
    </row>
    <row r="101" spans="1:8" ht="13.8" x14ac:dyDescent="0.25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1"/>
        <v>1.8725781431624178E-2</v>
      </c>
    </row>
    <row r="102" spans="1:8" ht="13.8" x14ac:dyDescent="0.25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1"/>
        <v>-2.5895085090169578E-3</v>
      </c>
    </row>
    <row r="103" spans="1:8" ht="13.8" x14ac:dyDescent="0.25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1"/>
        <v>1.8220933058476829E-2</v>
      </c>
    </row>
    <row r="104" spans="1:8" ht="13.8" x14ac:dyDescent="0.25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1"/>
        <v>-3.7455443636870145E-3</v>
      </c>
    </row>
    <row r="105" spans="1:8" ht="13.8" x14ac:dyDescent="0.25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1"/>
        <v>-6.8722884927756578E-3</v>
      </c>
    </row>
    <row r="106" spans="1:8" ht="13.8" x14ac:dyDescent="0.25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1"/>
        <v>1.4141348125716657E-2</v>
      </c>
    </row>
    <row r="107" spans="1:8" ht="13.8" x14ac:dyDescent="0.25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1"/>
        <v>1.1419124113443591E-2</v>
      </c>
    </row>
    <row r="108" spans="1:8" ht="13.8" x14ac:dyDescent="0.25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1"/>
        <v>3.9236184378603767E-3</v>
      </c>
    </row>
    <row r="109" spans="1:8" ht="13.8" x14ac:dyDescent="0.25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1"/>
        <v>-2.7499284556802284E-3</v>
      </c>
    </row>
    <row r="110" spans="1:8" ht="13.8" x14ac:dyDescent="0.25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1"/>
        <v>1.600129286930474E-2</v>
      </c>
    </row>
    <row r="111" spans="1:8" ht="13.8" x14ac:dyDescent="0.25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1"/>
        <v>5.8698286956599954E-3</v>
      </c>
    </row>
    <row r="112" spans="1:8" ht="13.8" x14ac:dyDescent="0.25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1"/>
        <v>-4.137803143504093E-3</v>
      </c>
    </row>
    <row r="113" spans="1:8" ht="13.8" x14ac:dyDescent="0.25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1"/>
        <v>-1.6726969654326074E-2</v>
      </c>
    </row>
    <row r="114" spans="1:8" ht="13.8" x14ac:dyDescent="0.25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1"/>
        <v>-1.094384189589781E-2</v>
      </c>
    </row>
    <row r="115" spans="1:8" ht="13.8" x14ac:dyDescent="0.25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1"/>
        <v>1.0078708110419221E-2</v>
      </c>
    </row>
    <row r="116" spans="1:8" ht="13.8" x14ac:dyDescent="0.25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1"/>
        <v>-1.3012691700395873E-3</v>
      </c>
    </row>
    <row r="117" spans="1:8" ht="13.8" x14ac:dyDescent="0.25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1"/>
        <v>1.0861496287632999E-3</v>
      </c>
    </row>
    <row r="118" spans="1:8" ht="13.8" x14ac:dyDescent="0.25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1"/>
        <v>-3.4716011729135632E-3</v>
      </c>
    </row>
    <row r="119" spans="1:8" ht="13.8" x14ac:dyDescent="0.25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1"/>
        <v>-1.0341709221959094E-2</v>
      </c>
    </row>
    <row r="120" spans="1:8" ht="13.8" x14ac:dyDescent="0.25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1"/>
        <v>-8.8017049307609341E-4</v>
      </c>
    </row>
    <row r="121" spans="1:8" ht="13.8" x14ac:dyDescent="0.25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1"/>
        <v>-6.0554818185726278E-3</v>
      </c>
    </row>
    <row r="122" spans="1:8" ht="13.8" x14ac:dyDescent="0.25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1"/>
        <v>8.8639853556338188E-4</v>
      </c>
    </row>
    <row r="123" spans="1:8" ht="13.8" x14ac:dyDescent="0.25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1"/>
        <v>5.9761409637597573E-3</v>
      </c>
    </row>
    <row r="124" spans="1:8" ht="13.8" x14ac:dyDescent="0.25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1"/>
        <v>1.1881180566452709E-2</v>
      </c>
    </row>
    <row r="125" spans="1:8" ht="13.8" x14ac:dyDescent="0.25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1"/>
        <v>1.03283128650975E-2</v>
      </c>
    </row>
    <row r="126" spans="1:8" ht="13.8" x14ac:dyDescent="0.25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1"/>
        <v>6.3483887113613413E-3</v>
      </c>
    </row>
    <row r="127" spans="1:8" ht="13.8" x14ac:dyDescent="0.25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1"/>
        <v>-4.2730753714459446E-4</v>
      </c>
    </row>
    <row r="128" spans="1:8" ht="13.8" x14ac:dyDescent="0.25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1"/>
        <v>5.8833821030517264E-3</v>
      </c>
    </row>
    <row r="129" spans="1:8" ht="13.8" x14ac:dyDescent="0.25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1"/>
        <v>2.0631897667183541E-2</v>
      </c>
    </row>
    <row r="130" spans="1:8" ht="13.8" x14ac:dyDescent="0.25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1"/>
        <v>-6.4603928689950241E-3</v>
      </c>
    </row>
    <row r="131" spans="1:8" ht="13.8" x14ac:dyDescent="0.25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ref="H131:H194" si="2">F131/F130-1</f>
        <v>4.1937265200031604E-4</v>
      </c>
    </row>
    <row r="132" spans="1:8" ht="13.8" x14ac:dyDescent="0.25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2"/>
        <v>-3.6688087216464327E-3</v>
      </c>
    </row>
    <row r="133" spans="1:8" ht="13.8" x14ac:dyDescent="0.25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2"/>
        <v>1.8938026057004897E-3</v>
      </c>
    </row>
    <row r="134" spans="1:8" ht="13.8" x14ac:dyDescent="0.25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2"/>
        <v>1.2917363782769531E-2</v>
      </c>
    </row>
    <row r="135" spans="1:8" ht="13.8" x14ac:dyDescent="0.25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2"/>
        <v>-1.1715764022422692E-2</v>
      </c>
    </row>
    <row r="136" spans="1:8" ht="13.8" x14ac:dyDescent="0.25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2"/>
        <v>-5.6651709853868804E-3</v>
      </c>
    </row>
    <row r="137" spans="1:8" ht="13.8" x14ac:dyDescent="0.25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2"/>
        <v>-1.7830814066640222E-2</v>
      </c>
    </row>
    <row r="138" spans="1:8" ht="13.8" x14ac:dyDescent="0.25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2"/>
        <v>1.4394702010130489E-2</v>
      </c>
    </row>
    <row r="139" spans="1:8" ht="13.8" x14ac:dyDescent="0.25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2"/>
        <v>-5.1889529929807221E-3</v>
      </c>
    </row>
    <row r="140" spans="1:8" ht="13.8" x14ac:dyDescent="0.25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2"/>
        <v>8.3030901825971171E-3</v>
      </c>
    </row>
    <row r="141" spans="1:8" ht="13.8" x14ac:dyDescent="0.25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2"/>
        <v>2.6077012447885295E-2</v>
      </c>
    </row>
    <row r="142" spans="1:8" ht="13.8" x14ac:dyDescent="0.25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2"/>
        <v>-1.6466749176685669E-3</v>
      </c>
    </row>
    <row r="143" spans="1:8" ht="13.8" x14ac:dyDescent="0.25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2"/>
        <v>6.5960844491887993E-3</v>
      </c>
    </row>
    <row r="144" spans="1:8" ht="13.8" x14ac:dyDescent="0.25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2"/>
        <v>1.382207036406502E-2</v>
      </c>
    </row>
    <row r="145" spans="1:8" ht="13.8" x14ac:dyDescent="0.25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2"/>
        <v>-6.463176309350005E-3</v>
      </c>
    </row>
    <row r="146" spans="1:8" ht="13.8" x14ac:dyDescent="0.25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2"/>
        <v>-2.3381144243365126E-3</v>
      </c>
    </row>
    <row r="147" spans="1:8" ht="13.8" x14ac:dyDescent="0.25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2"/>
        <v>-2.598035323164305E-2</v>
      </c>
    </row>
    <row r="148" spans="1:8" ht="13.8" x14ac:dyDescent="0.25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2"/>
        <v>5.5437231218600225E-3</v>
      </c>
    </row>
    <row r="149" spans="1:8" ht="13.8" x14ac:dyDescent="0.25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2"/>
        <v>-5.6174364197369986E-3</v>
      </c>
    </row>
    <row r="150" spans="1:8" ht="13.8" x14ac:dyDescent="0.25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2"/>
        <v>-4.9165187795842114E-3</v>
      </c>
    </row>
    <row r="151" spans="1:8" ht="13.8" x14ac:dyDescent="0.25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2"/>
        <v>-1.6824168570547249E-3</v>
      </c>
    </row>
    <row r="152" spans="1:8" ht="13.8" x14ac:dyDescent="0.25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2"/>
        <v>-1.0600335224997259E-4</v>
      </c>
    </row>
    <row r="153" spans="1:8" ht="13.8" x14ac:dyDescent="0.25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2"/>
        <v>2.7522396933952198E-3</v>
      </c>
    </row>
    <row r="154" spans="1:8" ht="13.8" x14ac:dyDescent="0.25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2"/>
        <v>1.3193870934138596E-2</v>
      </c>
    </row>
    <row r="155" spans="1:8" ht="13.8" x14ac:dyDescent="0.25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2"/>
        <v>-2.0843050638374994E-4</v>
      </c>
    </row>
    <row r="156" spans="1:8" ht="13.8" x14ac:dyDescent="0.25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2"/>
        <v>1.323351157698438E-2</v>
      </c>
    </row>
    <row r="157" spans="1:8" ht="13.8" x14ac:dyDescent="0.25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2"/>
        <v>2.6736125163222546E-3</v>
      </c>
    </row>
    <row r="158" spans="1:8" ht="13.8" x14ac:dyDescent="0.25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2"/>
        <v>4.9234969614286861E-3</v>
      </c>
    </row>
    <row r="159" spans="1:8" ht="13.8" x14ac:dyDescent="0.25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2"/>
        <v>1.2043090790711863E-2</v>
      </c>
    </row>
    <row r="160" spans="1:8" ht="13.8" x14ac:dyDescent="0.25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2"/>
        <v>1.3815710882719046E-2</v>
      </c>
    </row>
    <row r="161" spans="1:8" ht="13.8" x14ac:dyDescent="0.25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2"/>
        <v>3.9821021567321147E-4</v>
      </c>
    </row>
    <row r="162" spans="1:8" ht="13.8" x14ac:dyDescent="0.25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2"/>
        <v>9.93436035801043E-5</v>
      </c>
    </row>
    <row r="163" spans="1:8" ht="13.8" x14ac:dyDescent="0.25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2"/>
        <v>7.3573048334862889E-3</v>
      </c>
    </row>
    <row r="164" spans="1:8" ht="13.8" x14ac:dyDescent="0.25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2"/>
        <v>2.1715066500491709E-3</v>
      </c>
    </row>
    <row r="165" spans="1:8" ht="13.8" x14ac:dyDescent="0.25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2"/>
        <v>-6.4017608453407204E-3</v>
      </c>
    </row>
    <row r="166" spans="1:8" ht="13.8" x14ac:dyDescent="0.25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2"/>
        <v>1.2290743820938976E-2</v>
      </c>
    </row>
    <row r="167" spans="1:8" ht="13.8" x14ac:dyDescent="0.25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2"/>
        <v>1.1750974604347597E-3</v>
      </c>
    </row>
    <row r="168" spans="1:8" ht="13.8" x14ac:dyDescent="0.25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2"/>
        <v>2.4449006886619884E-3</v>
      </c>
    </row>
    <row r="169" spans="1:8" ht="13.8" x14ac:dyDescent="0.25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2"/>
        <v>7.8051537989969333E-3</v>
      </c>
    </row>
    <row r="170" spans="1:8" ht="13.8" x14ac:dyDescent="0.25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2"/>
        <v>-4.2207219174884347E-2</v>
      </c>
    </row>
    <row r="171" spans="1:8" ht="13.8" x14ac:dyDescent="0.25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2"/>
        <v>-8.2880417583398591E-3</v>
      </c>
    </row>
    <row r="172" spans="1:8" ht="13.8" x14ac:dyDescent="0.25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2"/>
        <v>8.6629591204523404E-3</v>
      </c>
    </row>
    <row r="173" spans="1:8" ht="13.8" x14ac:dyDescent="0.25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2"/>
        <v>-6.1635896192506756E-3</v>
      </c>
    </row>
    <row r="174" spans="1:8" ht="13.8" x14ac:dyDescent="0.25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2"/>
        <v>-3.7617193232237778E-3</v>
      </c>
    </row>
    <row r="175" spans="1:8" ht="13.8" x14ac:dyDescent="0.25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2"/>
        <v>3.0717485295006286E-2</v>
      </c>
    </row>
    <row r="176" spans="1:8" ht="13.8" x14ac:dyDescent="0.25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2"/>
        <v>4.257265123877696E-3</v>
      </c>
    </row>
    <row r="177" spans="1:8" ht="13.8" x14ac:dyDescent="0.25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2"/>
        <v>2.2679890249992507E-3</v>
      </c>
    </row>
    <row r="178" spans="1:8" ht="13.8" x14ac:dyDescent="0.25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2"/>
        <v>-2.9541884223227566E-4</v>
      </c>
    </row>
    <row r="179" spans="1:8" ht="13.8" x14ac:dyDescent="0.25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2"/>
        <v>-7.5763986501500291E-3</v>
      </c>
    </row>
    <row r="180" spans="1:8" ht="13.8" x14ac:dyDescent="0.25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2"/>
        <v>7.1385131449290817E-3</v>
      </c>
    </row>
    <row r="181" spans="1:8" ht="13.8" x14ac:dyDescent="0.25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2"/>
        <v>2.0672574492659468E-3</v>
      </c>
    </row>
    <row r="182" spans="1:8" ht="13.8" x14ac:dyDescent="0.25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2"/>
        <v>-8.1538179040101522E-3</v>
      </c>
    </row>
    <row r="183" spans="1:8" ht="13.8" x14ac:dyDescent="0.25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2"/>
        <v>9.9028401268874688E-4</v>
      </c>
    </row>
    <row r="184" spans="1:8" ht="13.8" x14ac:dyDescent="0.25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2"/>
        <v>1.5634363089807257E-2</v>
      </c>
    </row>
    <row r="185" spans="1:8" ht="13.8" x14ac:dyDescent="0.25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2"/>
        <v>-8.6710071599878091E-3</v>
      </c>
    </row>
    <row r="186" spans="1:8" ht="13.8" x14ac:dyDescent="0.25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2"/>
        <v>-3.8132588753590713E-2</v>
      </c>
    </row>
    <row r="187" spans="1:8" ht="13.8" x14ac:dyDescent="0.25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2"/>
        <v>2.9426823317982409E-2</v>
      </c>
    </row>
    <row r="188" spans="1:8" ht="13.8" x14ac:dyDescent="0.25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2"/>
        <v>-6.3523775003074823E-3</v>
      </c>
    </row>
    <row r="189" spans="1:8" ht="13.8" x14ac:dyDescent="0.25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2"/>
        <v>6.3929881745472539E-3</v>
      </c>
    </row>
    <row r="190" spans="1:8" ht="13.8" x14ac:dyDescent="0.25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2"/>
        <v>-1.5583472693662781E-2</v>
      </c>
    </row>
    <row r="191" spans="1:8" ht="13.8" x14ac:dyDescent="0.25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2"/>
        <v>7.2597766737565461E-3</v>
      </c>
    </row>
    <row r="192" spans="1:8" ht="13.8" x14ac:dyDescent="0.25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2"/>
        <v>-2.8028717987699237E-3</v>
      </c>
    </row>
    <row r="193" spans="1:8" ht="13.8" x14ac:dyDescent="0.25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2"/>
        <v>0</v>
      </c>
    </row>
    <row r="194" spans="1:8" ht="13.8" x14ac:dyDescent="0.25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2"/>
        <v>-8.7334536847090138E-3</v>
      </c>
    </row>
    <row r="195" spans="1:8" ht="13.8" x14ac:dyDescent="0.25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ref="H195:H258" si="3">F195/F194-1</f>
        <v>2.0759668444208623E-2</v>
      </c>
    </row>
    <row r="196" spans="1:8" ht="13.8" x14ac:dyDescent="0.25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3"/>
        <v>2.1826218025058353E-3</v>
      </c>
    </row>
    <row r="197" spans="1:8" ht="13.8" x14ac:dyDescent="0.25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3"/>
        <v>-2.8707740478781663E-3</v>
      </c>
    </row>
    <row r="198" spans="1:8" ht="13.8" x14ac:dyDescent="0.25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3"/>
        <v>-9.1332427776467107E-3</v>
      </c>
    </row>
    <row r="199" spans="1:8" ht="13.8" x14ac:dyDescent="0.25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3"/>
        <v>-1.0620457673668926E-2</v>
      </c>
    </row>
    <row r="200" spans="1:8" ht="13.8" x14ac:dyDescent="0.25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3"/>
        <v>-1.2252882287850153E-2</v>
      </c>
    </row>
    <row r="201" spans="1:8" ht="13.8" x14ac:dyDescent="0.25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3"/>
        <v>-1.312294401563685E-2</v>
      </c>
    </row>
    <row r="202" spans="1:8" ht="13.8" x14ac:dyDescent="0.25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3"/>
        <v>1.4647821866799582E-2</v>
      </c>
    </row>
    <row r="203" spans="1:8" ht="13.8" x14ac:dyDescent="0.25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3"/>
        <v>2.1398650175928458E-2</v>
      </c>
    </row>
    <row r="204" spans="1:8" ht="13.8" x14ac:dyDescent="0.25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3"/>
        <v>2.7165371374505698E-2</v>
      </c>
    </row>
    <row r="205" spans="1:8" ht="13.8" x14ac:dyDescent="0.25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3"/>
        <v>5.0745524614728144E-3</v>
      </c>
    </row>
    <row r="206" spans="1:8" ht="13.8" x14ac:dyDescent="0.25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3"/>
        <v>1.7865806496291992E-2</v>
      </c>
    </row>
    <row r="207" spans="1:8" ht="13.8" x14ac:dyDescent="0.25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3"/>
        <v>3.7203305140169896E-3</v>
      </c>
    </row>
    <row r="208" spans="1:8" ht="13.8" x14ac:dyDescent="0.25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3"/>
        <v>-1.0455513573123243E-3</v>
      </c>
    </row>
    <row r="209" spans="1:8" ht="13.8" x14ac:dyDescent="0.25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3"/>
        <v>1.5507468461196883E-2</v>
      </c>
    </row>
    <row r="210" spans="1:8" ht="13.8" x14ac:dyDescent="0.25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3"/>
        <v>5.6211650049868833E-3</v>
      </c>
    </row>
    <row r="211" spans="1:8" ht="13.8" x14ac:dyDescent="0.25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3"/>
        <v>-3.3537031871915257E-3</v>
      </c>
    </row>
    <row r="212" spans="1:8" ht="13.8" x14ac:dyDescent="0.25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3"/>
        <v>9.5342997090825943E-3</v>
      </c>
    </row>
    <row r="213" spans="1:8" ht="13.8" x14ac:dyDescent="0.25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3"/>
        <v>1.296318412170927E-2</v>
      </c>
    </row>
    <row r="214" spans="1:8" ht="13.8" x14ac:dyDescent="0.25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3"/>
        <v>-7.3125007092421646E-3</v>
      </c>
    </row>
    <row r="215" spans="1:8" ht="13.8" x14ac:dyDescent="0.25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3"/>
        <v>2.3938607148441537E-3</v>
      </c>
    </row>
    <row r="216" spans="1:8" ht="13.8" x14ac:dyDescent="0.25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3"/>
        <v>2.8599938126836477E-3</v>
      </c>
    </row>
    <row r="217" spans="1:8" ht="13.8" x14ac:dyDescent="0.25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3"/>
        <v>2.8520589697300647E-3</v>
      </c>
    </row>
    <row r="218" spans="1:8" ht="13.8" x14ac:dyDescent="0.25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3"/>
        <v>-1.6510830832481282E-3</v>
      </c>
    </row>
    <row r="219" spans="1:8" ht="13.8" x14ac:dyDescent="0.25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3"/>
        <v>7.9939017882588725E-3</v>
      </c>
    </row>
    <row r="220" spans="1:8" ht="13.8" x14ac:dyDescent="0.25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3"/>
        <v>1.4129312688341056E-2</v>
      </c>
    </row>
    <row r="221" spans="1:8" ht="13.8" x14ac:dyDescent="0.25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3"/>
        <v>1.4112425227938541E-2</v>
      </c>
    </row>
    <row r="222" spans="1:8" ht="13.8" x14ac:dyDescent="0.25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3"/>
        <v>1.205485899698E-2</v>
      </c>
    </row>
    <row r="223" spans="1:8" ht="13.8" x14ac:dyDescent="0.25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3"/>
        <v>-1.6640315580346288E-3</v>
      </c>
    </row>
    <row r="224" spans="1:8" ht="13.8" x14ac:dyDescent="0.25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3"/>
        <v>1.2983511304633932E-2</v>
      </c>
    </row>
    <row r="225" spans="1:8" ht="13.8" x14ac:dyDescent="0.25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3"/>
        <v>-6.9281037120328959E-3</v>
      </c>
    </row>
    <row r="226" spans="1:8" ht="13.8" x14ac:dyDescent="0.25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3"/>
        <v>1.4301637576738413E-2</v>
      </c>
    </row>
    <row r="227" spans="1:8" ht="13.8" x14ac:dyDescent="0.25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3"/>
        <v>1.3757493384876085E-3</v>
      </c>
    </row>
    <row r="228" spans="1:8" ht="13.8" x14ac:dyDescent="0.25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3"/>
        <v>1.8545545525360474E-2</v>
      </c>
    </row>
    <row r="229" spans="1:8" ht="13.8" x14ac:dyDescent="0.25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3"/>
        <v>-8.6825016107768827E-3</v>
      </c>
    </row>
    <row r="230" spans="1:8" ht="13.8" x14ac:dyDescent="0.25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3"/>
        <v>1.1904807417144392E-2</v>
      </c>
    </row>
    <row r="231" spans="1:8" ht="13.8" x14ac:dyDescent="0.25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3"/>
        <v>-5.8841263110709363E-4</v>
      </c>
    </row>
    <row r="232" spans="1:8" ht="13.8" x14ac:dyDescent="0.25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3"/>
        <v>-3.245593783029499E-2</v>
      </c>
    </row>
    <row r="233" spans="1:8" ht="13.8" x14ac:dyDescent="0.25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3"/>
        <v>-3.8238680435134231E-3</v>
      </c>
    </row>
    <row r="234" spans="1:8" ht="13.8" x14ac:dyDescent="0.25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3"/>
        <v>1.1340900085319294E-2</v>
      </c>
    </row>
    <row r="235" spans="1:8" ht="13.8" x14ac:dyDescent="0.25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3"/>
        <v>-3.7953601945720505E-3</v>
      </c>
    </row>
    <row r="236" spans="1:8" ht="13.8" x14ac:dyDescent="0.25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3"/>
        <v>-4.2428869400185087E-3</v>
      </c>
    </row>
    <row r="237" spans="1:8" ht="13.8" x14ac:dyDescent="0.25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3"/>
        <v>-2.2608519521104875E-2</v>
      </c>
    </row>
    <row r="238" spans="1:8" ht="13.8" x14ac:dyDescent="0.25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3"/>
        <v>1.5302318525825642E-2</v>
      </c>
    </row>
    <row r="239" spans="1:8" ht="13.8" x14ac:dyDescent="0.25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3"/>
        <v>-1.9015065389131669E-2</v>
      </c>
    </row>
    <row r="240" spans="1:8" ht="13.8" x14ac:dyDescent="0.25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3"/>
        <v>-2.9474303317171824E-3</v>
      </c>
    </row>
    <row r="241" spans="1:8" ht="13.8" x14ac:dyDescent="0.25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3"/>
        <v>-1.6932670535552474E-2</v>
      </c>
    </row>
    <row r="242" spans="1:8" ht="13.8" x14ac:dyDescent="0.25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3"/>
        <v>-1.3669719391987689E-2</v>
      </c>
    </row>
    <row r="243" spans="1:8" ht="13.8" x14ac:dyDescent="0.25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3"/>
        <v>-1.367487748020435E-2</v>
      </c>
    </row>
    <row r="244" spans="1:8" ht="13.8" x14ac:dyDescent="0.25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3"/>
        <v>2.4918211471711249E-2</v>
      </c>
    </row>
    <row r="245" spans="1:8" ht="13.8" x14ac:dyDescent="0.25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3"/>
        <v>2.9613120773411161E-2</v>
      </c>
    </row>
    <row r="246" spans="1:8" ht="13.8" x14ac:dyDescent="0.25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3"/>
        <v>-7.722819020482885E-3</v>
      </c>
    </row>
    <row r="247" spans="1:8" ht="13.8" x14ac:dyDescent="0.25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3"/>
        <v>1.0377585823820867E-2</v>
      </c>
    </row>
    <row r="248" spans="1:8" ht="13.8" x14ac:dyDescent="0.25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3"/>
        <v>-3.5416558672226595E-3</v>
      </c>
    </row>
    <row r="249" spans="1:8" ht="13.8" x14ac:dyDescent="0.25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3"/>
        <v>-4.7098381057910643E-3</v>
      </c>
    </row>
    <row r="250" spans="1:8" ht="13.8" x14ac:dyDescent="0.25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3"/>
        <v>1.7677436205320918E-2</v>
      </c>
    </row>
    <row r="251" spans="1:8" ht="13.8" x14ac:dyDescent="0.25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3"/>
        <v>-7.019081637764657E-4</v>
      </c>
    </row>
    <row r="252" spans="1:8" ht="13.8" x14ac:dyDescent="0.25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3"/>
        <v>-1.220266848301399E-2</v>
      </c>
    </row>
    <row r="253" spans="1:8" ht="13.8" x14ac:dyDescent="0.25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3"/>
        <v>-1.9018803028703513E-2</v>
      </c>
    </row>
    <row r="254" spans="1:8" ht="13.8" x14ac:dyDescent="0.25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3"/>
        <v>-9.5128341749681766E-3</v>
      </c>
    </row>
    <row r="255" spans="1:8" ht="13.8" x14ac:dyDescent="0.25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3"/>
        <v>-2.8171685107395872E-2</v>
      </c>
    </row>
    <row r="256" spans="1:8" ht="13.8" x14ac:dyDescent="0.25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3"/>
        <v>9.4501979049033125E-5</v>
      </c>
    </row>
    <row r="257" spans="1:8" ht="13.8" x14ac:dyDescent="0.25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3"/>
        <v>1.4022093193473806E-2</v>
      </c>
    </row>
    <row r="258" spans="1:8" ht="13.8" x14ac:dyDescent="0.25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si="3"/>
        <v>3.8422433246155574E-2</v>
      </c>
    </row>
    <row r="259" spans="1:8" ht="13.8" x14ac:dyDescent="0.25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ref="H259:H322" si="4">F259/F258-1</f>
        <v>1.0720704748927723E-3</v>
      </c>
    </row>
    <row r="260" spans="1:8" ht="13.8" x14ac:dyDescent="0.25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4"/>
        <v>-2.4640521543042193E-2</v>
      </c>
    </row>
    <row r="261" spans="1:8" ht="13.8" x14ac:dyDescent="0.25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4"/>
        <v>8.8788677376754332E-3</v>
      </c>
    </row>
    <row r="262" spans="1:8" ht="13.8" x14ac:dyDescent="0.25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4"/>
        <v>-3.810478879443524E-3</v>
      </c>
    </row>
    <row r="263" spans="1:8" ht="13.8" x14ac:dyDescent="0.25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4"/>
        <v>-2.7140647328017242E-2</v>
      </c>
    </row>
    <row r="264" spans="1:8" ht="13.8" x14ac:dyDescent="0.25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4"/>
        <v>-7.7700029720030317E-3</v>
      </c>
    </row>
    <row r="265" spans="1:8" ht="13.8" x14ac:dyDescent="0.25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4"/>
        <v>2.5757673475930165E-2</v>
      </c>
    </row>
    <row r="266" spans="1:8" ht="13.8" x14ac:dyDescent="0.25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4"/>
        <v>7.6339073748024067E-3</v>
      </c>
    </row>
    <row r="267" spans="1:8" ht="13.8" x14ac:dyDescent="0.25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4"/>
        <v>2.6015674097352726E-2</v>
      </c>
    </row>
    <row r="268" spans="1:8" ht="13.8" x14ac:dyDescent="0.25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4"/>
        <v>5.1600253086050429E-3</v>
      </c>
    </row>
    <row r="269" spans="1:8" ht="13.8" x14ac:dyDescent="0.25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4"/>
        <v>1.0621633411891374E-3</v>
      </c>
    </row>
    <row r="270" spans="1:8" ht="13.8" x14ac:dyDescent="0.25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4"/>
        <v>-3.5013261285938402E-2</v>
      </c>
    </row>
    <row r="271" spans="1:8" ht="13.8" x14ac:dyDescent="0.25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4"/>
        <v>5.6532967010883617E-2</v>
      </c>
    </row>
    <row r="272" spans="1:8" ht="13.8" x14ac:dyDescent="0.25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4"/>
        <v>3.1133395137440179E-2</v>
      </c>
    </row>
    <row r="273" spans="1:8" ht="13.8" x14ac:dyDescent="0.25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4"/>
        <v>-1.4634091679410988E-2</v>
      </c>
    </row>
    <row r="274" spans="1:8" ht="13.8" x14ac:dyDescent="0.25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4"/>
        <v>1.2546945564115841E-2</v>
      </c>
    </row>
    <row r="275" spans="1:8" ht="13.8" x14ac:dyDescent="0.25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4"/>
        <v>1.6849602529944718E-4</v>
      </c>
    </row>
    <row r="276" spans="1:8" ht="13.8" x14ac:dyDescent="0.25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4"/>
        <v>7.6696983251007822E-3</v>
      </c>
    </row>
    <row r="277" spans="1:8" ht="13.8" x14ac:dyDescent="0.25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4"/>
        <v>7.1374331693079274E-3</v>
      </c>
    </row>
    <row r="278" spans="1:8" ht="13.8" x14ac:dyDescent="0.25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4"/>
        <v>-8.4209786552876809E-3</v>
      </c>
    </row>
    <row r="279" spans="1:8" ht="13.8" x14ac:dyDescent="0.25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4"/>
        <v>6.6425790522921524E-3</v>
      </c>
    </row>
    <row r="280" spans="1:8" ht="13.8" x14ac:dyDescent="0.25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4"/>
        <v>1.9211452704394505E-2</v>
      </c>
    </row>
    <row r="281" spans="1:8" ht="13.8" x14ac:dyDescent="0.25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4"/>
        <v>2.3439018313749171E-2</v>
      </c>
    </row>
    <row r="282" spans="1:8" ht="13.8" x14ac:dyDescent="0.25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4"/>
        <v>1.2652113204121962E-2</v>
      </c>
    </row>
    <row r="283" spans="1:8" ht="13.8" x14ac:dyDescent="0.25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4"/>
        <v>4.9026879152462843E-3</v>
      </c>
    </row>
    <row r="284" spans="1:8" ht="13.8" x14ac:dyDescent="0.25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4"/>
        <v>5.9017999687371869E-3</v>
      </c>
    </row>
    <row r="285" spans="1:8" ht="13.8" x14ac:dyDescent="0.25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4"/>
        <v>6.9625522733105516E-3</v>
      </c>
    </row>
    <row r="286" spans="1:8" ht="13.8" x14ac:dyDescent="0.25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4"/>
        <v>-2.0977342458903259E-3</v>
      </c>
    </row>
    <row r="287" spans="1:8" ht="13.8" x14ac:dyDescent="0.25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4"/>
        <v>8.174430397257515E-3</v>
      </c>
    </row>
    <row r="288" spans="1:8" ht="13.8" x14ac:dyDescent="0.25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4"/>
        <v>2.7026883537049295E-2</v>
      </c>
    </row>
    <row r="289" spans="1:8" ht="13.8" x14ac:dyDescent="0.25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4"/>
        <v>-6.2406893677542374E-3</v>
      </c>
    </row>
    <row r="290" spans="1:8" ht="13.8" x14ac:dyDescent="0.25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4"/>
        <v>-2.5572957943960084E-2</v>
      </c>
    </row>
    <row r="291" spans="1:8" ht="13.8" x14ac:dyDescent="0.25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4"/>
        <v>1.2656250084602361E-2</v>
      </c>
    </row>
    <row r="292" spans="1:8" ht="13.8" x14ac:dyDescent="0.25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4"/>
        <v>-1.5028276413188268E-2</v>
      </c>
    </row>
    <row r="293" spans="1:8" ht="13.8" x14ac:dyDescent="0.25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4"/>
        <v>4.9040776132467379E-3</v>
      </c>
    </row>
    <row r="294" spans="1:8" ht="13.8" x14ac:dyDescent="0.25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4"/>
        <v>2.0915956198162E-3</v>
      </c>
    </row>
    <row r="295" spans="1:8" ht="13.8" x14ac:dyDescent="0.25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4"/>
        <v>-6.3389283025893084E-3</v>
      </c>
    </row>
    <row r="296" spans="1:8" ht="13.8" x14ac:dyDescent="0.25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4"/>
        <v>-1.6570685007295305E-2</v>
      </c>
    </row>
    <row r="297" spans="1:8" ht="13.8" x14ac:dyDescent="0.25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4"/>
        <v>1.5031209718630034E-3</v>
      </c>
    </row>
    <row r="298" spans="1:8" ht="13.8" x14ac:dyDescent="0.25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4"/>
        <v>4.265329100405113E-3</v>
      </c>
    </row>
    <row r="299" spans="1:8" ht="13.8" x14ac:dyDescent="0.25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4"/>
        <v>-2.068587177711001E-2</v>
      </c>
    </row>
    <row r="300" spans="1:8" ht="13.8" x14ac:dyDescent="0.25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4"/>
        <v>-1.8231280475103584E-2</v>
      </c>
    </row>
    <row r="301" spans="1:8" ht="13.8" x14ac:dyDescent="0.25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4"/>
        <v>1.807904374234437E-2</v>
      </c>
    </row>
    <row r="302" spans="1:8" ht="13.8" x14ac:dyDescent="0.25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4"/>
        <v>-6.9104532587105361E-3</v>
      </c>
    </row>
    <row r="303" spans="1:8" ht="13.8" x14ac:dyDescent="0.25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4"/>
        <v>1.1004222967596844E-2</v>
      </c>
    </row>
    <row r="304" spans="1:8" ht="13.8" x14ac:dyDescent="0.25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4"/>
        <v>1.6726568330080349E-2</v>
      </c>
    </row>
    <row r="305" spans="1:8" ht="13.8" x14ac:dyDescent="0.25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4"/>
        <v>1.1256217604557417E-2</v>
      </c>
    </row>
    <row r="306" spans="1:8" ht="13.8" x14ac:dyDescent="0.25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4"/>
        <v>-7.5500980658004258E-3</v>
      </c>
    </row>
    <row r="307" spans="1:8" ht="13.8" x14ac:dyDescent="0.25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4"/>
        <v>-1.2548990806771188E-2</v>
      </c>
    </row>
    <row r="308" spans="1:8" ht="13.8" x14ac:dyDescent="0.25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4"/>
        <v>1.0404887912074168E-2</v>
      </c>
    </row>
    <row r="309" spans="1:8" ht="13.8" x14ac:dyDescent="0.25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4"/>
        <v>-4.0878485074214987E-3</v>
      </c>
    </row>
    <row r="310" spans="1:8" ht="13.8" x14ac:dyDescent="0.25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4"/>
        <v>-2.612655840361644E-2</v>
      </c>
    </row>
    <row r="311" spans="1:8" ht="13.8" x14ac:dyDescent="0.25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4"/>
        <v>6.9701709099032616E-3</v>
      </c>
    </row>
    <row r="312" spans="1:8" ht="13.8" x14ac:dyDescent="0.25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4"/>
        <v>-7.9683318218434218E-3</v>
      </c>
    </row>
    <row r="313" spans="1:8" ht="13.8" x14ac:dyDescent="0.25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4"/>
        <v>2.5314380528892455E-2</v>
      </c>
    </row>
    <row r="314" spans="1:8" ht="13.8" x14ac:dyDescent="0.25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4"/>
        <v>-1.5351833655747438E-2</v>
      </c>
    </row>
    <row r="315" spans="1:8" ht="13.8" x14ac:dyDescent="0.25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4"/>
        <v>-1.4464607168278576E-3</v>
      </c>
    </row>
    <row r="316" spans="1:8" ht="13.8" x14ac:dyDescent="0.25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4"/>
        <v>8.6115173706491355E-3</v>
      </c>
    </row>
    <row r="317" spans="1:8" ht="13.8" x14ac:dyDescent="0.25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4"/>
        <v>1.619852944424105E-2</v>
      </c>
    </row>
    <row r="318" spans="1:8" ht="13.8" x14ac:dyDescent="0.25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4"/>
        <v>-1.0522007497229202E-2</v>
      </c>
    </row>
    <row r="319" spans="1:8" ht="13.8" x14ac:dyDescent="0.25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4"/>
        <v>-3.253849936716624E-3</v>
      </c>
    </row>
    <row r="320" spans="1:8" ht="13.8" x14ac:dyDescent="0.25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4"/>
        <v>7.6433898462118233E-3</v>
      </c>
    </row>
    <row r="321" spans="1:8" ht="13.8" x14ac:dyDescent="0.25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4"/>
        <v>4.2667461292509312E-3</v>
      </c>
    </row>
    <row r="322" spans="1:8" ht="13.8" x14ac:dyDescent="0.25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4"/>
        <v>-1.9669827870938406E-3</v>
      </c>
    </row>
    <row r="323" spans="1:8" ht="13.8" x14ac:dyDescent="0.25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ref="H323:H386" si="5">F323/F322-1</f>
        <v>-4.3358873182440805E-3</v>
      </c>
    </row>
    <row r="324" spans="1:8" ht="13.8" x14ac:dyDescent="0.25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5"/>
        <v>3.8005094526776251E-3</v>
      </c>
    </row>
    <row r="325" spans="1:8" ht="13.8" x14ac:dyDescent="0.25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5"/>
        <v>-4.811503488420521E-3</v>
      </c>
    </row>
    <row r="326" spans="1:8" ht="13.8" x14ac:dyDescent="0.25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5"/>
        <v>-1.1254634315925216E-2</v>
      </c>
    </row>
    <row r="327" spans="1:8" ht="13.8" x14ac:dyDescent="0.25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5"/>
        <v>2.2845718222493261E-2</v>
      </c>
    </row>
    <row r="328" spans="1:8" ht="13.8" x14ac:dyDescent="0.25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5"/>
        <v>-5.4075080595833436E-3</v>
      </c>
    </row>
    <row r="329" spans="1:8" ht="13.8" x14ac:dyDescent="0.25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5"/>
        <v>1.3474197749045125E-2</v>
      </c>
    </row>
    <row r="330" spans="1:8" ht="13.8" x14ac:dyDescent="0.25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5"/>
        <v>8.1636255653738665E-3</v>
      </c>
    </row>
    <row r="331" spans="1:8" ht="13.8" x14ac:dyDescent="0.25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5"/>
        <v>4.7041326126282534E-3</v>
      </c>
    </row>
    <row r="332" spans="1:8" ht="13.8" x14ac:dyDescent="0.25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5"/>
        <v>1.8191319680447959E-2</v>
      </c>
    </row>
    <row r="333" spans="1:8" ht="13.8" x14ac:dyDescent="0.25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5"/>
        <v>-1.5755580065507813E-2</v>
      </c>
    </row>
    <row r="334" spans="1:8" ht="13.8" x14ac:dyDescent="0.25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5"/>
        <v>-1.4705773492940888E-2</v>
      </c>
    </row>
    <row r="335" spans="1:8" ht="13.8" x14ac:dyDescent="0.25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5"/>
        <v>-2.7129965095124997E-2</v>
      </c>
    </row>
    <row r="336" spans="1:8" ht="13.8" x14ac:dyDescent="0.25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5"/>
        <v>3.0363393876197797E-2</v>
      </c>
    </row>
    <row r="337" spans="1:8" ht="13.8" x14ac:dyDescent="0.25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5"/>
        <v>-1.9386958448422975E-3</v>
      </c>
    </row>
    <row r="338" spans="1:8" ht="13.8" x14ac:dyDescent="0.25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5"/>
        <v>-2.2532933161679591E-2</v>
      </c>
    </row>
    <row r="339" spans="1:8" ht="13.8" x14ac:dyDescent="0.25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5"/>
        <v>-6.2797630420731165E-3</v>
      </c>
    </row>
    <row r="340" spans="1:8" ht="13.8" x14ac:dyDescent="0.25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5"/>
        <v>6.1852556052579555E-3</v>
      </c>
    </row>
    <row r="341" spans="1:8" ht="13.8" x14ac:dyDescent="0.25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5"/>
        <v>1.8840796823914152E-2</v>
      </c>
    </row>
    <row r="342" spans="1:8" ht="13.8" x14ac:dyDescent="0.25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5"/>
        <v>-1.0186411581915689E-2</v>
      </c>
    </row>
    <row r="343" spans="1:8" ht="13.8" x14ac:dyDescent="0.25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5"/>
        <v>-3.562527581197461E-3</v>
      </c>
    </row>
    <row r="344" spans="1:8" ht="13.8" x14ac:dyDescent="0.25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5"/>
        <v>1.1124119983085823E-3</v>
      </c>
    </row>
    <row r="345" spans="1:8" ht="13.8" x14ac:dyDescent="0.25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5"/>
        <v>2.3331387586464469E-2</v>
      </c>
    </row>
    <row r="346" spans="1:8" ht="13.8" x14ac:dyDescent="0.25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5"/>
        <v>-1.3959271414453189E-3</v>
      </c>
    </row>
    <row r="347" spans="1:8" ht="13.8" x14ac:dyDescent="0.25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5"/>
        <v>1.1027292293529944E-2</v>
      </c>
    </row>
    <row r="348" spans="1:8" ht="13.8" x14ac:dyDescent="0.25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5"/>
        <v>-9.2162117782457198E-4</v>
      </c>
    </row>
    <row r="349" spans="1:8" ht="13.8" x14ac:dyDescent="0.25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5"/>
        <v>-7.6822559541445123E-5</v>
      </c>
    </row>
    <row r="350" spans="1:8" ht="13.8" x14ac:dyDescent="0.25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5"/>
        <v>1.0226102683854599E-2</v>
      </c>
    </row>
    <row r="351" spans="1:8" ht="13.8" x14ac:dyDescent="0.25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5"/>
        <v>8.7525925616147582E-3</v>
      </c>
    </row>
    <row r="352" spans="1:8" ht="13.8" x14ac:dyDescent="0.25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5"/>
        <v>-2.2031177200182772E-2</v>
      </c>
    </row>
    <row r="353" spans="1:8" ht="13.8" x14ac:dyDescent="0.25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5"/>
        <v>1.8670091308290226E-2</v>
      </c>
    </row>
    <row r="354" spans="1:8" ht="13.8" x14ac:dyDescent="0.25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5"/>
        <v>-1.9694018612920194E-3</v>
      </c>
    </row>
    <row r="355" spans="1:8" ht="13.8" x14ac:dyDescent="0.25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5"/>
        <v>-1.1382443925679553E-2</v>
      </c>
    </row>
    <row r="356" spans="1:8" ht="13.8" x14ac:dyDescent="0.25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5"/>
        <v>1.9956910124585558E-3</v>
      </c>
    </row>
    <row r="357" spans="1:8" ht="13.8" x14ac:dyDescent="0.25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5"/>
        <v>-4.4431902066782714E-3</v>
      </c>
    </row>
    <row r="358" spans="1:8" ht="13.8" x14ac:dyDescent="0.25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5"/>
        <v>1.2311782891620826E-3</v>
      </c>
    </row>
    <row r="359" spans="1:8" ht="13.8" x14ac:dyDescent="0.25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5"/>
        <v>-5.8406492557070422E-3</v>
      </c>
    </row>
    <row r="360" spans="1:8" ht="13.8" x14ac:dyDescent="0.25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5"/>
        <v>-5.4886244222170921E-3</v>
      </c>
    </row>
    <row r="361" spans="1:8" ht="13.8" x14ac:dyDescent="0.25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5"/>
        <v>-6.6069774731163378E-3</v>
      </c>
    </row>
    <row r="362" spans="1:8" ht="13.8" x14ac:dyDescent="0.25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5"/>
        <v>-2.9734695149881141E-3</v>
      </c>
    </row>
    <row r="363" spans="1:8" ht="13.8" x14ac:dyDescent="0.25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5"/>
        <v>1.145806162323848E-2</v>
      </c>
    </row>
    <row r="364" spans="1:8" ht="13.8" x14ac:dyDescent="0.25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5"/>
        <v>-2.2500247249219729E-3</v>
      </c>
    </row>
    <row r="365" spans="1:8" ht="13.8" x14ac:dyDescent="0.25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5"/>
        <v>-1.1042981084766534E-2</v>
      </c>
    </row>
    <row r="366" spans="1:8" ht="13.8" x14ac:dyDescent="0.25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5"/>
        <v>-1.9657261186737385E-3</v>
      </c>
    </row>
    <row r="367" spans="1:8" ht="13.8" x14ac:dyDescent="0.25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5"/>
        <v>5.3576377465374136E-3</v>
      </c>
    </row>
    <row r="368" spans="1:8" ht="13.8" x14ac:dyDescent="0.25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5"/>
        <v>-2.3510240250737002E-3</v>
      </c>
    </row>
    <row r="369" spans="1:8" ht="13.8" x14ac:dyDescent="0.25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5"/>
        <v>4.556148883173794E-3</v>
      </c>
    </row>
    <row r="370" spans="1:8" ht="13.8" x14ac:dyDescent="0.25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5"/>
        <v>-1.0009365380896917E-2</v>
      </c>
    </row>
    <row r="371" spans="1:8" ht="13.8" x14ac:dyDescent="0.25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5"/>
        <v>7.9778759696311763E-3</v>
      </c>
    </row>
    <row r="372" spans="1:8" ht="13.8" x14ac:dyDescent="0.25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5"/>
        <v>-4.5452083082727635E-3</v>
      </c>
    </row>
    <row r="373" spans="1:8" ht="13.8" x14ac:dyDescent="0.25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5"/>
        <v>8.5020710982464109E-3</v>
      </c>
    </row>
    <row r="374" spans="1:8" ht="13.8" x14ac:dyDescent="0.25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5"/>
        <v>-4.7614538891077585E-3</v>
      </c>
    </row>
    <row r="375" spans="1:8" ht="13.8" x14ac:dyDescent="0.25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5"/>
        <v>-5.8825603413883432E-3</v>
      </c>
    </row>
    <row r="376" spans="1:8" ht="13.8" x14ac:dyDescent="0.25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5"/>
        <v>-1.7514825462203509E-2</v>
      </c>
    </row>
    <row r="377" spans="1:8" ht="13.8" x14ac:dyDescent="0.25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5"/>
        <v>7.227289583820129E-3</v>
      </c>
    </row>
    <row r="378" spans="1:8" ht="13.8" x14ac:dyDescent="0.25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5"/>
        <v>9.327936163813888E-3</v>
      </c>
    </row>
    <row r="379" spans="1:8" ht="13.8" x14ac:dyDescent="0.25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5"/>
        <v>-1.2639224937964766E-3</v>
      </c>
    </row>
    <row r="380" spans="1:8" ht="13.8" x14ac:dyDescent="0.25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5"/>
        <v>-3.4797929338957756E-3</v>
      </c>
    </row>
    <row r="381" spans="1:8" ht="13.8" x14ac:dyDescent="0.25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5"/>
        <v>-2.4603112927855664E-3</v>
      </c>
    </row>
    <row r="382" spans="1:8" ht="13.8" x14ac:dyDescent="0.25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5"/>
        <v>-2.4822913672337132E-2</v>
      </c>
    </row>
    <row r="383" spans="1:8" ht="13.8" x14ac:dyDescent="0.25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5"/>
        <v>-2.0396525211922922E-2</v>
      </c>
    </row>
    <row r="384" spans="1:8" ht="13.8" x14ac:dyDescent="0.25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5"/>
        <v>2.6734284875404413E-2</v>
      </c>
    </row>
    <row r="385" spans="1:8" ht="13.8" x14ac:dyDescent="0.25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5"/>
        <v>1.9305639391859586E-2</v>
      </c>
    </row>
    <row r="386" spans="1:8" ht="13.8" x14ac:dyDescent="0.25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5"/>
        <v>-3.9797305138111749E-4</v>
      </c>
    </row>
    <row r="387" spans="1:8" ht="13.8" x14ac:dyDescent="0.25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ref="H387:H450" si="6">F387/F386-1</f>
        <v>9.6330908441935037E-3</v>
      </c>
    </row>
    <row r="388" spans="1:8" ht="13.8" x14ac:dyDescent="0.25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6"/>
        <v>1.3326095840893393E-2</v>
      </c>
    </row>
    <row r="389" spans="1:8" ht="13.8" x14ac:dyDescent="0.25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6"/>
        <v>8.6373435714632851E-3</v>
      </c>
    </row>
    <row r="390" spans="1:8" ht="13.8" x14ac:dyDescent="0.25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6"/>
        <v>1.8901601850202399E-2</v>
      </c>
    </row>
    <row r="391" spans="1:8" ht="13.8" x14ac:dyDescent="0.25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6"/>
        <v>-9.9948743349402847E-3</v>
      </c>
    </row>
    <row r="392" spans="1:8" ht="13.8" x14ac:dyDescent="0.25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6"/>
        <v>-4.2294518613942844E-2</v>
      </c>
    </row>
    <row r="393" spans="1:8" ht="13.8" x14ac:dyDescent="0.25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6"/>
        <v>-4.7929947980329679E-4</v>
      </c>
    </row>
    <row r="394" spans="1:8" ht="13.8" x14ac:dyDescent="0.25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6"/>
        <v>-5.2730452749781831E-3</v>
      </c>
    </row>
    <row r="395" spans="1:8" ht="13.8" x14ac:dyDescent="0.25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6"/>
        <v>-1.3895720742831075E-2</v>
      </c>
    </row>
    <row r="396" spans="1:8" ht="13.8" x14ac:dyDescent="0.25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6"/>
        <v>4.9686913503328434E-3</v>
      </c>
    </row>
    <row r="397" spans="1:8" ht="13.8" x14ac:dyDescent="0.25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6"/>
        <v>-3.161041965040412E-3</v>
      </c>
    </row>
    <row r="398" spans="1:8" ht="13.8" x14ac:dyDescent="0.25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6"/>
        <v>-5.0407750812008212E-3</v>
      </c>
    </row>
    <row r="399" spans="1:8" ht="13.8" x14ac:dyDescent="0.25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6"/>
        <v>-8.7441818398255045E-3</v>
      </c>
    </row>
    <row r="400" spans="1:8" ht="13.8" x14ac:dyDescent="0.25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6"/>
        <v>-2.3577791905314727E-2</v>
      </c>
    </row>
    <row r="401" spans="1:8" ht="13.8" x14ac:dyDescent="0.25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6"/>
        <v>-3.2083752712716573E-2</v>
      </c>
    </row>
    <row r="402" spans="1:8" ht="13.8" x14ac:dyDescent="0.25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6"/>
        <v>6.6294613674324765E-3</v>
      </c>
    </row>
    <row r="403" spans="1:8" ht="13.8" x14ac:dyDescent="0.25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6"/>
        <v>2.1760418516136859E-3</v>
      </c>
    </row>
    <row r="404" spans="1:8" ht="13.8" x14ac:dyDescent="0.25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6"/>
        <v>3.3874627653101008E-3</v>
      </c>
    </row>
    <row r="405" spans="1:8" ht="13.8" x14ac:dyDescent="0.25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6"/>
        <v>3.6357330385456965E-2</v>
      </c>
    </row>
    <row r="406" spans="1:8" ht="13.8" x14ac:dyDescent="0.25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6"/>
        <v>-5.2037935654857814E-2</v>
      </c>
    </row>
    <row r="407" spans="1:8" ht="13.8" x14ac:dyDescent="0.25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6"/>
        <v>1.5419663703910791E-2</v>
      </c>
    </row>
    <row r="408" spans="1:8" ht="13.8" x14ac:dyDescent="0.25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6"/>
        <v>-7.8091115074263584E-4</v>
      </c>
    </row>
    <row r="409" spans="1:8" ht="13.8" x14ac:dyDescent="0.25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6"/>
        <v>7.0342558787883647E-3</v>
      </c>
    </row>
    <row r="410" spans="1:8" ht="13.8" x14ac:dyDescent="0.25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6"/>
        <v>1.0348430540354059E-2</v>
      </c>
    </row>
    <row r="411" spans="1:8" ht="13.8" x14ac:dyDescent="0.25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6"/>
        <v>-5.633193049845997E-3</v>
      </c>
    </row>
    <row r="412" spans="1:8" ht="13.8" x14ac:dyDescent="0.25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6"/>
        <v>-1.2789664446047677E-2</v>
      </c>
    </row>
    <row r="413" spans="1:8" ht="13.8" x14ac:dyDescent="0.25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6"/>
        <v>-2.052013502225003E-2</v>
      </c>
    </row>
    <row r="414" spans="1:8" ht="13.8" x14ac:dyDescent="0.25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6"/>
        <v>-6.1162942114800667E-2</v>
      </c>
    </row>
    <row r="415" spans="1:8" ht="13.8" x14ac:dyDescent="0.25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6"/>
        <v>-2.4962038040551637E-2</v>
      </c>
    </row>
    <row r="416" spans="1:8" ht="13.8" x14ac:dyDescent="0.25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6"/>
        <v>6.0124775328183055E-3</v>
      </c>
    </row>
    <row r="417" spans="1:8" ht="13.8" x14ac:dyDescent="0.25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6"/>
        <v>5.7354911225486749E-2</v>
      </c>
    </row>
    <row r="418" spans="1:8" ht="13.8" x14ac:dyDescent="0.25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6"/>
        <v>2.9446714271538221E-2</v>
      </c>
    </row>
    <row r="419" spans="1:8" ht="13.8" x14ac:dyDescent="0.25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6"/>
        <v>3.2764955737005774E-3</v>
      </c>
    </row>
    <row r="420" spans="1:8" ht="13.8" x14ac:dyDescent="0.25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6"/>
        <v>-4.6781680681559079E-3</v>
      </c>
    </row>
    <row r="421" spans="1:8" ht="13.8" x14ac:dyDescent="0.25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6"/>
        <v>-4.4696755895592077E-2</v>
      </c>
    </row>
    <row r="422" spans="1:8" ht="13.8" x14ac:dyDescent="0.25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6"/>
        <v>4.2888828545202262E-2</v>
      </c>
    </row>
    <row r="423" spans="1:8" ht="13.8" x14ac:dyDescent="0.25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6"/>
        <v>-1.753586808026697E-2</v>
      </c>
    </row>
    <row r="424" spans="1:8" ht="13.8" x14ac:dyDescent="0.25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6"/>
        <v>-9.9665307876323217E-3</v>
      </c>
    </row>
    <row r="425" spans="1:8" ht="13.8" x14ac:dyDescent="0.25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6"/>
        <v>2.7820961559922086E-2</v>
      </c>
    </row>
    <row r="426" spans="1:8" ht="13.8" x14ac:dyDescent="0.25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6"/>
        <v>-1.9232572929402614E-2</v>
      </c>
    </row>
    <row r="427" spans="1:8" ht="13.8" x14ac:dyDescent="0.25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6"/>
        <v>2.1970029367972765E-2</v>
      </c>
    </row>
    <row r="428" spans="1:8" ht="13.8" x14ac:dyDescent="0.25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6"/>
        <v>1.4568793690893811E-2</v>
      </c>
    </row>
    <row r="429" spans="1:8" ht="13.8" x14ac:dyDescent="0.25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6"/>
        <v>9.6312168926653285E-3</v>
      </c>
    </row>
    <row r="430" spans="1:8" ht="13.8" x14ac:dyDescent="0.25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6"/>
        <v>8.4122775027422048E-3</v>
      </c>
    </row>
    <row r="431" spans="1:8" ht="13.8" x14ac:dyDescent="0.25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6"/>
        <v>1.1180891538478122E-3</v>
      </c>
    </row>
    <row r="432" spans="1:8" ht="13.8" x14ac:dyDescent="0.25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6"/>
        <v>-2.1389894651295371E-2</v>
      </c>
    </row>
    <row r="433" spans="1:8" ht="13.8" x14ac:dyDescent="0.25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6"/>
        <v>-4.1258748585607519E-3</v>
      </c>
    </row>
    <row r="434" spans="1:8" ht="13.8" x14ac:dyDescent="0.25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6"/>
        <v>1.5513572961266098E-2</v>
      </c>
    </row>
    <row r="435" spans="1:8" ht="13.8" x14ac:dyDescent="0.25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6"/>
        <v>-1.571048419218235E-2</v>
      </c>
    </row>
    <row r="436" spans="1:8" ht="13.8" x14ac:dyDescent="0.25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6"/>
        <v>8.1128470771927308E-3</v>
      </c>
    </row>
    <row r="437" spans="1:8" ht="13.8" x14ac:dyDescent="0.25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6"/>
        <v>5.9481530743952238E-3</v>
      </c>
    </row>
    <row r="438" spans="1:8" ht="13.8" x14ac:dyDescent="0.25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6"/>
        <v>-2.5218304928011914E-3</v>
      </c>
    </row>
    <row r="439" spans="1:8" ht="13.8" x14ac:dyDescent="0.25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6"/>
        <v>-1.9788845072419403E-2</v>
      </c>
    </row>
    <row r="440" spans="1:8" ht="13.8" x14ac:dyDescent="0.25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6"/>
        <v>-3.0060528897799643E-2</v>
      </c>
    </row>
    <row r="441" spans="1:8" ht="13.8" x14ac:dyDescent="0.25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6"/>
        <v>1.136986271928131E-2</v>
      </c>
    </row>
    <row r="442" spans="1:8" ht="13.8" x14ac:dyDescent="0.25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6"/>
        <v>-6.5276146859392092E-3</v>
      </c>
    </row>
    <row r="443" spans="1:8" ht="13.8" x14ac:dyDescent="0.25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6"/>
        <v>7.3004421638622752E-3</v>
      </c>
    </row>
    <row r="444" spans="1:8" ht="13.8" x14ac:dyDescent="0.25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6"/>
        <v>3.6240302078098807E-3</v>
      </c>
    </row>
    <row r="445" spans="1:8" ht="13.8" x14ac:dyDescent="0.25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6"/>
        <v>4.7841637232493017E-3</v>
      </c>
    </row>
    <row r="446" spans="1:8" ht="13.8" x14ac:dyDescent="0.25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6"/>
        <v>-4.7613844803459093E-3</v>
      </c>
    </row>
    <row r="447" spans="1:8" ht="13.8" x14ac:dyDescent="0.25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6"/>
        <v>-1.155449243839668E-2</v>
      </c>
    </row>
    <row r="448" spans="1:8" ht="13.8" x14ac:dyDescent="0.25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6"/>
        <v>2.3927016420752789E-2</v>
      </c>
    </row>
    <row r="449" spans="1:8" ht="13.8" x14ac:dyDescent="0.25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6"/>
        <v>-4.6378226766531361E-3</v>
      </c>
    </row>
    <row r="450" spans="1:8" ht="13.8" x14ac:dyDescent="0.25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6"/>
        <v>1.7023320623239524E-3</v>
      </c>
    </row>
    <row r="451" spans="1:8" ht="13.8" x14ac:dyDescent="0.25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ref="H451:H514" si="7">F451/F450-1</f>
        <v>-1.4133471651258889E-2</v>
      </c>
    </row>
    <row r="452" spans="1:8" ht="13.8" x14ac:dyDescent="0.25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7"/>
        <v>1.4971392113896309E-2</v>
      </c>
    </row>
    <row r="453" spans="1:8" ht="13.8" x14ac:dyDescent="0.25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7"/>
        <v>-7.3306699380896179E-3</v>
      </c>
    </row>
    <row r="454" spans="1:8" ht="13.8" x14ac:dyDescent="0.25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7"/>
        <v>6.2141091451157759E-3</v>
      </c>
    </row>
    <row r="455" spans="1:8" ht="13.8" x14ac:dyDescent="0.25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7"/>
        <v>1.8258184581837034E-2</v>
      </c>
    </row>
    <row r="456" spans="1:8" ht="13.8" x14ac:dyDescent="0.25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7"/>
        <v>-8.7794064424384644E-5</v>
      </c>
    </row>
    <row r="457" spans="1:8" ht="13.8" x14ac:dyDescent="0.25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7"/>
        <v>1.5295264439342038E-2</v>
      </c>
    </row>
    <row r="458" spans="1:8" ht="13.8" x14ac:dyDescent="0.25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7"/>
        <v>3.0995590774724802E-2</v>
      </c>
    </row>
    <row r="459" spans="1:8" ht="13.8" x14ac:dyDescent="0.25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7"/>
        <v>-3.1911338476138362E-2</v>
      </c>
    </row>
    <row r="460" spans="1:8" ht="13.8" x14ac:dyDescent="0.25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7"/>
        <v>-6.3321965250423551E-3</v>
      </c>
    </row>
    <row r="461" spans="1:8" ht="13.8" x14ac:dyDescent="0.25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7"/>
        <v>4.1204490990220055E-2</v>
      </c>
    </row>
    <row r="462" spans="1:8" ht="13.8" x14ac:dyDescent="0.25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7"/>
        <v>1.0564382779955306E-2</v>
      </c>
    </row>
    <row r="463" spans="1:8" ht="13.8" x14ac:dyDescent="0.25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7"/>
        <v>-8.5456462716687609E-3</v>
      </c>
    </row>
    <row r="464" spans="1:8" ht="13.8" x14ac:dyDescent="0.25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7"/>
        <v>1.4058668772410243E-2</v>
      </c>
    </row>
    <row r="465" spans="1:8" ht="13.8" x14ac:dyDescent="0.25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7"/>
        <v>1.1470399541419152E-2</v>
      </c>
    </row>
    <row r="466" spans="1:8" ht="13.8" x14ac:dyDescent="0.25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7"/>
        <v>-4.6503356286393682E-3</v>
      </c>
    </row>
    <row r="467" spans="1:8" ht="13.8" x14ac:dyDescent="0.25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7"/>
        <v>-4.6099171033371356E-3</v>
      </c>
    </row>
    <row r="468" spans="1:8" ht="13.8" x14ac:dyDescent="0.25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7"/>
        <v>1.1577366612072204E-3</v>
      </c>
    </row>
    <row r="469" spans="1:8" ht="13.8" x14ac:dyDescent="0.25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7"/>
        <v>-4.0473125384169473E-3</v>
      </c>
    </row>
    <row r="470" spans="1:8" ht="13.8" x14ac:dyDescent="0.25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7"/>
        <v>-3.151726118443865E-2</v>
      </c>
    </row>
    <row r="471" spans="1:8" ht="13.8" x14ac:dyDescent="0.25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7"/>
        <v>-5.6519399621719479E-3</v>
      </c>
    </row>
    <row r="472" spans="1:8" ht="13.8" x14ac:dyDescent="0.25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7"/>
        <v>-3.3590521503271686E-3</v>
      </c>
    </row>
    <row r="473" spans="1:8" ht="13.8" x14ac:dyDescent="0.25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7"/>
        <v>-2.9208301128083036E-2</v>
      </c>
    </row>
    <row r="474" spans="1:8" ht="13.8" x14ac:dyDescent="0.25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7"/>
        <v>1.6378884969614704E-2</v>
      </c>
    </row>
    <row r="475" spans="1:8" ht="13.8" x14ac:dyDescent="0.25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7"/>
        <v>-4.291468252254349E-3</v>
      </c>
    </row>
    <row r="476" spans="1:8" ht="13.8" x14ac:dyDescent="0.25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7"/>
        <v>3.1664994031976423E-2</v>
      </c>
    </row>
    <row r="477" spans="1:8" ht="13.8" x14ac:dyDescent="0.25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7"/>
        <v>1.2703608326077864E-2</v>
      </c>
    </row>
    <row r="478" spans="1:8" ht="13.8" x14ac:dyDescent="0.25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7"/>
        <v>4.3777740496888651E-3</v>
      </c>
    </row>
    <row r="479" spans="1:8" ht="13.8" x14ac:dyDescent="0.25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7"/>
        <v>-1.2992313715449288E-2</v>
      </c>
    </row>
    <row r="480" spans="1:8" ht="13.8" x14ac:dyDescent="0.25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7"/>
        <v>9.5965679229981227E-3</v>
      </c>
    </row>
    <row r="481" spans="1:8" ht="13.8" x14ac:dyDescent="0.25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7"/>
        <v>-7.1502146924571353E-3</v>
      </c>
    </row>
    <row r="482" spans="1:8" ht="13.8" x14ac:dyDescent="0.25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7"/>
        <v>-1.8638739337152321E-3</v>
      </c>
    </row>
    <row r="483" spans="1:8" ht="13.8" x14ac:dyDescent="0.25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7"/>
        <v>4.159311389481779E-3</v>
      </c>
    </row>
    <row r="484" spans="1:8" ht="13.8" x14ac:dyDescent="0.25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7"/>
        <v>-8.1151852286678317E-3</v>
      </c>
    </row>
    <row r="485" spans="1:8" ht="13.8" x14ac:dyDescent="0.25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7"/>
        <v>-9.0333618803520865E-3</v>
      </c>
    </row>
    <row r="486" spans="1:8" ht="13.8" x14ac:dyDescent="0.25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7"/>
        <v>-9.2879754965600192E-3</v>
      </c>
    </row>
    <row r="487" spans="1:8" ht="13.8" x14ac:dyDescent="0.25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7"/>
        <v>3.3246573195196305E-2</v>
      </c>
    </row>
    <row r="488" spans="1:8" ht="13.8" x14ac:dyDescent="0.25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7"/>
        <v>-6.3009021054525327E-3</v>
      </c>
    </row>
    <row r="489" spans="1:8" ht="13.8" x14ac:dyDescent="0.25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7"/>
        <v>-4.2285159453991916E-4</v>
      </c>
    </row>
    <row r="490" spans="1:8" ht="13.8" x14ac:dyDescent="0.25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7"/>
        <v>-2.2075538827117103E-2</v>
      </c>
    </row>
    <row r="491" spans="1:8" ht="13.8" x14ac:dyDescent="0.25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7"/>
        <v>4.7569836012575362E-3</v>
      </c>
    </row>
    <row r="492" spans="1:8" ht="13.8" x14ac:dyDescent="0.25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7"/>
        <v>-2.573827152465169E-2</v>
      </c>
    </row>
    <row r="493" spans="1:8" ht="13.8" x14ac:dyDescent="0.25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7"/>
        <v>-6.1848181036668892E-3</v>
      </c>
    </row>
    <row r="494" spans="1:8" ht="13.8" x14ac:dyDescent="0.25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7"/>
        <v>-1.7691817242636465E-2</v>
      </c>
    </row>
    <row r="495" spans="1:8" ht="13.8" x14ac:dyDescent="0.25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7"/>
        <v>7.693015840292583E-3</v>
      </c>
    </row>
    <row r="496" spans="1:8" ht="13.8" x14ac:dyDescent="0.25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7"/>
        <v>-2.1196450273738954E-2</v>
      </c>
    </row>
    <row r="497" spans="1:8" ht="13.8" x14ac:dyDescent="0.25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7"/>
        <v>-2.7069361364762456E-2</v>
      </c>
    </row>
    <row r="498" spans="1:8" ht="13.8" x14ac:dyDescent="0.25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7"/>
        <v>1.2260742853693829E-2</v>
      </c>
    </row>
    <row r="499" spans="1:8" ht="13.8" x14ac:dyDescent="0.25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7"/>
        <v>-9.3153253411215609E-4</v>
      </c>
    </row>
    <row r="500" spans="1:8" ht="13.8" x14ac:dyDescent="0.25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7"/>
        <v>1.2869355868691867E-2</v>
      </c>
    </row>
    <row r="501" spans="1:8" ht="13.8" x14ac:dyDescent="0.25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7"/>
        <v>-5.3402281790305706E-3</v>
      </c>
    </row>
    <row r="502" spans="1:8" ht="13.8" x14ac:dyDescent="0.25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7"/>
        <v>-1.1200402548224297E-2</v>
      </c>
    </row>
    <row r="503" spans="1:8" ht="13.8" x14ac:dyDescent="0.25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7"/>
        <v>1.7974051698245175E-2</v>
      </c>
    </row>
    <row r="504" spans="1:8" ht="13.8" x14ac:dyDescent="0.25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7"/>
        <v>-1.3058758915629354E-2</v>
      </c>
    </row>
    <row r="505" spans="1:8" ht="13.8" x14ac:dyDescent="0.25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7"/>
        <v>-1.9194984743539201E-2</v>
      </c>
    </row>
    <row r="506" spans="1:8" ht="13.8" x14ac:dyDescent="0.25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7"/>
        <v>8.5521092549512012E-4</v>
      </c>
    </row>
    <row r="507" spans="1:8" ht="13.8" x14ac:dyDescent="0.25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7"/>
        <v>-2.5059326875861099E-2</v>
      </c>
    </row>
    <row r="508" spans="1:8" ht="13.8" x14ac:dyDescent="0.25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7"/>
        <v>-1.9569560235558003E-2</v>
      </c>
    </row>
    <row r="509" spans="1:8" ht="13.8" x14ac:dyDescent="0.25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7"/>
        <v>-4.2204805130074852E-2</v>
      </c>
    </row>
    <row r="510" spans="1:8" ht="13.8" x14ac:dyDescent="0.25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7"/>
        <v>5.2876030092832149E-3</v>
      </c>
    </row>
    <row r="511" spans="1:8" ht="13.8" x14ac:dyDescent="0.25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7"/>
        <v>1.6192295518719479E-2</v>
      </c>
    </row>
    <row r="512" spans="1:8" ht="13.8" x14ac:dyDescent="0.25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7"/>
        <v>1.4513647092106119E-2</v>
      </c>
    </row>
    <row r="513" spans="1:8" ht="13.8" x14ac:dyDescent="0.25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si="7"/>
        <v>-2.5710390423702933E-2</v>
      </c>
    </row>
    <row r="514" spans="1:8" ht="13.8" x14ac:dyDescent="0.25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7"/>
        <v>2.1870586993699259E-2</v>
      </c>
    </row>
    <row r="515" spans="1:8" ht="13.8" x14ac:dyDescent="0.25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ref="H515:H578" si="8">F515/F514-1</f>
        <v>-2.4014921318694649E-2</v>
      </c>
    </row>
    <row r="516" spans="1:8" ht="13.8" x14ac:dyDescent="0.25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8"/>
        <v>-4.8389828348209818E-3</v>
      </c>
    </row>
    <row r="517" spans="1:8" ht="13.8" x14ac:dyDescent="0.25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8"/>
        <v>1.3449024281162458E-3</v>
      </c>
    </row>
    <row r="518" spans="1:8" ht="13.8" x14ac:dyDescent="0.25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8"/>
        <v>-5.062593845318486E-3</v>
      </c>
    </row>
    <row r="519" spans="1:8" ht="13.8" x14ac:dyDescent="0.25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8"/>
        <v>5.3167181061961388E-2</v>
      </c>
    </row>
    <row r="520" spans="1:8" ht="13.8" x14ac:dyDescent="0.25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8"/>
        <v>-1.9522583173956831E-2</v>
      </c>
    </row>
    <row r="521" spans="1:8" ht="13.8" x14ac:dyDescent="0.25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8"/>
        <v>5.5309001426628868E-3</v>
      </c>
    </row>
    <row r="522" spans="1:8" ht="13.8" x14ac:dyDescent="0.25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8"/>
        <v>-6.5706575072070894E-2</v>
      </c>
    </row>
    <row r="523" spans="1:8" ht="13.8" x14ac:dyDescent="0.25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8"/>
        <v>7.1716018928946745E-3</v>
      </c>
    </row>
    <row r="524" spans="1:8" ht="13.8" x14ac:dyDescent="0.25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8"/>
        <v>3.4541609842405618E-2</v>
      </c>
    </row>
    <row r="525" spans="1:8" ht="13.8" x14ac:dyDescent="0.25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8"/>
        <v>-9.3485400578710021E-3</v>
      </c>
    </row>
    <row r="526" spans="1:8" ht="13.8" x14ac:dyDescent="0.25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8"/>
        <v>-2.0221886674735456E-2</v>
      </c>
    </row>
    <row r="527" spans="1:8" ht="13.8" x14ac:dyDescent="0.25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8"/>
        <v>1.9792436750744047E-2</v>
      </c>
    </row>
    <row r="528" spans="1:8" ht="13.8" x14ac:dyDescent="0.25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8"/>
        <v>8.0350633367103352E-3</v>
      </c>
    </row>
    <row r="529" spans="1:8" ht="13.8" x14ac:dyDescent="0.25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8"/>
        <v>-2.6708124670399291E-2</v>
      </c>
    </row>
    <row r="530" spans="1:8" ht="13.8" x14ac:dyDescent="0.25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8"/>
        <v>1.0529910763693806E-2</v>
      </c>
    </row>
    <row r="531" spans="1:8" ht="13.8" x14ac:dyDescent="0.25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8"/>
        <v>-2.106418970652113E-4</v>
      </c>
    </row>
    <row r="532" spans="1:8" ht="13.8" x14ac:dyDescent="0.25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8"/>
        <v>-7.5798521033693111E-3</v>
      </c>
    </row>
    <row r="533" spans="1:8" ht="13.8" x14ac:dyDescent="0.25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8"/>
        <v>-6.0466413363899907E-3</v>
      </c>
    </row>
    <row r="534" spans="1:8" ht="13.8" x14ac:dyDescent="0.25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8"/>
        <v>3.0951495057121026E-3</v>
      </c>
    </row>
    <row r="535" spans="1:8" ht="13.8" x14ac:dyDescent="0.25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8"/>
        <v>2.8194574702671948E-2</v>
      </c>
    </row>
    <row r="536" spans="1:8" ht="13.8" x14ac:dyDescent="0.25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8"/>
        <v>1.5314619399787066E-2</v>
      </c>
    </row>
    <row r="537" spans="1:8" ht="13.8" x14ac:dyDescent="0.25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8"/>
        <v>-1.8956488026460994E-2</v>
      </c>
    </row>
    <row r="538" spans="1:8" ht="13.8" x14ac:dyDescent="0.25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8"/>
        <v>-2.2854392106286259E-3</v>
      </c>
    </row>
    <row r="539" spans="1:8" ht="13.8" x14ac:dyDescent="0.25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8"/>
        <v>8.7462103623938692E-3</v>
      </c>
    </row>
    <row r="540" spans="1:8" ht="13.8" x14ac:dyDescent="0.25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8"/>
        <v>-2.2605298633052162E-2</v>
      </c>
    </row>
    <row r="541" spans="1:8" ht="13.8" x14ac:dyDescent="0.25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8"/>
        <v>1.4890638516765309E-2</v>
      </c>
    </row>
    <row r="542" spans="1:8" ht="13.8" x14ac:dyDescent="0.25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8"/>
        <v>6.8680903687170503E-3</v>
      </c>
    </row>
    <row r="543" spans="1:8" ht="13.8" x14ac:dyDescent="0.25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8"/>
        <v>1.5502469737347369E-3</v>
      </c>
    </row>
    <row r="544" spans="1:8" ht="13.8" x14ac:dyDescent="0.25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8"/>
        <v>-2.2700216857597377E-3</v>
      </c>
    </row>
    <row r="545" spans="1:8" ht="13.8" x14ac:dyDescent="0.25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8"/>
        <v>3.9714351155210048E-2</v>
      </c>
    </row>
    <row r="546" spans="1:8" ht="13.8" x14ac:dyDescent="0.25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8"/>
        <v>2.1884505363070073E-3</v>
      </c>
    </row>
    <row r="547" spans="1:8" ht="13.8" x14ac:dyDescent="0.25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8"/>
        <v>7.4442097836386889E-3</v>
      </c>
    </row>
    <row r="548" spans="1:8" ht="13.8" x14ac:dyDescent="0.25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8"/>
        <v>1.4876845105897152E-2</v>
      </c>
    </row>
    <row r="549" spans="1:8" ht="13.8" x14ac:dyDescent="0.25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8"/>
        <v>-1.1066891229594145E-2</v>
      </c>
    </row>
    <row r="550" spans="1:8" ht="13.8" x14ac:dyDescent="0.25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8"/>
        <v>-8.2458339623138199E-3</v>
      </c>
    </row>
    <row r="551" spans="1:8" ht="13.8" x14ac:dyDescent="0.25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8"/>
        <v>8.9081459292583709E-4</v>
      </c>
    </row>
    <row r="552" spans="1:8" ht="13.8" x14ac:dyDescent="0.25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8"/>
        <v>4.9443654418945826E-4</v>
      </c>
    </row>
    <row r="553" spans="1:8" ht="13.8" x14ac:dyDescent="0.25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8"/>
        <v>1.0773965125618901E-2</v>
      </c>
    </row>
    <row r="554" spans="1:8" ht="13.8" x14ac:dyDescent="0.25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8"/>
        <v>2.5425080434504643E-3</v>
      </c>
    </row>
    <row r="555" spans="1:8" ht="13.8" x14ac:dyDescent="0.25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8"/>
        <v>2.009367609653645E-2</v>
      </c>
    </row>
    <row r="556" spans="1:8" ht="13.8" x14ac:dyDescent="0.25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8"/>
        <v>1.3291326167911732E-2</v>
      </c>
    </row>
    <row r="557" spans="1:8" ht="13.8" x14ac:dyDescent="0.25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8"/>
        <v>-1.6043689455396137E-3</v>
      </c>
    </row>
    <row r="558" spans="1:8" ht="13.8" x14ac:dyDescent="0.25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8"/>
        <v>1.1342198282939808E-3</v>
      </c>
    </row>
    <row r="559" spans="1:8" ht="13.8" x14ac:dyDescent="0.25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8"/>
        <v>-9.4311080483411303E-5</v>
      </c>
    </row>
    <row r="560" spans="1:8" ht="13.8" x14ac:dyDescent="0.25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8"/>
        <v>7.6480086778418777E-3</v>
      </c>
    </row>
    <row r="561" spans="1:8" ht="13.8" x14ac:dyDescent="0.25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8"/>
        <v>-5.5285956237811629E-3</v>
      </c>
    </row>
    <row r="562" spans="1:8" ht="13.8" x14ac:dyDescent="0.25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8"/>
        <v>-4.3342916026591904E-3</v>
      </c>
    </row>
    <row r="563" spans="1:8" ht="13.8" x14ac:dyDescent="0.25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8"/>
        <v>-4.5422987422637506E-3</v>
      </c>
    </row>
    <row r="564" spans="1:8" ht="13.8" x14ac:dyDescent="0.25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8"/>
        <v>2.3671433942243691E-2</v>
      </c>
    </row>
    <row r="565" spans="1:8" ht="13.8" x14ac:dyDescent="0.25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8"/>
        <v>1.7459049974936525E-2</v>
      </c>
    </row>
    <row r="566" spans="1:8" ht="13.8" x14ac:dyDescent="0.25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8"/>
        <v>-5.2026262849753646E-3</v>
      </c>
    </row>
    <row r="567" spans="1:8" ht="13.8" x14ac:dyDescent="0.25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8"/>
        <v>9.1750343810066415E-3</v>
      </c>
    </row>
    <row r="568" spans="1:8" ht="13.8" x14ac:dyDescent="0.25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8"/>
        <v>1.0273685652838926E-2</v>
      </c>
    </row>
    <row r="569" spans="1:8" ht="13.8" x14ac:dyDescent="0.25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8"/>
        <v>-1.1788899302180966E-2</v>
      </c>
    </row>
    <row r="570" spans="1:8" ht="13.8" x14ac:dyDescent="0.25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8"/>
        <v>1.0472464569438733E-2</v>
      </c>
    </row>
    <row r="571" spans="1:8" ht="13.8" x14ac:dyDescent="0.25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8"/>
        <v>-2.1809563744227045E-2</v>
      </c>
    </row>
    <row r="572" spans="1:8" ht="13.8" x14ac:dyDescent="0.25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8"/>
        <v>1.105587352163484E-3</v>
      </c>
    </row>
    <row r="573" spans="1:8" ht="13.8" x14ac:dyDescent="0.25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8"/>
        <v>3.3130302207706741E-3</v>
      </c>
    </row>
    <row r="574" spans="1:8" ht="13.8" x14ac:dyDescent="0.25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8"/>
        <v>1.3025063271387305E-2</v>
      </c>
    </row>
    <row r="575" spans="1:8" ht="13.8" x14ac:dyDescent="0.25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8"/>
        <v>1.4487631786635591E-2</v>
      </c>
    </row>
    <row r="576" spans="1:8" ht="13.8" x14ac:dyDescent="0.25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8"/>
        <v>5.3542478438051155E-4</v>
      </c>
    </row>
    <row r="577" spans="1:8" ht="13.8" x14ac:dyDescent="0.25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8"/>
        <v>-2.0071277587457081E-2</v>
      </c>
    </row>
    <row r="578" spans="1:8" ht="13.8" x14ac:dyDescent="0.25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8"/>
        <v>-2.1574788065084727E-2</v>
      </c>
    </row>
    <row r="579" spans="1:8" ht="13.8" x14ac:dyDescent="0.25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ref="H579:H642" si="9">F579/F578-1</f>
        <v>-5.3033093446959167E-3</v>
      </c>
    </row>
    <row r="580" spans="1:8" ht="13.8" x14ac:dyDescent="0.25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9"/>
        <v>2.0576914475454178E-3</v>
      </c>
    </row>
    <row r="581" spans="1:8" ht="13.8" x14ac:dyDescent="0.25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9"/>
        <v>-1.0827853915585273E-2</v>
      </c>
    </row>
    <row r="582" spans="1:8" ht="13.8" x14ac:dyDescent="0.25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9"/>
        <v>-2.7366883072275083E-3</v>
      </c>
    </row>
    <row r="583" spans="1:8" ht="13.8" x14ac:dyDescent="0.25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9"/>
        <v>-5.6773054378623788E-3</v>
      </c>
    </row>
    <row r="584" spans="1:8" ht="13.8" x14ac:dyDescent="0.25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9"/>
        <v>-6.9474085084184622E-3</v>
      </c>
    </row>
    <row r="585" spans="1:8" ht="13.8" x14ac:dyDescent="0.25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9"/>
        <v>-6.2577759516146081E-2</v>
      </c>
    </row>
    <row r="586" spans="1:8" ht="13.8" x14ac:dyDescent="0.25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9"/>
        <v>-3.0566306600894988E-2</v>
      </c>
    </row>
    <row r="587" spans="1:8" ht="13.8" x14ac:dyDescent="0.25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9"/>
        <v>-1.1494363996213841E-2</v>
      </c>
    </row>
    <row r="588" spans="1:8" ht="13.8" x14ac:dyDescent="0.25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9"/>
        <v>-1.0668282667141149E-3</v>
      </c>
    </row>
    <row r="589" spans="1:8" ht="13.8" x14ac:dyDescent="0.25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9"/>
        <v>1.6445979104195985E-2</v>
      </c>
    </row>
    <row r="590" spans="1:8" ht="13.8" x14ac:dyDescent="0.25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9"/>
        <v>-1.0401230241099069E-2</v>
      </c>
    </row>
    <row r="591" spans="1:8" ht="13.8" x14ac:dyDescent="0.25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9"/>
        <v>-4.0588908518778277E-3</v>
      </c>
    </row>
    <row r="592" spans="1:8" ht="13.8" x14ac:dyDescent="0.25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9"/>
        <v>-5.5769437637948061E-3</v>
      </c>
    </row>
    <row r="593" spans="1:8" ht="13.8" x14ac:dyDescent="0.25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9"/>
        <v>7.547022332092812E-4</v>
      </c>
    </row>
    <row r="594" spans="1:8" ht="13.8" x14ac:dyDescent="0.25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9"/>
        <v>6.7895698137752092E-3</v>
      </c>
    </row>
    <row r="595" spans="1:8" ht="13.8" x14ac:dyDescent="0.25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9"/>
        <v>-9.7410190686512133E-3</v>
      </c>
    </row>
    <row r="596" spans="1:8" ht="13.8" x14ac:dyDescent="0.25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9"/>
        <v>-2.3456918881914035E-2</v>
      </c>
    </row>
    <row r="597" spans="1:8" ht="13.8" x14ac:dyDescent="0.25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9"/>
        <v>1.992492865769746E-3</v>
      </c>
    </row>
    <row r="598" spans="1:8" ht="13.8" x14ac:dyDescent="0.25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9"/>
        <v>3.7118868368986924E-2</v>
      </c>
    </row>
    <row r="599" spans="1:8" ht="13.8" x14ac:dyDescent="0.25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9"/>
        <v>-4.1542734918198487E-3</v>
      </c>
    </row>
    <row r="600" spans="1:8" ht="13.8" x14ac:dyDescent="0.25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9"/>
        <v>1.1445199416328267E-2</v>
      </c>
    </row>
    <row r="601" spans="1:8" ht="13.8" x14ac:dyDescent="0.25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9"/>
        <v>-3.8072343276916998E-3</v>
      </c>
    </row>
    <row r="602" spans="1:8" ht="13.8" x14ac:dyDescent="0.25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9"/>
        <v>1.0828025182936463E-2</v>
      </c>
    </row>
    <row r="603" spans="1:8" ht="13.8" x14ac:dyDescent="0.25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9"/>
        <v>1.2707558247539552E-2</v>
      </c>
    </row>
    <row r="604" spans="1:8" ht="13.8" x14ac:dyDescent="0.25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9"/>
        <v>1.5244241000250902E-2</v>
      </c>
    </row>
    <row r="605" spans="1:8" ht="13.8" x14ac:dyDescent="0.25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9"/>
        <v>1.7568927300169568E-2</v>
      </c>
    </row>
    <row r="606" spans="1:8" ht="13.8" x14ac:dyDescent="0.25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9"/>
        <v>7.9300719416015575E-3</v>
      </c>
    </row>
    <row r="607" spans="1:8" ht="13.8" x14ac:dyDescent="0.25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9"/>
        <v>-5.9761600824326244E-4</v>
      </c>
    </row>
    <row r="608" spans="1:8" ht="13.8" x14ac:dyDescent="0.25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9"/>
        <v>-4.8827833926218256E-3</v>
      </c>
    </row>
    <row r="609" spans="1:8" ht="13.8" x14ac:dyDescent="0.25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9"/>
        <v>-1.4019804232045407E-2</v>
      </c>
    </row>
    <row r="610" spans="1:8" ht="13.8" x14ac:dyDescent="0.25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9"/>
        <v>-7.5153994722353401E-3</v>
      </c>
    </row>
    <row r="611" spans="1:8" ht="13.8" x14ac:dyDescent="0.25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9"/>
        <v>2.046403387181206E-3</v>
      </c>
    </row>
    <row r="612" spans="1:8" ht="13.8" x14ac:dyDescent="0.25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9"/>
        <v>7.2508122904515471E-3</v>
      </c>
    </row>
    <row r="613" spans="1:8" ht="13.8" x14ac:dyDescent="0.25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9"/>
        <v>4.0557035829358323E-3</v>
      </c>
    </row>
    <row r="614" spans="1:8" ht="13.8" x14ac:dyDescent="0.25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9"/>
        <v>-9.0886742286222511E-4</v>
      </c>
    </row>
    <row r="615" spans="1:8" ht="13.8" x14ac:dyDescent="0.25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9"/>
        <v>7.176147011262124E-3</v>
      </c>
    </row>
    <row r="616" spans="1:8" ht="13.8" x14ac:dyDescent="0.25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9"/>
        <v>-8.2287335402815298E-3</v>
      </c>
    </row>
    <row r="617" spans="1:8" ht="13.8" x14ac:dyDescent="0.25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9"/>
        <v>-1.507654704705752E-2</v>
      </c>
    </row>
    <row r="618" spans="1:8" ht="13.8" x14ac:dyDescent="0.25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9"/>
        <v>1.2327535318747973E-3</v>
      </c>
    </row>
    <row r="619" spans="1:8" ht="13.8" x14ac:dyDescent="0.25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9"/>
        <v>-3.2832734378659412E-3</v>
      </c>
    </row>
    <row r="620" spans="1:8" ht="13.8" x14ac:dyDescent="0.25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9"/>
        <v>4.2207271352305842E-3</v>
      </c>
    </row>
    <row r="621" spans="1:8" ht="13.8" x14ac:dyDescent="0.25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9"/>
        <v>-2.275793271675397E-2</v>
      </c>
    </row>
    <row r="622" spans="1:8" ht="13.8" x14ac:dyDescent="0.25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9"/>
        <v>-2.4123122037792433E-3</v>
      </c>
    </row>
    <row r="623" spans="1:8" ht="13.8" x14ac:dyDescent="0.25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9"/>
        <v>8.5173445462025654E-3</v>
      </c>
    </row>
    <row r="624" spans="1:8" ht="13.8" x14ac:dyDescent="0.25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9"/>
        <v>-3.7534006816591914E-3</v>
      </c>
    </row>
    <row r="625" spans="1:8" ht="13.8" x14ac:dyDescent="0.25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9"/>
        <v>5.7559053971132368E-3</v>
      </c>
    </row>
    <row r="626" spans="1:8" ht="13.8" x14ac:dyDescent="0.25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9"/>
        <v>-2.8095526933639259E-2</v>
      </c>
    </row>
    <row r="627" spans="1:8" ht="13.8" x14ac:dyDescent="0.25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9"/>
        <v>-1.456120535325256E-2</v>
      </c>
    </row>
    <row r="628" spans="1:8" ht="13.8" x14ac:dyDescent="0.25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9"/>
        <v>1.6840650967990589E-2</v>
      </c>
    </row>
    <row r="629" spans="1:8" ht="13.8" x14ac:dyDescent="0.25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9"/>
        <v>8.6546738004955603E-3</v>
      </c>
    </row>
    <row r="630" spans="1:8" ht="13.8" x14ac:dyDescent="0.25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9"/>
        <v>1.2711802409050899E-2</v>
      </c>
    </row>
    <row r="631" spans="1:8" ht="13.8" x14ac:dyDescent="0.25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9"/>
        <v>3.0335277084179157E-3</v>
      </c>
    </row>
    <row r="632" spans="1:8" ht="13.8" x14ac:dyDescent="0.25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9"/>
        <v>-9.3857143397316767E-3</v>
      </c>
    </row>
    <row r="633" spans="1:8" ht="13.8" x14ac:dyDescent="0.25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9"/>
        <v>5.6847082489857037E-3</v>
      </c>
    </row>
    <row r="634" spans="1:8" ht="13.8" x14ac:dyDescent="0.25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9"/>
        <v>4.2920279748426271E-3</v>
      </c>
    </row>
    <row r="635" spans="1:8" ht="13.8" x14ac:dyDescent="0.25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9"/>
        <v>7.7130545886581192E-3</v>
      </c>
    </row>
    <row r="636" spans="1:8" ht="13.8" x14ac:dyDescent="0.25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9"/>
        <v>3.102999587530908E-3</v>
      </c>
    </row>
    <row r="637" spans="1:8" ht="13.8" x14ac:dyDescent="0.25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9"/>
        <v>4.5371822184769872E-3</v>
      </c>
    </row>
    <row r="638" spans="1:8" ht="13.8" x14ac:dyDescent="0.25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9"/>
        <v>-5.64583418466158E-3</v>
      </c>
    </row>
    <row r="639" spans="1:8" ht="13.8" x14ac:dyDescent="0.25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9"/>
        <v>1.9820501031257987E-2</v>
      </c>
    </row>
    <row r="640" spans="1:8" ht="13.8" x14ac:dyDescent="0.25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9"/>
        <v>-1.0140997973218102E-4</v>
      </c>
    </row>
    <row r="641" spans="1:8" ht="13.8" x14ac:dyDescent="0.25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9"/>
        <v>1.0629838358573673E-2</v>
      </c>
    </row>
    <row r="642" spans="1:8" ht="13.8" x14ac:dyDescent="0.25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9"/>
        <v>4.0054071185435802E-4</v>
      </c>
    </row>
    <row r="643" spans="1:8" ht="13.8" x14ac:dyDescent="0.25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ref="H643:H706" si="10">F643/F642-1</f>
        <v>9.0129761090929073E-4</v>
      </c>
    </row>
    <row r="644" spans="1:8" ht="13.8" x14ac:dyDescent="0.25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10"/>
        <v>-5.302001604185147E-3</v>
      </c>
    </row>
    <row r="645" spans="1:8" ht="13.8" x14ac:dyDescent="0.25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10"/>
        <v>-7.7442013744946081E-3</v>
      </c>
    </row>
    <row r="646" spans="1:8" ht="13.8" x14ac:dyDescent="0.25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10"/>
        <v>-1.3379431096528616E-2</v>
      </c>
    </row>
    <row r="647" spans="1:8" ht="13.8" x14ac:dyDescent="0.25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10"/>
        <v>-6.8830650464442034E-3</v>
      </c>
    </row>
    <row r="648" spans="1:8" ht="13.8" x14ac:dyDescent="0.25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10"/>
        <v>6.4963103754457796E-2</v>
      </c>
    </row>
    <row r="649" spans="1:8" ht="13.8" x14ac:dyDescent="0.25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10"/>
        <v>1.3501540765011644E-2</v>
      </c>
    </row>
    <row r="650" spans="1:8" ht="13.8" x14ac:dyDescent="0.25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10"/>
        <v>-1.245679081893547E-3</v>
      </c>
    </row>
    <row r="651" spans="1:8" ht="13.8" x14ac:dyDescent="0.25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10"/>
        <v>1.7656590519672166E-2</v>
      </c>
    </row>
    <row r="652" spans="1:8" ht="13.8" x14ac:dyDescent="0.25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10"/>
        <v>-1.4804199801948803E-2</v>
      </c>
    </row>
    <row r="653" spans="1:8" ht="13.8" x14ac:dyDescent="0.25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10"/>
        <v>1.2538333120279077E-2</v>
      </c>
    </row>
    <row r="654" spans="1:8" ht="13.8" x14ac:dyDescent="0.25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10"/>
        <v>6.1775391197038676E-3</v>
      </c>
    </row>
    <row r="655" spans="1:8" ht="13.8" x14ac:dyDescent="0.25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10"/>
        <v>1.5207121783038291E-2</v>
      </c>
    </row>
    <row r="656" spans="1:8" ht="13.8" x14ac:dyDescent="0.25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10"/>
        <v>8.2805998894937005E-3</v>
      </c>
    </row>
    <row r="657" spans="1:8" ht="13.8" x14ac:dyDescent="0.25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10"/>
        <v>4.060245680283181E-3</v>
      </c>
    </row>
    <row r="658" spans="1:8" ht="13.8" x14ac:dyDescent="0.25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10"/>
        <v>-7.4440892435410078E-3</v>
      </c>
    </row>
    <row r="659" spans="1:8" ht="13.8" x14ac:dyDescent="0.25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10"/>
        <v>-6.4816571609149776E-4</v>
      </c>
    </row>
    <row r="660" spans="1:8" ht="13.8" x14ac:dyDescent="0.25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10"/>
        <v>2.3162711707629402E-3</v>
      </c>
    </row>
    <row r="661" spans="1:8" ht="13.8" x14ac:dyDescent="0.25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10"/>
        <v>1.2017247175247325E-2</v>
      </c>
    </row>
    <row r="662" spans="1:8" ht="13.8" x14ac:dyDescent="0.25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10"/>
        <v>-9.1364595760301537E-4</v>
      </c>
    </row>
    <row r="663" spans="1:8" ht="13.8" x14ac:dyDescent="0.25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10"/>
        <v>-1.4627043222926739E-3</v>
      </c>
    </row>
    <row r="664" spans="1:8" ht="13.8" x14ac:dyDescent="0.25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10"/>
        <v>-1.2819383778177595E-3</v>
      </c>
    </row>
    <row r="665" spans="1:8" ht="13.8" x14ac:dyDescent="0.25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10"/>
        <v>2.5669447155829417E-3</v>
      </c>
    </row>
    <row r="666" spans="1:8" ht="13.8" x14ac:dyDescent="0.25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10"/>
        <v>-7.7723770031149497E-3</v>
      </c>
    </row>
    <row r="667" spans="1:8" ht="13.8" x14ac:dyDescent="0.25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10"/>
        <v>3.1331929148881166E-3</v>
      </c>
    </row>
    <row r="668" spans="1:8" ht="13.8" x14ac:dyDescent="0.25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10"/>
        <v>-7.5332648995405371E-3</v>
      </c>
    </row>
    <row r="669" spans="1:8" ht="13.8" x14ac:dyDescent="0.25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10"/>
        <v>-4.2578887436661716E-3</v>
      </c>
    </row>
    <row r="670" spans="1:8" ht="13.8" x14ac:dyDescent="0.25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10"/>
        <v>-5.8569374016214093E-3</v>
      </c>
    </row>
    <row r="671" spans="1:8" ht="13.8" x14ac:dyDescent="0.25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10"/>
        <v>-1.1220068333861466E-3</v>
      </c>
    </row>
    <row r="672" spans="1:8" ht="13.8" x14ac:dyDescent="0.25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10"/>
        <v>-7.6763568130954196E-3</v>
      </c>
    </row>
    <row r="673" spans="1:8" ht="13.8" x14ac:dyDescent="0.25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10"/>
        <v>9.4333195970497385E-4</v>
      </c>
    </row>
    <row r="674" spans="1:8" ht="13.8" x14ac:dyDescent="0.25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10"/>
        <v>5.937865868695491E-3</v>
      </c>
    </row>
    <row r="675" spans="1:8" ht="13.8" x14ac:dyDescent="0.25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10"/>
        <v>9.3694129034864737E-3</v>
      </c>
    </row>
    <row r="676" spans="1:8" ht="13.8" x14ac:dyDescent="0.25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10"/>
        <v>-2.7854040273989078E-4</v>
      </c>
    </row>
    <row r="677" spans="1:8" ht="13.8" x14ac:dyDescent="0.25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10"/>
        <v>6.1280349026844316E-3</v>
      </c>
    </row>
    <row r="678" spans="1:8" ht="13.8" x14ac:dyDescent="0.25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10"/>
        <v>-2.6208719928305313E-2</v>
      </c>
    </row>
    <row r="679" spans="1:8" ht="13.8" x14ac:dyDescent="0.25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10"/>
        <v>-2.2649765352774298E-2</v>
      </c>
    </row>
    <row r="680" spans="1:8" ht="13.8" x14ac:dyDescent="0.25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10"/>
        <v>2.2398873879440062E-2</v>
      </c>
    </row>
    <row r="681" spans="1:8" ht="13.8" x14ac:dyDescent="0.25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10"/>
        <v>2.3804910269882518E-2</v>
      </c>
    </row>
    <row r="682" spans="1:8" ht="13.8" x14ac:dyDescent="0.25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10"/>
        <v>3.5386725678325348E-2</v>
      </c>
    </row>
    <row r="683" spans="1:8" ht="13.8" x14ac:dyDescent="0.25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10"/>
        <v>3.3998491543450138E-2</v>
      </c>
    </row>
    <row r="684" spans="1:8" ht="13.8" x14ac:dyDescent="0.25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10"/>
        <v>-5.6241566334138682E-3</v>
      </c>
    </row>
    <row r="685" spans="1:8" ht="13.8" x14ac:dyDescent="0.25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10"/>
        <v>-1.1660406671594292E-2</v>
      </c>
    </row>
    <row r="686" spans="1:8" ht="13.8" x14ac:dyDescent="0.25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10"/>
        <v>-8.8018121844668507E-5</v>
      </c>
    </row>
    <row r="687" spans="1:8" ht="13.8" x14ac:dyDescent="0.25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10"/>
        <v>-1.7618210674230639E-4</v>
      </c>
    </row>
    <row r="688" spans="1:8" ht="13.8" x14ac:dyDescent="0.25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10"/>
        <v>9.4232311615265463E-3</v>
      </c>
    </row>
    <row r="689" spans="1:8" ht="13.8" x14ac:dyDescent="0.25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10"/>
        <v>-1.6663960644956344E-2</v>
      </c>
    </row>
    <row r="690" spans="1:8" ht="13.8" x14ac:dyDescent="0.25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10"/>
        <v>1.5084024619955727E-3</v>
      </c>
    </row>
    <row r="691" spans="1:8" ht="13.8" x14ac:dyDescent="0.25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10"/>
        <v>1.8603114754816019E-3</v>
      </c>
    </row>
    <row r="692" spans="1:8" ht="13.8" x14ac:dyDescent="0.25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10"/>
        <v>7.6047045031752969E-3</v>
      </c>
    </row>
    <row r="693" spans="1:8" ht="13.8" x14ac:dyDescent="0.25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10"/>
        <v>-1.5533132020146279E-2</v>
      </c>
    </row>
    <row r="694" spans="1:8" ht="13.8" x14ac:dyDescent="0.25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10"/>
        <v>7.7555091169292378E-3</v>
      </c>
    </row>
    <row r="695" spans="1:8" ht="13.8" x14ac:dyDescent="0.25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10"/>
        <v>-4.6884579589618891E-3</v>
      </c>
    </row>
    <row r="696" spans="1:8" ht="13.8" x14ac:dyDescent="0.25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10"/>
        <v>4.2660997882713048E-3</v>
      </c>
    </row>
    <row r="697" spans="1:8" ht="13.8" x14ac:dyDescent="0.25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10"/>
        <v>4.4255536881276925E-4</v>
      </c>
    </row>
    <row r="698" spans="1:8" ht="13.8" x14ac:dyDescent="0.25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10"/>
        <v>7.4301108408889593E-3</v>
      </c>
    </row>
    <row r="699" spans="1:8" ht="13.8" x14ac:dyDescent="0.25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10"/>
        <v>1.4927740040129311E-3</v>
      </c>
    </row>
    <row r="700" spans="1:8" ht="13.8" x14ac:dyDescent="0.25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10"/>
        <v>1.7447013673182798E-2</v>
      </c>
    </row>
    <row r="701" spans="1:8" ht="13.8" x14ac:dyDescent="0.25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10"/>
        <v>2.1541290199174057E-3</v>
      </c>
    </row>
    <row r="702" spans="1:8" ht="13.8" x14ac:dyDescent="0.25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10"/>
        <v>8.9424060903866565E-3</v>
      </c>
    </row>
    <row r="703" spans="1:8" ht="13.8" x14ac:dyDescent="0.25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10"/>
        <v>-3.0679556488837356E-3</v>
      </c>
    </row>
    <row r="704" spans="1:8" ht="13.8" x14ac:dyDescent="0.25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10"/>
        <v>5.5563757804906189E-3</v>
      </c>
    </row>
    <row r="705" spans="1:8" ht="13.8" x14ac:dyDescent="0.25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10"/>
        <v>-6.8009916001465776E-4</v>
      </c>
    </row>
    <row r="706" spans="1:8" ht="13.8" x14ac:dyDescent="0.25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10"/>
        <v>-6.8049003631520666E-4</v>
      </c>
    </row>
    <row r="707" spans="1:8" ht="13.8" x14ac:dyDescent="0.25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ref="H707:H770" si="11">F707/F706-1</f>
        <v>-2.9794480411512447E-3</v>
      </c>
    </row>
    <row r="708" spans="1:8" ht="13.8" x14ac:dyDescent="0.25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11"/>
        <v>-5.122096560220557E-4</v>
      </c>
    </row>
    <row r="709" spans="1:8" ht="13.8" x14ac:dyDescent="0.25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11"/>
        <v>-3.9296337298083683E-3</v>
      </c>
    </row>
    <row r="710" spans="1:8" ht="13.8" x14ac:dyDescent="0.25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11"/>
        <v>9.0049905230173977E-3</v>
      </c>
    </row>
    <row r="711" spans="1:8" ht="13.8" x14ac:dyDescent="0.25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11"/>
        <v>5.0999394490507388E-3</v>
      </c>
    </row>
    <row r="712" spans="1:8" ht="13.8" x14ac:dyDescent="0.25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11"/>
        <v>-2.249471741786413E-2</v>
      </c>
    </row>
    <row r="713" spans="1:8" ht="13.8" x14ac:dyDescent="0.25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11"/>
        <v>-9.6029389490391859E-3</v>
      </c>
    </row>
    <row r="714" spans="1:8" ht="13.8" x14ac:dyDescent="0.25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11"/>
        <v>-6.6387746423663963E-3</v>
      </c>
    </row>
    <row r="715" spans="1:8" ht="13.8" x14ac:dyDescent="0.25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11"/>
        <v>-1.5828409785964004E-3</v>
      </c>
    </row>
    <row r="716" spans="1:8" ht="13.8" x14ac:dyDescent="0.25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11"/>
        <v>-1.805528154363889E-2</v>
      </c>
    </row>
    <row r="717" spans="1:8" ht="13.8" x14ac:dyDescent="0.25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11"/>
        <v>8.9681408560426945E-4</v>
      </c>
    </row>
    <row r="718" spans="1:8" ht="13.8" x14ac:dyDescent="0.25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11"/>
        <v>-1.071844447022019E-2</v>
      </c>
    </row>
    <row r="719" spans="1:8" ht="13.8" x14ac:dyDescent="0.25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11"/>
        <v>-9.0141514959102276E-3</v>
      </c>
    </row>
    <row r="720" spans="1:8" ht="13.8" x14ac:dyDescent="0.25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11"/>
        <v>1.4424828648777144E-2</v>
      </c>
    </row>
    <row r="721" spans="1:8" ht="13.8" x14ac:dyDescent="0.25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11"/>
        <v>5.8873303316744341E-3</v>
      </c>
    </row>
    <row r="722" spans="1:8" ht="13.8" x14ac:dyDescent="0.25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11"/>
        <v>-1.6207905164589143E-3</v>
      </c>
    </row>
    <row r="723" spans="1:8" ht="13.8" x14ac:dyDescent="0.25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11"/>
        <v>-2.7867917529431407E-2</v>
      </c>
    </row>
    <row r="724" spans="1:8" ht="13.8" x14ac:dyDescent="0.25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11"/>
        <v>5.9374839001742341E-3</v>
      </c>
    </row>
    <row r="725" spans="1:8" ht="13.8" x14ac:dyDescent="0.25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11"/>
        <v>-2.5085372342495194E-2</v>
      </c>
    </row>
    <row r="726" spans="1:8" ht="13.8" x14ac:dyDescent="0.25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11"/>
        <v>1.3243742422105687E-2</v>
      </c>
    </row>
    <row r="727" spans="1:8" ht="13.8" x14ac:dyDescent="0.25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11"/>
        <v>2.6888100241510671E-2</v>
      </c>
    </row>
    <row r="728" spans="1:8" ht="13.8" x14ac:dyDescent="0.25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11"/>
        <v>-3.6367747277965545E-4</v>
      </c>
    </row>
    <row r="729" spans="1:8" ht="13.8" x14ac:dyDescent="0.25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11"/>
        <v>1.0006635045256562E-3</v>
      </c>
    </row>
    <row r="730" spans="1:8" ht="13.8" x14ac:dyDescent="0.25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11"/>
        <v>1.5173640248382858E-2</v>
      </c>
    </row>
    <row r="731" spans="1:8" ht="13.8" x14ac:dyDescent="0.25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11"/>
        <v>6.2634980251718986E-4</v>
      </c>
    </row>
    <row r="732" spans="1:8" ht="13.8" x14ac:dyDescent="0.25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11"/>
        <v>-5.0984221202865498E-3</v>
      </c>
    </row>
    <row r="733" spans="1:8" ht="13.8" x14ac:dyDescent="0.25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11"/>
        <v>5.0346954783904163E-3</v>
      </c>
    </row>
    <row r="734" spans="1:8" ht="13.8" x14ac:dyDescent="0.25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11"/>
        <v>-1.9680847369158982E-3</v>
      </c>
    </row>
    <row r="735" spans="1:8" ht="13.8" x14ac:dyDescent="0.25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11"/>
        <v>-9.8584140939039777E-4</v>
      </c>
    </row>
    <row r="736" spans="1:8" ht="13.8" x14ac:dyDescent="0.25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11"/>
        <v>-8.4335057695378302E-3</v>
      </c>
    </row>
    <row r="737" spans="1:8" ht="13.8" x14ac:dyDescent="0.25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11"/>
        <v>-9.3195896004003576E-3</v>
      </c>
    </row>
    <row r="738" spans="1:8" ht="13.8" x14ac:dyDescent="0.25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11"/>
        <v>3.7446636028344304E-3</v>
      </c>
    </row>
    <row r="739" spans="1:8" ht="13.8" x14ac:dyDescent="0.25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11"/>
        <v>-7.1883623205738489E-3</v>
      </c>
    </row>
    <row r="740" spans="1:8" ht="13.8" x14ac:dyDescent="0.25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11"/>
        <v>7.6984552289804942E-3</v>
      </c>
    </row>
    <row r="741" spans="1:8" ht="13.8" x14ac:dyDescent="0.25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11"/>
        <v>9.8229023970834994E-3</v>
      </c>
    </row>
    <row r="742" spans="1:8" ht="13.8" x14ac:dyDescent="0.25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11"/>
        <v>9.8171397395947491E-3</v>
      </c>
    </row>
    <row r="743" spans="1:8" ht="13.8" x14ac:dyDescent="0.25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11"/>
        <v>1.6321606742824013E-2</v>
      </c>
    </row>
    <row r="744" spans="1:8" ht="13.8" x14ac:dyDescent="0.25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11"/>
        <v>-5.7040822303804362E-3</v>
      </c>
    </row>
    <row r="745" spans="1:8" ht="13.8" x14ac:dyDescent="0.25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11"/>
        <v>1.6681440810350168E-2</v>
      </c>
    </row>
    <row r="746" spans="1:8" ht="13.8" x14ac:dyDescent="0.25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11"/>
        <v>0</v>
      </c>
    </row>
    <row r="747" spans="1:8" ht="13.8" x14ac:dyDescent="0.25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11"/>
        <v>5.4690840081008663E-3</v>
      </c>
    </row>
    <row r="748" spans="1:8" ht="13.8" x14ac:dyDescent="0.25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11"/>
        <v>1.295173397628302E-3</v>
      </c>
    </row>
    <row r="749" spans="1:8" ht="13.8" x14ac:dyDescent="0.25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11"/>
        <v>5.7773514273125048E-3</v>
      </c>
    </row>
    <row r="750" spans="1:8" ht="13.8" x14ac:dyDescent="0.25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11"/>
        <v>2.6577410184582817E-3</v>
      </c>
    </row>
    <row r="751" spans="1:8" ht="13.8" x14ac:dyDescent="0.25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11"/>
        <v>9.4069700717169802E-4</v>
      </c>
    </row>
    <row r="752" spans="1:8" ht="13.8" x14ac:dyDescent="0.25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11"/>
        <v>-6.5779265005727616E-3</v>
      </c>
    </row>
    <row r="753" spans="1:8" ht="13.8" x14ac:dyDescent="0.25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11"/>
        <v>1.977662945657821E-3</v>
      </c>
    </row>
    <row r="754" spans="1:8" ht="13.8" x14ac:dyDescent="0.25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11"/>
        <v>6.3509632685432305E-3</v>
      </c>
    </row>
    <row r="755" spans="1:8" ht="13.8" x14ac:dyDescent="0.25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11"/>
        <v>-4.263871076162884E-3</v>
      </c>
    </row>
    <row r="756" spans="1:8" ht="13.8" x14ac:dyDescent="0.25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11"/>
        <v>-2.5712764148089207E-4</v>
      </c>
    </row>
    <row r="757" spans="1:8" ht="13.8" x14ac:dyDescent="0.25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11"/>
        <v>-7.7957727489397222E-3</v>
      </c>
    </row>
    <row r="758" spans="1:8" ht="13.8" x14ac:dyDescent="0.25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11"/>
        <v>2.8492070541132897E-3</v>
      </c>
    </row>
    <row r="759" spans="1:8" ht="13.8" x14ac:dyDescent="0.25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11"/>
        <v>-1.1191266234121811E-3</v>
      </c>
    </row>
    <row r="760" spans="1:8" ht="13.8" x14ac:dyDescent="0.25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11"/>
        <v>5.0854008184419985E-3</v>
      </c>
    </row>
    <row r="761" spans="1:8" ht="13.8" x14ac:dyDescent="0.25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11"/>
        <v>1.1148263055326568E-2</v>
      </c>
    </row>
    <row r="762" spans="1:8" ht="13.8" x14ac:dyDescent="0.25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11"/>
        <v>9.1594164246071585E-3</v>
      </c>
    </row>
    <row r="763" spans="1:8" ht="13.8" x14ac:dyDescent="0.25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11"/>
        <v>1.0085633269183436E-3</v>
      </c>
    </row>
    <row r="764" spans="1:8" ht="13.8" x14ac:dyDescent="0.25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11"/>
        <v>5.3730636341198235E-3</v>
      </c>
    </row>
    <row r="765" spans="1:8" ht="13.8" x14ac:dyDescent="0.25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11"/>
        <v>-4.1754133663185478E-3</v>
      </c>
    </row>
    <row r="766" spans="1:8" ht="13.8" x14ac:dyDescent="0.25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11"/>
        <v>-1.7608907520092476E-3</v>
      </c>
    </row>
    <row r="767" spans="1:8" ht="13.8" x14ac:dyDescent="0.25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11"/>
        <v>8.064534091508202E-3</v>
      </c>
    </row>
    <row r="768" spans="1:8" ht="13.8" x14ac:dyDescent="0.25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si="11"/>
        <v>-8.3479832943433863E-5</v>
      </c>
    </row>
    <row r="769" spans="1:8" ht="13.8" x14ac:dyDescent="0.25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11"/>
        <v>-1.74996966248675E-3</v>
      </c>
    </row>
    <row r="770" spans="1:8" ht="13.8" x14ac:dyDescent="0.25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11"/>
        <v>1.8366705826942109E-3</v>
      </c>
    </row>
    <row r="771" spans="1:8" ht="13.8" x14ac:dyDescent="0.25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ref="H771:H834" si="12">F771/F770-1</f>
        <v>6.6667252366992003E-4</v>
      </c>
    </row>
    <row r="772" spans="1:8" ht="13.8" x14ac:dyDescent="0.25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12"/>
        <v>-9.1604538582290562E-4</v>
      </c>
    </row>
    <row r="773" spans="1:8" ht="13.8" x14ac:dyDescent="0.25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12"/>
        <v>1.5920544161853956E-2</v>
      </c>
    </row>
    <row r="774" spans="1:8" ht="13.8" x14ac:dyDescent="0.25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12"/>
        <v>4.9245372611883553E-4</v>
      </c>
    </row>
    <row r="775" spans="1:8" ht="13.8" x14ac:dyDescent="0.25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12"/>
        <v>8.1961880434411327E-5</v>
      </c>
    </row>
    <row r="776" spans="1:8" ht="13.8" x14ac:dyDescent="0.25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12"/>
        <v>-2.6242390104177504E-3</v>
      </c>
    </row>
    <row r="777" spans="1:8" ht="13.8" x14ac:dyDescent="0.25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12"/>
        <v>-2.3020020894860549E-3</v>
      </c>
    </row>
    <row r="778" spans="1:8" ht="13.8" x14ac:dyDescent="0.25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12"/>
        <v>6.0980748147623665E-2</v>
      </c>
    </row>
    <row r="779" spans="1:8" ht="13.8" x14ac:dyDescent="0.25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12"/>
        <v>-1.7087099875791045E-3</v>
      </c>
    </row>
    <row r="780" spans="1:8" ht="13.8" x14ac:dyDescent="0.25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12"/>
        <v>4.2790907801453226E-3</v>
      </c>
    </row>
    <row r="781" spans="1:8" ht="13.8" x14ac:dyDescent="0.25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12"/>
        <v>9.3741357949574944E-3</v>
      </c>
    </row>
    <row r="782" spans="1:8" ht="13.8" x14ac:dyDescent="0.25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12"/>
        <v>9.5170110338957947E-3</v>
      </c>
    </row>
    <row r="783" spans="1:8" ht="13.8" x14ac:dyDescent="0.25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12"/>
        <v>3.8773801050007162E-3</v>
      </c>
    </row>
    <row r="784" spans="1:8" ht="13.8" x14ac:dyDescent="0.25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12"/>
        <v>7.2261016221752961E-3</v>
      </c>
    </row>
    <row r="785" spans="1:8" ht="13.8" x14ac:dyDescent="0.25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12"/>
        <v>-2.2654324426627515E-3</v>
      </c>
    </row>
    <row r="786" spans="1:8" ht="13.8" x14ac:dyDescent="0.25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12"/>
        <v>8.855448894628859E-3</v>
      </c>
    </row>
    <row r="787" spans="1:8" ht="13.8" x14ac:dyDescent="0.25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12"/>
        <v>1.2979485982158367E-2</v>
      </c>
    </row>
    <row r="788" spans="1:8" ht="13.8" x14ac:dyDescent="0.25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12"/>
        <v>3.6290806295191658E-3</v>
      </c>
    </row>
    <row r="789" spans="1:8" ht="13.8" x14ac:dyDescent="0.25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12"/>
        <v>-1.1808252764284877E-3</v>
      </c>
    </row>
    <row r="790" spans="1:8" ht="13.8" x14ac:dyDescent="0.25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12"/>
        <v>2.7338668604028893E-3</v>
      </c>
    </row>
    <row r="791" spans="1:8" ht="13.8" x14ac:dyDescent="0.25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12"/>
        <v>7.2206017730598315E-3</v>
      </c>
    </row>
    <row r="792" spans="1:8" ht="13.8" x14ac:dyDescent="0.25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12"/>
        <v>2.9992036982635639E-3</v>
      </c>
    </row>
    <row r="793" spans="1:8" ht="13.8" x14ac:dyDescent="0.25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12"/>
        <v>-4.2302573460480941E-3</v>
      </c>
    </row>
    <row r="794" spans="1:8" ht="13.8" x14ac:dyDescent="0.25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12"/>
        <v>9.5246735198117882E-4</v>
      </c>
    </row>
    <row r="795" spans="1:8" ht="13.8" x14ac:dyDescent="0.25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12"/>
        <v>1.975295948854594E-3</v>
      </c>
    </row>
    <row r="796" spans="1:8" ht="13.8" x14ac:dyDescent="0.25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12"/>
        <v>4.3859339738028247E-4</v>
      </c>
    </row>
    <row r="797" spans="1:8" ht="13.8" x14ac:dyDescent="0.25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12"/>
        <v>2.0439133889102346E-2</v>
      </c>
    </row>
    <row r="798" spans="1:8" ht="13.8" x14ac:dyDescent="0.25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12"/>
        <v>-5.9372881670434197E-3</v>
      </c>
    </row>
    <row r="799" spans="1:8" ht="13.8" x14ac:dyDescent="0.25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12"/>
        <v>5.9007379414850458E-3</v>
      </c>
    </row>
    <row r="800" spans="1:8" ht="13.8" x14ac:dyDescent="0.25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12"/>
        <v>-3.1477747270198808E-3</v>
      </c>
    </row>
    <row r="801" spans="1:8" ht="13.8" x14ac:dyDescent="0.25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12"/>
        <v>1.2919925587651093E-3</v>
      </c>
    </row>
    <row r="802" spans="1:8" ht="13.8" x14ac:dyDescent="0.25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12"/>
        <v>-3.7271922599212415E-3</v>
      </c>
    </row>
    <row r="803" spans="1:8" ht="13.8" x14ac:dyDescent="0.25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12"/>
        <v>-2.3022341791946177E-3</v>
      </c>
    </row>
    <row r="804" spans="1:8" ht="13.8" x14ac:dyDescent="0.25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12"/>
        <v>3.31705776609037E-3</v>
      </c>
    </row>
    <row r="805" spans="1:8" ht="13.8" x14ac:dyDescent="0.25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12"/>
        <v>4.3105481487160091E-4</v>
      </c>
    </row>
    <row r="806" spans="1:8" ht="13.8" x14ac:dyDescent="0.25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12"/>
        <v>-1.5084971243209955E-3</v>
      </c>
    </row>
    <row r="807" spans="1:8" ht="13.8" x14ac:dyDescent="0.25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12"/>
        <v>1.0576488107398641E-2</v>
      </c>
    </row>
    <row r="808" spans="1:8" ht="13.8" x14ac:dyDescent="0.25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12"/>
        <v>1.637227162369248E-3</v>
      </c>
    </row>
    <row r="809" spans="1:8" ht="13.8" x14ac:dyDescent="0.25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12"/>
        <v>-4.9751148572686477E-3</v>
      </c>
    </row>
    <row r="810" spans="1:8" ht="13.8" x14ac:dyDescent="0.25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12"/>
        <v>1.0500476709663031E-2</v>
      </c>
    </row>
    <row r="811" spans="1:8" ht="13.8" x14ac:dyDescent="0.25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12"/>
        <v>-1.1452003449084591E-2</v>
      </c>
    </row>
    <row r="812" spans="1:8" ht="13.8" x14ac:dyDescent="0.25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12"/>
        <v>1.1298667337787061E-2</v>
      </c>
    </row>
    <row r="813" spans="1:8" ht="13.8" x14ac:dyDescent="0.25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12"/>
        <v>-3.5356056108389877E-3</v>
      </c>
    </row>
    <row r="814" spans="1:8" ht="13.8" x14ac:dyDescent="0.25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12"/>
        <v>-1.9870475260661546E-3</v>
      </c>
    </row>
    <row r="815" spans="1:8" ht="13.8" x14ac:dyDescent="0.25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12"/>
        <v>1.7067385146627423E-3</v>
      </c>
    </row>
    <row r="816" spans="1:8" ht="13.8" x14ac:dyDescent="0.25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12"/>
        <v>2.0726794970648887E-2</v>
      </c>
    </row>
    <row r="817" spans="1:8" ht="13.8" x14ac:dyDescent="0.25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12"/>
        <v>2.2250510396852885E-3</v>
      </c>
    </row>
    <row r="818" spans="1:8" ht="13.8" x14ac:dyDescent="0.25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12"/>
        <v>-1.3182482562453801E-3</v>
      </c>
    </row>
    <row r="819" spans="1:8" ht="13.8" x14ac:dyDescent="0.25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12"/>
        <v>-1.8757487535187023E-3</v>
      </c>
    </row>
    <row r="820" spans="1:8" ht="13.8" x14ac:dyDescent="0.25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12"/>
        <v>2.7863213346268623E-4</v>
      </c>
    </row>
    <row r="821" spans="1:8" ht="13.8" x14ac:dyDescent="0.25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12"/>
        <v>7.4459112393596705E-3</v>
      </c>
    </row>
    <row r="822" spans="1:8" ht="13.8" x14ac:dyDescent="0.25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12"/>
        <v>-5.1807441665938647E-3</v>
      </c>
    </row>
    <row r="823" spans="1:8" ht="13.8" x14ac:dyDescent="0.25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12"/>
        <v>-2.4995806851344504E-3</v>
      </c>
    </row>
    <row r="824" spans="1:8" ht="13.8" x14ac:dyDescent="0.25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12"/>
        <v>-2.2275475581202686E-3</v>
      </c>
    </row>
    <row r="825" spans="1:8" ht="13.8" x14ac:dyDescent="0.25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12"/>
        <v>-1.1861341442562789E-3</v>
      </c>
    </row>
    <row r="826" spans="1:8" ht="13.8" x14ac:dyDescent="0.25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12"/>
        <v>-1.075617670320872E-2</v>
      </c>
    </row>
    <row r="827" spans="1:8" ht="13.8" x14ac:dyDescent="0.25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12"/>
        <v>1.1999964317652712E-3</v>
      </c>
    </row>
    <row r="828" spans="1:8" ht="13.8" x14ac:dyDescent="0.25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12"/>
        <v>-5.2889091394856536E-3</v>
      </c>
    </row>
    <row r="829" spans="1:8" ht="13.8" x14ac:dyDescent="0.25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12"/>
        <v>5.5299772461598895E-3</v>
      </c>
    </row>
    <row r="830" spans="1:8" ht="13.8" x14ac:dyDescent="0.25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12"/>
        <v>-4.4419198030510865E-3</v>
      </c>
    </row>
    <row r="831" spans="1:8" ht="13.8" x14ac:dyDescent="0.25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12"/>
        <v>-3.6829649322270841E-3</v>
      </c>
    </row>
    <row r="832" spans="1:8" ht="13.8" x14ac:dyDescent="0.25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12"/>
        <v>1.2510779136008399E-2</v>
      </c>
    </row>
    <row r="833" spans="1:8" ht="13.8" x14ac:dyDescent="0.25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12"/>
        <v>-1.193400729758598E-3</v>
      </c>
    </row>
    <row r="834" spans="1:8" ht="13.8" x14ac:dyDescent="0.25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12"/>
        <v>9.6296273060161308E-3</v>
      </c>
    </row>
    <row r="835" spans="1:8" ht="13.8" x14ac:dyDescent="0.25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ref="H835:H898" si="13">F835/F834-1</f>
        <v>6.1961450335086266E-3</v>
      </c>
    </row>
    <row r="836" spans="1:8" ht="13.8" x14ac:dyDescent="0.25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13"/>
        <v>-5.8813750440748214E-3</v>
      </c>
    </row>
    <row r="837" spans="1:8" ht="13.8" x14ac:dyDescent="0.25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13"/>
        <v>7.6544095202701889E-4</v>
      </c>
    </row>
    <row r="838" spans="1:8" ht="13.8" x14ac:dyDescent="0.25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13"/>
        <v>-9.7352597453070899E-4</v>
      </c>
    </row>
    <row r="839" spans="1:8" ht="13.8" x14ac:dyDescent="0.25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13"/>
        <v>2.0397012237281187E-2</v>
      </c>
    </row>
    <row r="840" spans="1:8" ht="13.8" x14ac:dyDescent="0.25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13"/>
        <v>6.3445124181837897E-3</v>
      </c>
    </row>
    <row r="841" spans="1:8" ht="13.8" x14ac:dyDescent="0.25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13"/>
        <v>-3.0504461206430911E-3</v>
      </c>
    </row>
    <row r="842" spans="1:8" ht="13.8" x14ac:dyDescent="0.25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13"/>
        <v>-3.604145930410807E-3</v>
      </c>
    </row>
    <row r="843" spans="1:8" ht="13.8" x14ac:dyDescent="0.25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13"/>
        <v>1.6583485008505594E-2</v>
      </c>
    </row>
    <row r="844" spans="1:8" ht="13.8" x14ac:dyDescent="0.25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13"/>
        <v>2.7188682770602268E-2</v>
      </c>
    </row>
    <row r="845" spans="1:8" ht="13.8" x14ac:dyDescent="0.25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13"/>
        <v>6.4046814370717353E-3</v>
      </c>
    </row>
    <row r="846" spans="1:8" ht="13.8" x14ac:dyDescent="0.25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13"/>
        <v>-4.7404773556909419E-3</v>
      </c>
    </row>
    <row r="847" spans="1:8" ht="13.8" x14ac:dyDescent="0.25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13"/>
        <v>8.6482045752487302E-3</v>
      </c>
    </row>
    <row r="848" spans="1:8" ht="13.8" x14ac:dyDescent="0.25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13"/>
        <v>1.3965731066317932E-2</v>
      </c>
    </row>
    <row r="849" spans="1:8" ht="13.8" x14ac:dyDescent="0.25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13"/>
        <v>-2.562440493100282E-3</v>
      </c>
    </row>
    <row r="850" spans="1:8" ht="13.8" x14ac:dyDescent="0.25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13"/>
        <v>-1.4773427760762514E-3</v>
      </c>
    </row>
    <row r="851" spans="1:8" ht="13.8" x14ac:dyDescent="0.25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13"/>
        <v>-3.3575474933669747E-2</v>
      </c>
    </row>
    <row r="852" spans="1:8" ht="13.8" x14ac:dyDescent="0.25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13"/>
        <v>1.5241086553436478E-2</v>
      </c>
    </row>
    <row r="853" spans="1:8" ht="13.8" x14ac:dyDescent="0.25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13"/>
        <v>3.4090335188752263E-3</v>
      </c>
    </row>
    <row r="854" spans="1:8" ht="13.8" x14ac:dyDescent="0.25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13"/>
        <v>6.0761001650944113E-3</v>
      </c>
    </row>
    <row r="855" spans="1:8" ht="13.8" x14ac:dyDescent="0.25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13"/>
        <v>-1.2338459779210886E-3</v>
      </c>
    </row>
    <row r="856" spans="1:8" ht="13.8" x14ac:dyDescent="0.25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13"/>
        <v>-2.9906714294511971E-3</v>
      </c>
    </row>
    <row r="857" spans="1:8" ht="13.8" x14ac:dyDescent="0.25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13"/>
        <v>3.4559245080114653E-3</v>
      </c>
    </row>
    <row r="858" spans="1:8" ht="13.8" x14ac:dyDescent="0.25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13"/>
        <v>-1.6894242601379617E-3</v>
      </c>
    </row>
    <row r="859" spans="1:8" ht="13.8" x14ac:dyDescent="0.25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13"/>
        <v>3.9061049552202576E-4</v>
      </c>
    </row>
    <row r="860" spans="1:8" ht="13.8" x14ac:dyDescent="0.25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13"/>
        <v>-5.9219720333751891E-3</v>
      </c>
    </row>
    <row r="861" spans="1:8" ht="13.8" x14ac:dyDescent="0.25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13"/>
        <v>2.7494609233602585E-3</v>
      </c>
    </row>
    <row r="862" spans="1:8" ht="13.8" x14ac:dyDescent="0.25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13"/>
        <v>1.481933257207757E-2</v>
      </c>
    </row>
    <row r="863" spans="1:8" ht="13.8" x14ac:dyDescent="0.25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13"/>
        <v>-9.7782943689572743E-3</v>
      </c>
    </row>
    <row r="864" spans="1:8" ht="13.8" x14ac:dyDescent="0.25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13"/>
        <v>3.3782495542202806E-3</v>
      </c>
    </row>
    <row r="865" spans="1:8" ht="13.8" x14ac:dyDescent="0.25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13"/>
        <v>5.9567920402889829E-3</v>
      </c>
    </row>
    <row r="866" spans="1:8" ht="13.8" x14ac:dyDescent="0.25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13"/>
        <v>-2.4459883576332109E-3</v>
      </c>
    </row>
    <row r="867" spans="1:8" ht="13.8" x14ac:dyDescent="0.25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13"/>
        <v>-3.8776936585397381E-2</v>
      </c>
    </row>
    <row r="868" spans="1:8" ht="13.8" x14ac:dyDescent="0.25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13"/>
        <v>-2.3895457232795625E-2</v>
      </c>
    </row>
    <row r="869" spans="1:8" ht="13.8" x14ac:dyDescent="0.25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13"/>
        <v>8.0455238091836634E-3</v>
      </c>
    </row>
    <row r="870" spans="1:8" ht="13.8" x14ac:dyDescent="0.25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13"/>
        <v>-9.7548553519499759E-3</v>
      </c>
    </row>
    <row r="871" spans="1:8" ht="13.8" x14ac:dyDescent="0.25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13"/>
        <v>-5.9937585959600748E-3</v>
      </c>
    </row>
    <row r="872" spans="1:8" ht="13.8" x14ac:dyDescent="0.25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13"/>
        <v>-1.3999201347564716E-2</v>
      </c>
    </row>
    <row r="873" spans="1:8" ht="13.8" x14ac:dyDescent="0.25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13"/>
        <v>2.8607297808338705E-2</v>
      </c>
    </row>
    <row r="874" spans="1:8" ht="13.8" x14ac:dyDescent="0.25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13"/>
        <v>-9.0883437588922256E-3</v>
      </c>
    </row>
    <row r="875" spans="1:8" ht="13.8" x14ac:dyDescent="0.25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13"/>
        <v>5.9305808743139732E-3</v>
      </c>
    </row>
    <row r="876" spans="1:8" ht="13.8" x14ac:dyDescent="0.25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13"/>
        <v>-1.6450035481198055E-3</v>
      </c>
    </row>
    <row r="877" spans="1:8" ht="13.8" x14ac:dyDescent="0.25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13"/>
        <v>4.4631331899080973E-3</v>
      </c>
    </row>
    <row r="878" spans="1:8" ht="13.8" x14ac:dyDescent="0.25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13"/>
        <v>-3.1445306863837619E-3</v>
      </c>
    </row>
    <row r="879" spans="1:8" ht="13.8" x14ac:dyDescent="0.25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13"/>
        <v>-1.433299726449011E-2</v>
      </c>
    </row>
    <row r="880" spans="1:8" ht="13.8" x14ac:dyDescent="0.25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13"/>
        <v>1.4610871637479983E-2</v>
      </c>
    </row>
    <row r="881" spans="1:8" ht="13.8" x14ac:dyDescent="0.25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13"/>
        <v>-1.4743143711228313E-2</v>
      </c>
    </row>
    <row r="882" spans="1:8" ht="13.8" x14ac:dyDescent="0.25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13"/>
        <v>2.3662277870470927E-3</v>
      </c>
    </row>
    <row r="883" spans="1:8" ht="13.8" x14ac:dyDescent="0.25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13"/>
        <v>-3.6107063803124673E-3</v>
      </c>
    </row>
    <row r="884" spans="1:8" ht="13.8" x14ac:dyDescent="0.25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13"/>
        <v>4.1116955066478056E-3</v>
      </c>
    </row>
    <row r="885" spans="1:8" ht="13.8" x14ac:dyDescent="0.25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13"/>
        <v>-9.4386313340868444E-3</v>
      </c>
    </row>
    <row r="886" spans="1:8" ht="13.8" x14ac:dyDescent="0.25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13"/>
        <v>1.0159084772463745E-2</v>
      </c>
    </row>
    <row r="887" spans="1:8" ht="13.8" x14ac:dyDescent="0.25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13"/>
        <v>6.103293726440473E-3</v>
      </c>
    </row>
    <row r="888" spans="1:8" ht="13.8" x14ac:dyDescent="0.25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13"/>
        <v>3.2402248764222819E-3</v>
      </c>
    </row>
    <row r="889" spans="1:8" ht="13.8" x14ac:dyDescent="0.25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13"/>
        <v>1.4430813884740434E-3</v>
      </c>
    </row>
    <row r="890" spans="1:8" ht="13.8" x14ac:dyDescent="0.25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13"/>
        <v>1.392906227968238E-2</v>
      </c>
    </row>
    <row r="891" spans="1:8" ht="13.8" x14ac:dyDescent="0.25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13"/>
        <v>8.5942377542644888E-3</v>
      </c>
    </row>
    <row r="892" spans="1:8" ht="13.8" x14ac:dyDescent="0.25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13"/>
        <v>3.4888794356802144E-3</v>
      </c>
    </row>
    <row r="893" spans="1:8" ht="13.8" x14ac:dyDescent="0.25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13"/>
        <v>3.4769587514176248E-3</v>
      </c>
    </row>
    <row r="894" spans="1:8" ht="13.8" x14ac:dyDescent="0.25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13"/>
        <v>6.2633653412496049E-3</v>
      </c>
    </row>
    <row r="895" spans="1:8" ht="13.8" x14ac:dyDescent="0.25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13"/>
        <v>-4.5027558990576866E-3</v>
      </c>
    </row>
    <row r="896" spans="1:8" ht="13.8" x14ac:dyDescent="0.25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13"/>
        <v>-4.6560237780390867E-4</v>
      </c>
    </row>
    <row r="897" spans="1:8" ht="13.8" x14ac:dyDescent="0.25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13"/>
        <v>1.2111599417622188E-2</v>
      </c>
    </row>
    <row r="898" spans="1:8" ht="13.8" x14ac:dyDescent="0.25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13"/>
        <v>4.2736659773066066E-3</v>
      </c>
    </row>
    <row r="899" spans="1:8" ht="13.8" x14ac:dyDescent="0.25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ref="H899:H962" si="14">F899/F898-1</f>
        <v>4.7141825456646913E-3</v>
      </c>
    </row>
    <row r="900" spans="1:8" ht="13.8" x14ac:dyDescent="0.25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14"/>
        <v>-1.8897507519790357E-2</v>
      </c>
    </row>
    <row r="901" spans="1:8" ht="13.8" x14ac:dyDescent="0.25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14"/>
        <v>-7.0404358409987822E-3</v>
      </c>
    </row>
    <row r="902" spans="1:8" ht="13.8" x14ac:dyDescent="0.25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14"/>
        <v>-5.1507096569514133E-3</v>
      </c>
    </row>
    <row r="903" spans="1:8" ht="13.8" x14ac:dyDescent="0.25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14"/>
        <v>8.8752946838468461E-3</v>
      </c>
    </row>
    <row r="904" spans="1:8" ht="13.8" x14ac:dyDescent="0.25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14"/>
        <v>4.7250862451648112E-2</v>
      </c>
    </row>
    <row r="905" spans="1:8" ht="13.8" x14ac:dyDescent="0.25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14"/>
        <v>-9.9911443642969333E-3</v>
      </c>
    </row>
    <row r="906" spans="1:8" ht="13.8" x14ac:dyDescent="0.25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14"/>
        <v>5.2709621887254698E-3</v>
      </c>
    </row>
    <row r="907" spans="1:8" ht="13.8" x14ac:dyDescent="0.25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14"/>
        <v>1.5474260936633177E-2</v>
      </c>
    </row>
    <row r="908" spans="1:8" ht="13.8" x14ac:dyDescent="0.25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14"/>
        <v>7.9968979706463994E-3</v>
      </c>
    </row>
    <row r="909" spans="1:8" ht="13.8" x14ac:dyDescent="0.25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14"/>
        <v>6.1219131016894135E-3</v>
      </c>
    </row>
    <row r="910" spans="1:8" ht="13.8" x14ac:dyDescent="0.25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14"/>
        <v>-3.1851882863526582E-2</v>
      </c>
    </row>
    <row r="911" spans="1:8" ht="13.8" x14ac:dyDescent="0.25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14"/>
        <v>1.3906927027860227E-2</v>
      </c>
    </row>
    <row r="912" spans="1:8" ht="13.8" x14ac:dyDescent="0.25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14"/>
        <v>1.5049473214687747E-2</v>
      </c>
    </row>
    <row r="913" spans="1:8" ht="13.8" x14ac:dyDescent="0.25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14"/>
        <v>1.0947665100367265E-2</v>
      </c>
    </row>
    <row r="914" spans="1:8" ht="13.8" x14ac:dyDescent="0.25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14"/>
        <v>-4.0221299268057287E-3</v>
      </c>
    </row>
    <row r="915" spans="1:8" ht="13.8" x14ac:dyDescent="0.25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14"/>
        <v>-1.9198667857788232E-2</v>
      </c>
    </row>
    <row r="916" spans="1:8" ht="13.8" x14ac:dyDescent="0.25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14"/>
        <v>-2.2802559768931863E-3</v>
      </c>
    </row>
    <row r="917" spans="1:8" ht="13.8" x14ac:dyDescent="0.25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14"/>
        <v>-1.841364606179563E-3</v>
      </c>
    </row>
    <row r="918" spans="1:8" ht="13.8" x14ac:dyDescent="0.25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14"/>
        <v>1.6347558278027474E-2</v>
      </c>
    </row>
    <row r="919" spans="1:8" ht="13.8" x14ac:dyDescent="0.25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14"/>
        <v>1.2514754819377139E-3</v>
      </c>
    </row>
    <row r="920" spans="1:8" ht="13.8" x14ac:dyDescent="0.25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14"/>
        <v>-4.4379374921600379E-3</v>
      </c>
    </row>
    <row r="921" spans="1:8" ht="13.8" x14ac:dyDescent="0.25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14"/>
        <v>3.7045273442817273E-3</v>
      </c>
    </row>
    <row r="922" spans="1:8" ht="13.8" x14ac:dyDescent="0.25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14"/>
        <v>1.0071191068692587E-2</v>
      </c>
    </row>
    <row r="923" spans="1:8" ht="13.8" x14ac:dyDescent="0.25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14"/>
        <v>8.9181982027533024E-3</v>
      </c>
    </row>
    <row r="924" spans="1:8" ht="13.8" x14ac:dyDescent="0.25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14"/>
        <v>2.7008351126209806E-3</v>
      </c>
    </row>
    <row r="925" spans="1:8" ht="13.8" x14ac:dyDescent="0.25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14"/>
        <v>3.979141460299207E-3</v>
      </c>
    </row>
    <row r="926" spans="1:8" ht="13.8" x14ac:dyDescent="0.25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14"/>
        <v>3.049624048256927E-4</v>
      </c>
    </row>
    <row r="927" spans="1:8" ht="13.8" x14ac:dyDescent="0.25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14"/>
        <v>-1.200866030378156E-2</v>
      </c>
    </row>
    <row r="928" spans="1:8" ht="13.8" x14ac:dyDescent="0.25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14"/>
        <v>-1.0489087982296086E-3</v>
      </c>
    </row>
    <row r="929" spans="1:8" ht="13.8" x14ac:dyDescent="0.25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14"/>
        <v>-4.014525378076228E-3</v>
      </c>
    </row>
    <row r="930" spans="1:8" ht="13.8" x14ac:dyDescent="0.25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14"/>
        <v>-1.6308993376329961E-2</v>
      </c>
    </row>
    <row r="931" spans="1:8" ht="13.8" x14ac:dyDescent="0.25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14"/>
        <v>1.8092446564572873E-2</v>
      </c>
    </row>
    <row r="932" spans="1:8" ht="13.8" x14ac:dyDescent="0.25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14"/>
        <v>-3.9627682151175403E-3</v>
      </c>
    </row>
    <row r="933" spans="1:8" ht="13.8" x14ac:dyDescent="0.25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14"/>
        <v>-7.5221320865609398E-3</v>
      </c>
    </row>
    <row r="934" spans="1:8" ht="13.8" x14ac:dyDescent="0.25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14"/>
        <v>-8.5814423641646931E-3</v>
      </c>
    </row>
    <row r="935" spans="1:8" ht="13.8" x14ac:dyDescent="0.25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14"/>
        <v>1.0108708410426548E-2</v>
      </c>
    </row>
    <row r="936" spans="1:8" ht="13.8" x14ac:dyDescent="0.25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14"/>
        <v>-7.5681437103469751E-3</v>
      </c>
    </row>
    <row r="937" spans="1:8" ht="13.8" x14ac:dyDescent="0.25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14"/>
        <v>3.7817459445999013E-4</v>
      </c>
    </row>
    <row r="938" spans="1:8" ht="13.8" x14ac:dyDescent="0.25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14"/>
        <v>-1.6757957639519372E-2</v>
      </c>
    </row>
    <row r="939" spans="1:8" ht="13.8" x14ac:dyDescent="0.25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14"/>
        <v>-1.7171793477987696E-2</v>
      </c>
    </row>
    <row r="940" spans="1:8" ht="13.8" x14ac:dyDescent="0.25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14"/>
        <v>-9.7790575539734581E-3</v>
      </c>
    </row>
    <row r="941" spans="1:8" ht="13.8" x14ac:dyDescent="0.25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14"/>
        <v>-8.8221258217454634E-3</v>
      </c>
    </row>
    <row r="942" spans="1:8" ht="13.8" x14ac:dyDescent="0.25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14"/>
        <v>1.7203453284250214E-2</v>
      </c>
    </row>
    <row r="943" spans="1:8" ht="13.8" x14ac:dyDescent="0.25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14"/>
        <v>7.1176802357835189E-3</v>
      </c>
    </row>
    <row r="944" spans="1:8" ht="13.8" x14ac:dyDescent="0.25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14"/>
        <v>-6.1594093476631251E-3</v>
      </c>
    </row>
    <row r="945" spans="1:8" ht="13.8" x14ac:dyDescent="0.25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14"/>
        <v>5.4798261394248815E-3</v>
      </c>
    </row>
    <row r="946" spans="1:8" ht="13.8" x14ac:dyDescent="0.25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14"/>
        <v>-2.0111863101774929E-3</v>
      </c>
    </row>
    <row r="947" spans="1:8" ht="13.8" x14ac:dyDescent="0.25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14"/>
        <v>4.3559490319255989E-3</v>
      </c>
    </row>
    <row r="948" spans="1:8" ht="13.8" x14ac:dyDescent="0.25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14"/>
        <v>-6.4732980701188714E-3</v>
      </c>
    </row>
    <row r="949" spans="1:8" ht="13.8" x14ac:dyDescent="0.25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14"/>
        <v>1.2444518788004233E-2</v>
      </c>
    </row>
    <row r="950" spans="1:8" ht="13.8" x14ac:dyDescent="0.25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14"/>
        <v>-5.792291150600315E-4</v>
      </c>
    </row>
    <row r="951" spans="1:8" ht="13.8" x14ac:dyDescent="0.25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14"/>
        <v>3.4771814513456789E-3</v>
      </c>
    </row>
    <row r="952" spans="1:8" ht="13.8" x14ac:dyDescent="0.25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14"/>
        <v>3.8493544685747061E-4</v>
      </c>
    </row>
    <row r="953" spans="1:8" ht="13.8" x14ac:dyDescent="0.25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14"/>
        <v>4.1696003945197457E-3</v>
      </c>
    </row>
    <row r="954" spans="1:8" ht="13.8" x14ac:dyDescent="0.25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14"/>
        <v>-3.5132305655838358E-3</v>
      </c>
    </row>
    <row r="955" spans="1:8" ht="13.8" x14ac:dyDescent="0.25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14"/>
        <v>6.3461916398295237E-3</v>
      </c>
    </row>
    <row r="956" spans="1:8" ht="13.8" x14ac:dyDescent="0.25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14"/>
        <v>1.8408612124219292E-2</v>
      </c>
    </row>
    <row r="957" spans="1:8" ht="13.8" x14ac:dyDescent="0.25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14"/>
        <v>3.6902957268265535E-3</v>
      </c>
    </row>
    <row r="958" spans="1:8" ht="13.8" x14ac:dyDescent="0.25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14"/>
        <v>-4.4243854642234126E-3</v>
      </c>
    </row>
    <row r="959" spans="1:8" ht="13.8" x14ac:dyDescent="0.25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14"/>
        <v>-2.3660649773701747E-2</v>
      </c>
    </row>
    <row r="960" spans="1:8" ht="13.8" x14ac:dyDescent="0.25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14"/>
        <v>1.7311144298237657E-3</v>
      </c>
    </row>
    <row r="961" spans="1:8" ht="13.8" x14ac:dyDescent="0.25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14"/>
        <v>-5.1200462317269047E-4</v>
      </c>
    </row>
    <row r="962" spans="1:8" ht="13.8" x14ac:dyDescent="0.25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14"/>
        <v>5.9550553715201904E-3</v>
      </c>
    </row>
    <row r="963" spans="1:8" ht="13.8" x14ac:dyDescent="0.25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ref="H963:H1026" si="15">F963/F962-1</f>
        <v>-4.3921060725284899E-3</v>
      </c>
    </row>
    <row r="964" spans="1:8" ht="13.8" x14ac:dyDescent="0.25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15"/>
        <v>6.3932217931947921E-3</v>
      </c>
    </row>
    <row r="965" spans="1:8" ht="13.8" x14ac:dyDescent="0.25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15"/>
        <v>3.5830088793870729E-2</v>
      </c>
    </row>
    <row r="966" spans="1:8" ht="13.8" x14ac:dyDescent="0.25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15"/>
        <v>2.2508579629919367E-2</v>
      </c>
    </row>
    <row r="967" spans="1:8" ht="13.8" x14ac:dyDescent="0.25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15"/>
        <v>1.3915410824101304E-2</v>
      </c>
    </row>
    <row r="968" spans="1:8" ht="13.8" x14ac:dyDescent="0.25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15"/>
        <v>-1.2718806724947074E-2</v>
      </c>
    </row>
    <row r="969" spans="1:8" ht="13.8" x14ac:dyDescent="0.25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15"/>
        <v>7.310306529282995E-3</v>
      </c>
    </row>
    <row r="970" spans="1:8" ht="13.8" x14ac:dyDescent="0.25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15"/>
        <v>2.6113820426949541E-2</v>
      </c>
    </row>
    <row r="971" spans="1:8" ht="13.8" x14ac:dyDescent="0.25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15"/>
        <v>1.0144835989973622E-2</v>
      </c>
    </row>
    <row r="972" spans="1:8" ht="13.8" x14ac:dyDescent="0.25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15"/>
        <v>3.2136952229449012E-3</v>
      </c>
    </row>
    <row r="973" spans="1:8" ht="13.8" x14ac:dyDescent="0.25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15"/>
        <v>8.1804007730430506E-3</v>
      </c>
    </row>
    <row r="974" spans="1:8" ht="13.8" x14ac:dyDescent="0.25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15"/>
        <v>-2.0426316426281899E-3</v>
      </c>
    </row>
    <row r="975" spans="1:8" ht="13.8" x14ac:dyDescent="0.25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15"/>
        <v>-3.3096847176617983E-3</v>
      </c>
    </row>
    <row r="976" spans="1:8" ht="13.8" x14ac:dyDescent="0.25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15"/>
        <v>-4.0075334835604215E-3</v>
      </c>
    </row>
    <row r="977" spans="1:8" ht="13.8" x14ac:dyDescent="0.25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15"/>
        <v>-1.511755603845899E-2</v>
      </c>
    </row>
    <row r="978" spans="1:8" ht="13.8" x14ac:dyDescent="0.25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15"/>
        <v>-1.3190232582988459E-2</v>
      </c>
    </row>
    <row r="979" spans="1:8" ht="13.8" x14ac:dyDescent="0.25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15"/>
        <v>1.194722295008388E-2</v>
      </c>
    </row>
    <row r="980" spans="1:8" ht="13.8" x14ac:dyDescent="0.25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15"/>
        <v>-5.5524458147074851E-3</v>
      </c>
    </row>
    <row r="981" spans="1:8" ht="13.8" x14ac:dyDescent="0.25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15"/>
        <v>-9.9892256410250013E-4</v>
      </c>
    </row>
    <row r="982" spans="1:8" ht="13.8" x14ac:dyDescent="0.25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15"/>
        <v>1.8590317756965957E-2</v>
      </c>
    </row>
    <row r="983" spans="1:8" ht="13.8" x14ac:dyDescent="0.25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15"/>
        <v>1.0511643662179049E-2</v>
      </c>
    </row>
    <row r="984" spans="1:8" ht="13.8" x14ac:dyDescent="0.25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15"/>
        <v>5.7255775427922373E-5</v>
      </c>
    </row>
    <row r="985" spans="1:8" ht="13.8" x14ac:dyDescent="0.25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15"/>
        <v>-5.0295022876586382E-3</v>
      </c>
    </row>
    <row r="986" spans="1:8" ht="13.8" x14ac:dyDescent="0.25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15"/>
        <v>-5.8589662076392601E-3</v>
      </c>
    </row>
    <row r="987" spans="1:8" ht="13.8" x14ac:dyDescent="0.25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15"/>
        <v>-2.0742839506913691E-2</v>
      </c>
    </row>
    <row r="988" spans="1:8" ht="13.8" x14ac:dyDescent="0.25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15"/>
        <v>1.398368697244412E-2</v>
      </c>
    </row>
    <row r="989" spans="1:8" ht="13.8" x14ac:dyDescent="0.25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15"/>
        <v>-4.6552085384810038E-3</v>
      </c>
    </row>
    <row r="990" spans="1:8" ht="13.8" x14ac:dyDescent="0.25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15"/>
        <v>-7.307876427376514E-3</v>
      </c>
    </row>
    <row r="991" spans="1:8" ht="13.8" x14ac:dyDescent="0.25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15"/>
        <v>-9.4235787409657767E-4</v>
      </c>
    </row>
    <row r="992" spans="1:8" ht="13.8" x14ac:dyDescent="0.25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15"/>
        <v>-3.713557193379069E-3</v>
      </c>
    </row>
    <row r="993" spans="1:8" ht="13.8" x14ac:dyDescent="0.25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15"/>
        <v>1.8343456586864537E-3</v>
      </c>
    </row>
    <row r="994" spans="1:8" ht="13.8" x14ac:dyDescent="0.25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15"/>
        <v>2.9497682230594791E-4</v>
      </c>
    </row>
    <row r="995" spans="1:8" ht="13.8" x14ac:dyDescent="0.25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15"/>
        <v>1.9484103274721498E-2</v>
      </c>
    </row>
    <row r="996" spans="1:8" ht="13.8" x14ac:dyDescent="0.25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15"/>
        <v>-5.6177149734211174E-3</v>
      </c>
    </row>
    <row r="997" spans="1:8" ht="13.8" x14ac:dyDescent="0.25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15"/>
        <v>3.3197719234108192E-3</v>
      </c>
    </row>
    <row r="998" spans="1:8" ht="13.8" x14ac:dyDescent="0.25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15"/>
        <v>-2.9020212491748243E-4</v>
      </c>
    </row>
    <row r="999" spans="1:8" ht="13.8" x14ac:dyDescent="0.25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15"/>
        <v>1.0161357648154068E-2</v>
      </c>
    </row>
    <row r="1000" spans="1:8" ht="13.8" x14ac:dyDescent="0.25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15"/>
        <v>1.4082980092993136E-2</v>
      </c>
    </row>
    <row r="1001" spans="1:8" ht="13.8" x14ac:dyDescent="0.25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15"/>
        <v>-1.0656544651317046E-2</v>
      </c>
    </row>
    <row r="1002" spans="1:8" ht="13.8" x14ac:dyDescent="0.25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15"/>
        <v>-1.0884900701941813E-3</v>
      </c>
    </row>
    <row r="1003" spans="1:8" ht="13.8" x14ac:dyDescent="0.25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15"/>
        <v>3.7856047833120243E-3</v>
      </c>
    </row>
    <row r="1004" spans="1:8" ht="13.8" x14ac:dyDescent="0.25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15"/>
        <v>0</v>
      </c>
    </row>
    <row r="1005" spans="1:8" ht="13.8" x14ac:dyDescent="0.25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15"/>
        <v>-2.5369886165523492E-2</v>
      </c>
    </row>
    <row r="1006" spans="1:8" ht="13.8" x14ac:dyDescent="0.25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15"/>
        <v>1.7581777942043963E-4</v>
      </c>
    </row>
    <row r="1007" spans="1:8" ht="13.8" x14ac:dyDescent="0.25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15"/>
        <v>2.8136278996329089E-3</v>
      </c>
    </row>
    <row r="1008" spans="1:8" ht="13.8" x14ac:dyDescent="0.25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15"/>
        <v>-1.0813786767514322E-2</v>
      </c>
    </row>
    <row r="1009" spans="1:8" ht="13.8" x14ac:dyDescent="0.25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15"/>
        <v>1.7904668817959823E-2</v>
      </c>
    </row>
    <row r="1010" spans="1:8" ht="13.8" x14ac:dyDescent="0.25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15"/>
        <v>-1.7427924693036445E-4</v>
      </c>
    </row>
    <row r="1011" spans="1:8" ht="13.8" x14ac:dyDescent="0.25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15"/>
        <v>4.6449378703905531E-3</v>
      </c>
    </row>
    <row r="1012" spans="1:8" ht="13.8" x14ac:dyDescent="0.25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15"/>
        <v>1.138528937243688E-2</v>
      </c>
    </row>
    <row r="1013" spans="1:8" ht="13.8" x14ac:dyDescent="0.25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15"/>
        <v>-3.7142127927877189E-3</v>
      </c>
    </row>
    <row r="1014" spans="1:8" ht="13.8" x14ac:dyDescent="0.25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15"/>
        <v>-1.1473401403228056E-4</v>
      </c>
    </row>
    <row r="1015" spans="1:8" ht="13.8" x14ac:dyDescent="0.25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15"/>
        <v>-2.2939932031518229E-4</v>
      </c>
    </row>
    <row r="1016" spans="1:8" ht="13.8" x14ac:dyDescent="0.25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15"/>
        <v>5.6801835891326924E-3</v>
      </c>
    </row>
    <row r="1017" spans="1:8" ht="13.8" x14ac:dyDescent="0.25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15"/>
        <v>1.0326421567624422E-2</v>
      </c>
    </row>
    <row r="1018" spans="1:8" ht="13.8" x14ac:dyDescent="0.25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15"/>
        <v>-5.0821517664749738E-3</v>
      </c>
    </row>
    <row r="1019" spans="1:8" ht="13.8" x14ac:dyDescent="0.25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15"/>
        <v>1.6516356031819113E-2</v>
      </c>
    </row>
    <row r="1020" spans="1:8" ht="13.8" x14ac:dyDescent="0.25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15"/>
        <v>8.9315855062310767E-4</v>
      </c>
    </row>
    <row r="1021" spans="1:8" ht="13.8" x14ac:dyDescent="0.25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15"/>
        <v>-4.4626856871455844E-3</v>
      </c>
    </row>
    <row r="1022" spans="1:8" ht="13.8" x14ac:dyDescent="0.25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15"/>
        <v>-8.1811167769859638E-3</v>
      </c>
    </row>
    <row r="1023" spans="1:8" ht="13.8" x14ac:dyDescent="0.25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si="15"/>
        <v>2.2585110530859431E-4</v>
      </c>
    </row>
    <row r="1024" spans="1:8" ht="13.8" x14ac:dyDescent="0.25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15"/>
        <v>-1.5928438544203116E-2</v>
      </c>
    </row>
    <row r="1025" spans="1:8" ht="13.8" x14ac:dyDescent="0.25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15"/>
        <v>-1.7851109087717809E-2</v>
      </c>
    </row>
    <row r="1026" spans="1:8" ht="13.8" x14ac:dyDescent="0.25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15"/>
        <v>2.337622088431246E-3</v>
      </c>
    </row>
    <row r="1027" spans="1:8" ht="13.8" x14ac:dyDescent="0.25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ref="H1027:H1090" si="16">F1027/F1026-1</f>
        <v>-2.0698431516480098E-2</v>
      </c>
    </row>
    <row r="1028" spans="1:8" ht="13.8" x14ac:dyDescent="0.25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16"/>
        <v>-5.8941570577484281E-3</v>
      </c>
    </row>
    <row r="1029" spans="1:8" ht="13.8" x14ac:dyDescent="0.25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16"/>
        <v>2.7548991844725812E-3</v>
      </c>
    </row>
    <row r="1030" spans="1:8" ht="13.8" x14ac:dyDescent="0.25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16"/>
        <v>2.0905029989737312E-3</v>
      </c>
    </row>
    <row r="1031" spans="1:8" ht="13.8" x14ac:dyDescent="0.25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16"/>
        <v>-4.3390180451534643E-2</v>
      </c>
    </row>
    <row r="1032" spans="1:8" ht="13.8" x14ac:dyDescent="0.25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16"/>
        <v>-2.4984545984532591E-2</v>
      </c>
    </row>
    <row r="1033" spans="1:8" ht="13.8" x14ac:dyDescent="0.25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16"/>
        <v>4.1791727815239321E-2</v>
      </c>
    </row>
    <row r="1034" spans="1:8" ht="13.8" x14ac:dyDescent="0.25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16"/>
        <v>-2.1407060987713056E-2</v>
      </c>
    </row>
    <row r="1035" spans="1:8" ht="13.8" x14ac:dyDescent="0.25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16"/>
        <v>-2.7516459030939244E-2</v>
      </c>
    </row>
    <row r="1036" spans="1:8" ht="13.8" x14ac:dyDescent="0.25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16"/>
        <v>1.2231445630568105E-2</v>
      </c>
    </row>
    <row r="1037" spans="1:8" ht="13.8" x14ac:dyDescent="0.25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16"/>
        <v>4.0278641443289187E-2</v>
      </c>
    </row>
    <row r="1038" spans="1:8" ht="13.8" x14ac:dyDescent="0.25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16"/>
        <v>1.0017855536785136E-2</v>
      </c>
    </row>
    <row r="1039" spans="1:8" ht="13.8" x14ac:dyDescent="0.25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16"/>
        <v>1.843734630166205E-2</v>
      </c>
    </row>
    <row r="1040" spans="1:8" ht="13.8" x14ac:dyDescent="0.25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16"/>
        <v>3.3578384036971665E-2</v>
      </c>
    </row>
    <row r="1041" spans="1:8" ht="13.8" x14ac:dyDescent="0.25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16"/>
        <v>-3.2372399236157978E-3</v>
      </c>
    </row>
    <row r="1042" spans="1:8" ht="13.8" x14ac:dyDescent="0.25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16"/>
        <v>-3.3636649956557685E-3</v>
      </c>
    </row>
    <row r="1043" spans="1:8" ht="13.8" x14ac:dyDescent="0.25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16"/>
        <v>-4.5388707526110572E-3</v>
      </c>
    </row>
    <row r="1044" spans="1:8" ht="13.8" x14ac:dyDescent="0.25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16"/>
        <v>8.3592244898780255E-3</v>
      </c>
    </row>
    <row r="1045" spans="1:8" ht="13.8" x14ac:dyDescent="0.25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16"/>
        <v>1.7391215033509821E-2</v>
      </c>
    </row>
    <row r="1046" spans="1:8" ht="13.8" x14ac:dyDescent="0.25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16"/>
        <v>1.9771978164770054E-2</v>
      </c>
    </row>
    <row r="1047" spans="1:8" ht="13.8" x14ac:dyDescent="0.25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16"/>
        <v>-3.2405644854711646E-3</v>
      </c>
    </row>
    <row r="1048" spans="1:8" ht="13.8" x14ac:dyDescent="0.25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16"/>
        <v>-1.513569038816831E-3</v>
      </c>
    </row>
    <row r="1049" spans="1:8" ht="13.8" x14ac:dyDescent="0.25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16"/>
        <v>-1.7516490010477614E-2</v>
      </c>
    </row>
    <row r="1050" spans="1:8" ht="13.8" x14ac:dyDescent="0.25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16"/>
        <v>6.9144824825941864E-3</v>
      </c>
    </row>
    <row r="1051" spans="1:8" ht="13.8" x14ac:dyDescent="0.25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16"/>
        <v>3.46189753658388E-3</v>
      </c>
    </row>
    <row r="1052" spans="1:8" ht="13.8" x14ac:dyDescent="0.25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16"/>
        <v>-8.4840455040247065E-4</v>
      </c>
    </row>
    <row r="1053" spans="1:8" ht="13.8" x14ac:dyDescent="0.25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16"/>
        <v>-9.2828348750612077E-3</v>
      </c>
    </row>
    <row r="1054" spans="1:8" ht="13.8" x14ac:dyDescent="0.25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16"/>
        <v>1.0912432004224204E-2</v>
      </c>
    </row>
    <row r="1055" spans="1:8" ht="13.8" x14ac:dyDescent="0.25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16"/>
        <v>1.7180796091827988E-2</v>
      </c>
    </row>
    <row r="1056" spans="1:8" ht="13.8" x14ac:dyDescent="0.25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16"/>
        <v>9.6677620077132431E-3</v>
      </c>
    </row>
    <row r="1057" spans="1:8" ht="13.8" x14ac:dyDescent="0.25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16"/>
        <v>-9.6300933491982876E-3</v>
      </c>
    </row>
    <row r="1058" spans="1:8" ht="13.8" x14ac:dyDescent="0.25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16"/>
        <v>-8.5015087993262073E-3</v>
      </c>
    </row>
    <row r="1059" spans="1:8" ht="13.8" x14ac:dyDescent="0.25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16"/>
        <v>1.1768745843361295E-3</v>
      </c>
    </row>
    <row r="1060" spans="1:8" ht="13.8" x14ac:dyDescent="0.25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16"/>
        <v>-3.5263061265172757E-3</v>
      </c>
    </row>
    <row r="1061" spans="1:8" ht="13.8" x14ac:dyDescent="0.25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16"/>
        <v>-1.5279193828919291E-2</v>
      </c>
    </row>
    <row r="1062" spans="1:8" ht="13.8" x14ac:dyDescent="0.25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16"/>
        <v>-3.4228791994728169E-4</v>
      </c>
    </row>
    <row r="1063" spans="1:8" ht="13.8" x14ac:dyDescent="0.25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16"/>
        <v>-2.2654681463426751E-2</v>
      </c>
    </row>
    <row r="1064" spans="1:8" ht="13.8" x14ac:dyDescent="0.25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16"/>
        <v>-1.4129756462386456E-2</v>
      </c>
    </row>
    <row r="1065" spans="1:8" ht="13.8" x14ac:dyDescent="0.25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16"/>
        <v>-2.3156766545193497E-2</v>
      </c>
    </row>
    <row r="1066" spans="1:8" ht="13.8" x14ac:dyDescent="0.25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16"/>
        <v>4.7472103462715465E-2</v>
      </c>
    </row>
    <row r="1067" spans="1:8" ht="13.8" x14ac:dyDescent="0.25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16"/>
        <v>-2.5641279867922973E-2</v>
      </c>
    </row>
    <row r="1068" spans="1:8" ht="13.8" x14ac:dyDescent="0.25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16"/>
        <v>-1.1049028575231046E-2</v>
      </c>
    </row>
    <row r="1069" spans="1:8" ht="13.8" x14ac:dyDescent="0.25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16"/>
        <v>7.8088307801684742E-3</v>
      </c>
    </row>
    <row r="1070" spans="1:8" ht="13.8" x14ac:dyDescent="0.25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16"/>
        <v>-6.5562332723066996E-3</v>
      </c>
    </row>
    <row r="1071" spans="1:8" ht="13.8" x14ac:dyDescent="0.25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16"/>
        <v>1.0259241375891071E-2</v>
      </c>
    </row>
    <row r="1072" spans="1:8" ht="13.8" x14ac:dyDescent="0.25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16"/>
        <v>1.9122244671877509E-2</v>
      </c>
    </row>
    <row r="1073" spans="1:8" ht="13.8" x14ac:dyDescent="0.25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16"/>
        <v>6.9342385517145999E-3</v>
      </c>
    </row>
    <row r="1074" spans="1:8" ht="13.8" x14ac:dyDescent="0.25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16"/>
        <v>-2.5578453360397879E-2</v>
      </c>
    </row>
    <row r="1075" spans="1:8" ht="13.8" x14ac:dyDescent="0.25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16"/>
        <v>9.9178081033937104E-3</v>
      </c>
    </row>
    <row r="1076" spans="1:8" ht="13.8" x14ac:dyDescent="0.25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16"/>
        <v>1.8818141702495295E-2</v>
      </c>
    </row>
    <row r="1077" spans="1:8" ht="13.8" x14ac:dyDescent="0.25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16"/>
        <v>-4.6754091660879959E-3</v>
      </c>
    </row>
    <row r="1078" spans="1:8" ht="13.8" x14ac:dyDescent="0.25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16"/>
        <v>9.8586001714993099E-3</v>
      </c>
    </row>
    <row r="1079" spans="1:8" ht="13.8" x14ac:dyDescent="0.25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16"/>
        <v>3.3878314199422555E-3</v>
      </c>
    </row>
    <row r="1080" spans="1:8" ht="13.8" x14ac:dyDescent="0.25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16"/>
        <v>6.2384459437689888E-3</v>
      </c>
    </row>
    <row r="1081" spans="1:8" ht="13.8" x14ac:dyDescent="0.25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16"/>
        <v>1.3763924684702777E-2</v>
      </c>
    </row>
    <row r="1082" spans="1:8" ht="13.8" x14ac:dyDescent="0.25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16"/>
        <v>-2.2441877432947122E-3</v>
      </c>
    </row>
    <row r="1083" spans="1:8" ht="13.8" x14ac:dyDescent="0.25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16"/>
        <v>-2.8340091794953115E-2</v>
      </c>
    </row>
    <row r="1084" spans="1:8" ht="13.8" x14ac:dyDescent="0.25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16"/>
        <v>-4.0972243015491294E-2</v>
      </c>
    </row>
    <row r="1085" spans="1:8" ht="13.8" x14ac:dyDescent="0.25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16"/>
        <v>-2.8963081373296617E-3</v>
      </c>
    </row>
    <row r="1086" spans="1:8" ht="13.8" x14ac:dyDescent="0.25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16"/>
        <v>-1.391913688686619E-2</v>
      </c>
    </row>
    <row r="1087" spans="1:8" ht="13.8" x14ac:dyDescent="0.25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16"/>
        <v>4.3573008880855024E-3</v>
      </c>
    </row>
    <row r="1088" spans="1:8" ht="13.8" x14ac:dyDescent="0.25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16"/>
        <v>3.4830643570478159E-3</v>
      </c>
    </row>
    <row r="1089" spans="1:8" ht="13.8" x14ac:dyDescent="0.25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16"/>
        <v>-1.1569817375801095E-2</v>
      </c>
    </row>
    <row r="1090" spans="1:8" ht="13.8" x14ac:dyDescent="0.25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16"/>
        <v>1.811235297062308E-2</v>
      </c>
    </row>
    <row r="1091" spans="1:8" ht="13.8" x14ac:dyDescent="0.25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ref="H1091:H1154" si="17">F1091/F1090-1</f>
        <v>2.3235969556502534E-2</v>
      </c>
    </row>
    <row r="1092" spans="1:8" ht="13.8" x14ac:dyDescent="0.25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17"/>
        <v>4.4175231344459887E-2</v>
      </c>
    </row>
    <row r="1093" spans="1:8" ht="13.8" x14ac:dyDescent="0.25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17"/>
        <v>1.8122184109374828E-3</v>
      </c>
    </row>
    <row r="1094" spans="1:8" ht="13.8" x14ac:dyDescent="0.25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17"/>
        <v>3.9233501461797049E-2</v>
      </c>
    </row>
    <row r="1095" spans="1:8" ht="13.8" x14ac:dyDescent="0.25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17"/>
        <v>7.2349012452448402E-3</v>
      </c>
    </row>
    <row r="1096" spans="1:8" ht="13.8" x14ac:dyDescent="0.25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17"/>
        <v>4.8066665049202317E-3</v>
      </c>
    </row>
    <row r="1097" spans="1:8" ht="13.8" x14ac:dyDescent="0.25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17"/>
        <v>7.0411578156994725E-3</v>
      </c>
    </row>
    <row r="1098" spans="1:8" ht="13.8" x14ac:dyDescent="0.25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17"/>
        <v>1.4303932508086703E-2</v>
      </c>
    </row>
    <row r="1099" spans="1:8" ht="13.8" x14ac:dyDescent="0.25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17"/>
        <v>-3.8032678200770054E-3</v>
      </c>
    </row>
    <row r="1100" spans="1:8" ht="13.8" x14ac:dyDescent="0.25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17"/>
        <v>-2.3330584013845357E-3</v>
      </c>
    </row>
    <row r="1101" spans="1:8" ht="13.8" x14ac:dyDescent="0.25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17"/>
        <v>-9.0883798232557211E-3</v>
      </c>
    </row>
    <row r="1102" spans="1:8" ht="13.8" x14ac:dyDescent="0.25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17"/>
        <v>9.3324986863889681E-3</v>
      </c>
    </row>
    <row r="1103" spans="1:8" ht="13.8" x14ac:dyDescent="0.25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17"/>
        <v>-6.3236062463325471E-3</v>
      </c>
    </row>
    <row r="1104" spans="1:8" ht="13.8" x14ac:dyDescent="0.25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17"/>
        <v>-3.6365925097801011E-3</v>
      </c>
    </row>
    <row r="1105" spans="1:8" ht="13.8" x14ac:dyDescent="0.25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17"/>
        <v>7.0850052967110777E-3</v>
      </c>
    </row>
    <row r="1106" spans="1:8" ht="13.8" x14ac:dyDescent="0.25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17"/>
        <v>-2.5049902391376389E-3</v>
      </c>
    </row>
    <row r="1107" spans="1:8" ht="13.8" x14ac:dyDescent="0.25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17"/>
        <v>6.4118398370047736E-3</v>
      </c>
    </row>
    <row r="1108" spans="1:8" ht="13.8" x14ac:dyDescent="0.25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17"/>
        <v>-1.1150238905992538E-3</v>
      </c>
    </row>
    <row r="1109" spans="1:8" ht="13.8" x14ac:dyDescent="0.25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17"/>
        <v>2.285446529591173E-3</v>
      </c>
    </row>
    <row r="1110" spans="1:8" ht="13.8" x14ac:dyDescent="0.25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17"/>
        <v>-3.6058489042228858E-3</v>
      </c>
    </row>
    <row r="1111" spans="1:8" ht="13.8" x14ac:dyDescent="0.25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17"/>
        <v>-2.1288095816709429E-3</v>
      </c>
    </row>
    <row r="1112" spans="1:8" ht="13.8" x14ac:dyDescent="0.25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17"/>
        <v>-3.3601680797423761E-3</v>
      </c>
    </row>
    <row r="1113" spans="1:8" ht="13.8" x14ac:dyDescent="0.25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17"/>
        <v>1.8033917797557475E-2</v>
      </c>
    </row>
    <row r="1114" spans="1:8" ht="13.8" x14ac:dyDescent="0.25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17"/>
        <v>8.3579994330522656E-3</v>
      </c>
    </row>
    <row r="1115" spans="1:8" ht="13.8" x14ac:dyDescent="0.25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17"/>
        <v>7.7150613579743954E-3</v>
      </c>
    </row>
    <row r="1116" spans="1:8" ht="13.8" x14ac:dyDescent="0.25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17"/>
        <v>3.465963154063445E-3</v>
      </c>
    </row>
    <row r="1117" spans="1:8" ht="13.8" x14ac:dyDescent="0.25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17"/>
        <v>-2.6806176066193066E-3</v>
      </c>
    </row>
    <row r="1118" spans="1:8" ht="13.8" x14ac:dyDescent="0.25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17"/>
        <v>-9.0974864281682111E-3</v>
      </c>
    </row>
    <row r="1119" spans="1:8" ht="13.8" x14ac:dyDescent="0.25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17"/>
        <v>-2.4518118396726907E-3</v>
      </c>
    </row>
    <row r="1120" spans="1:8" ht="13.8" x14ac:dyDescent="0.25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17"/>
        <v>5.4908037974497059E-3</v>
      </c>
    </row>
    <row r="1121" spans="1:8" ht="13.8" x14ac:dyDescent="0.25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17"/>
        <v>-8.2172306216015123E-3</v>
      </c>
    </row>
    <row r="1122" spans="1:8" ht="13.8" x14ac:dyDescent="0.25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17"/>
        <v>5.2452969027894092E-4</v>
      </c>
    </row>
    <row r="1123" spans="1:8" ht="13.8" x14ac:dyDescent="0.25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17"/>
        <v>-1.0272502927509586E-2</v>
      </c>
    </row>
    <row r="1124" spans="1:8" ht="13.8" x14ac:dyDescent="0.25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17"/>
        <v>-5.297776107496821E-4</v>
      </c>
    </row>
    <row r="1125" spans="1:8" ht="13.8" x14ac:dyDescent="0.25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17"/>
        <v>-1.6159659578181551E-2</v>
      </c>
    </row>
    <row r="1126" spans="1:8" ht="13.8" x14ac:dyDescent="0.25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17"/>
        <v>4.3620624775599914E-3</v>
      </c>
    </row>
    <row r="1127" spans="1:8" ht="13.8" x14ac:dyDescent="0.25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17"/>
        <v>-5.5763419698392491E-3</v>
      </c>
    </row>
    <row r="1128" spans="1:8" ht="13.8" x14ac:dyDescent="0.25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17"/>
        <v>-2.9118769922332755E-3</v>
      </c>
    </row>
    <row r="1129" spans="1:8" ht="13.8" x14ac:dyDescent="0.25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17"/>
        <v>-1.4871199655242862E-2</v>
      </c>
    </row>
    <row r="1130" spans="1:8" ht="13.8" x14ac:dyDescent="0.25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17"/>
        <v>1.2405989912370075E-2</v>
      </c>
    </row>
    <row r="1131" spans="1:8" ht="13.8" x14ac:dyDescent="0.25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17"/>
        <v>-1.4639806135160471E-3</v>
      </c>
    </row>
    <row r="1132" spans="1:8" ht="13.8" x14ac:dyDescent="0.25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17"/>
        <v>7.2764230247848172E-3</v>
      </c>
    </row>
    <row r="1133" spans="1:8" ht="13.8" x14ac:dyDescent="0.25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17"/>
        <v>-2.1026038140904424E-3</v>
      </c>
    </row>
    <row r="1134" spans="1:8" ht="13.8" x14ac:dyDescent="0.25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17"/>
        <v>1.1182580490101346E-2</v>
      </c>
    </row>
    <row r="1135" spans="1:8" ht="13.8" x14ac:dyDescent="0.25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17"/>
        <v>-1.7416302575307796E-2</v>
      </c>
    </row>
    <row r="1136" spans="1:8" ht="13.8" x14ac:dyDescent="0.25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17"/>
        <v>8.046874949378946E-3</v>
      </c>
    </row>
    <row r="1137" spans="1:8" ht="13.8" x14ac:dyDescent="0.25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17"/>
        <v>1.3861873544638748E-2</v>
      </c>
    </row>
    <row r="1138" spans="1:8" ht="13.8" x14ac:dyDescent="0.25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17"/>
        <v>1.3885342730912464E-2</v>
      </c>
    </row>
    <row r="1139" spans="1:8" ht="13.8" x14ac:dyDescent="0.25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17"/>
        <v>-1.2066667872361325E-3</v>
      </c>
    </row>
    <row r="1140" spans="1:8" ht="13.8" x14ac:dyDescent="0.25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17"/>
        <v>-1.2976311729746892E-2</v>
      </c>
    </row>
    <row r="1141" spans="1:8" ht="13.8" x14ac:dyDescent="0.25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17"/>
        <v>1.6766029791735138E-2</v>
      </c>
    </row>
    <row r="1142" spans="1:8" ht="13.8" x14ac:dyDescent="0.25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17"/>
        <v>1.5703812628664604E-3</v>
      </c>
    </row>
    <row r="1143" spans="1:8" ht="13.8" x14ac:dyDescent="0.25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17"/>
        <v>-2.1950232854827112E-3</v>
      </c>
    </row>
    <row r="1144" spans="1:8" ht="13.8" x14ac:dyDescent="0.25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17"/>
        <v>2.828416520747723E-3</v>
      </c>
    </row>
    <row r="1145" spans="1:8" ht="13.8" x14ac:dyDescent="0.25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17"/>
        <v>-5.4844889181813183E-3</v>
      </c>
    </row>
    <row r="1146" spans="1:8" ht="13.8" x14ac:dyDescent="0.25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17"/>
        <v>7.7732544499433676E-3</v>
      </c>
    </row>
    <row r="1147" spans="1:8" ht="13.8" x14ac:dyDescent="0.25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17"/>
        <v>-2.292974937041059E-3</v>
      </c>
    </row>
    <row r="1148" spans="1:8" ht="13.8" x14ac:dyDescent="0.25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17"/>
        <v>8.8770500554868903E-4</v>
      </c>
    </row>
    <row r="1149" spans="1:8" ht="13.8" x14ac:dyDescent="0.25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17"/>
        <v>7.2544901722420008E-3</v>
      </c>
    </row>
    <row r="1150" spans="1:8" ht="13.8" x14ac:dyDescent="0.25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17"/>
        <v>9.4300109444511726E-3</v>
      </c>
    </row>
    <row r="1151" spans="1:8" ht="13.8" x14ac:dyDescent="0.25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17"/>
        <v>-3.1310874609947748E-3</v>
      </c>
    </row>
    <row r="1152" spans="1:8" ht="13.8" x14ac:dyDescent="0.25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17"/>
        <v>-1.6631457020654938E-2</v>
      </c>
    </row>
    <row r="1153" spans="1:8" ht="13.8" x14ac:dyDescent="0.25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17"/>
        <v>-5.6027205427917615E-3</v>
      </c>
    </row>
    <row r="1154" spans="1:8" ht="13.8" x14ac:dyDescent="0.25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17"/>
        <v>2.0008669541702329E-3</v>
      </c>
    </row>
    <row r="1155" spans="1:8" ht="13.8" x14ac:dyDescent="0.25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ref="H1155:H1218" si="18">F1155/F1154-1</f>
        <v>5.8910189410418479E-2</v>
      </c>
    </row>
    <row r="1156" spans="1:8" ht="13.8" x14ac:dyDescent="0.25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18"/>
        <v>2.923075750432913E-2</v>
      </c>
    </row>
    <row r="1157" spans="1:8" ht="13.8" x14ac:dyDescent="0.25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18"/>
        <v>2.8930077876976323E-3</v>
      </c>
    </row>
    <row r="1158" spans="1:8" ht="13.8" x14ac:dyDescent="0.25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18"/>
        <v>5.1925998395170314E-3</v>
      </c>
    </row>
    <row r="1159" spans="1:8" ht="13.8" x14ac:dyDescent="0.25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18"/>
        <v>-9.3748946593843474E-3</v>
      </c>
    </row>
    <row r="1160" spans="1:8" ht="13.8" x14ac:dyDescent="0.25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18"/>
        <v>6.7613052643089588E-4</v>
      </c>
    </row>
    <row r="1161" spans="1:8" ht="13.8" x14ac:dyDescent="0.25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18"/>
        <v>7.8648938157495074E-3</v>
      </c>
    </row>
    <row r="1162" spans="1:8" ht="13.8" x14ac:dyDescent="0.25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18"/>
        <v>-2.9787885918396428E-3</v>
      </c>
    </row>
    <row r="1163" spans="1:8" ht="13.8" x14ac:dyDescent="0.25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18"/>
        <v>6.4568878201662905E-3</v>
      </c>
    </row>
    <row r="1164" spans="1:8" ht="13.8" x14ac:dyDescent="0.25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18"/>
        <v>4.2134575171657307E-3</v>
      </c>
    </row>
    <row r="1165" spans="1:8" ht="13.8" x14ac:dyDescent="0.25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18"/>
        <v>2.335911311120098E-3</v>
      </c>
    </row>
    <row r="1166" spans="1:8" ht="13.8" x14ac:dyDescent="0.25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18"/>
        <v>1.4650028408465188E-2</v>
      </c>
    </row>
    <row r="1167" spans="1:8" ht="13.8" x14ac:dyDescent="0.25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18"/>
        <v>1.9969836780777461E-2</v>
      </c>
    </row>
    <row r="1168" spans="1:8" ht="13.8" x14ac:dyDescent="0.25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18"/>
        <v>-9.7434369732077863E-3</v>
      </c>
    </row>
    <row r="1169" spans="1:8" ht="13.8" x14ac:dyDescent="0.25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18"/>
        <v>-1.9494207424783916E-3</v>
      </c>
    </row>
    <row r="1170" spans="1:8" ht="13.8" x14ac:dyDescent="0.25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18"/>
        <v>4.6636131679989035E-5</v>
      </c>
    </row>
    <row r="1171" spans="1:8" ht="13.8" x14ac:dyDescent="0.25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18"/>
        <v>2.0460434346181167E-3</v>
      </c>
    </row>
    <row r="1172" spans="1:8" ht="13.8" x14ac:dyDescent="0.25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18"/>
        <v>3.1091496134771912E-3</v>
      </c>
    </row>
    <row r="1173" spans="1:8" ht="13.8" x14ac:dyDescent="0.25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18"/>
        <v>8.2345624290918185E-3</v>
      </c>
    </row>
    <row r="1174" spans="1:8" ht="13.8" x14ac:dyDescent="0.25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18"/>
        <v>8.0756387760760884E-3</v>
      </c>
    </row>
    <row r="1175" spans="1:8" ht="13.8" x14ac:dyDescent="0.25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18"/>
        <v>1.4929537215021549E-2</v>
      </c>
    </row>
    <row r="1176" spans="1:8" ht="13.8" x14ac:dyDescent="0.25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18"/>
        <v>9.1935601265211719E-3</v>
      </c>
    </row>
    <row r="1177" spans="1:8" ht="13.8" x14ac:dyDescent="0.25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18"/>
        <v>1.1554014936117518E-2</v>
      </c>
    </row>
    <row r="1178" spans="1:8" ht="13.8" x14ac:dyDescent="0.25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18"/>
        <v>3.2069890127932599E-3</v>
      </c>
    </row>
    <row r="1179" spans="1:8" ht="13.8" x14ac:dyDescent="0.25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18"/>
        <v>-6.5246794513107442E-3</v>
      </c>
    </row>
    <row r="1180" spans="1:8" ht="13.8" x14ac:dyDescent="0.25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18"/>
        <v>-1.6617486136944248E-2</v>
      </c>
    </row>
    <row r="1181" spans="1:8" ht="13.8" x14ac:dyDescent="0.25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18"/>
        <v>-8.0681000452866858E-3</v>
      </c>
    </row>
    <row r="1182" spans="1:8" ht="13.8" x14ac:dyDescent="0.25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18"/>
        <v>-1.3420850728292577E-2</v>
      </c>
    </row>
    <row r="1183" spans="1:8" ht="13.8" x14ac:dyDescent="0.25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18"/>
        <v>2.5283045078510202E-2</v>
      </c>
    </row>
    <row r="1184" spans="1:8" ht="13.8" x14ac:dyDescent="0.25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18"/>
        <v>-1.2419112620057127E-2</v>
      </c>
    </row>
    <row r="1185" spans="1:8" ht="13.8" x14ac:dyDescent="0.25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18"/>
        <v>2.41551616766289E-2</v>
      </c>
    </row>
    <row r="1186" spans="1:8" ht="13.8" x14ac:dyDescent="0.25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18"/>
        <v>-1.1351052702188169E-2</v>
      </c>
    </row>
    <row r="1187" spans="1:8" ht="13.8" x14ac:dyDescent="0.25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18"/>
        <v>-2.6626094351068441E-2</v>
      </c>
    </row>
    <row r="1188" spans="1:8" ht="13.8" x14ac:dyDescent="0.25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18"/>
        <v>1.6522379547803112E-3</v>
      </c>
    </row>
    <row r="1189" spans="1:8" ht="13.8" x14ac:dyDescent="0.25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18"/>
        <v>5.9552714284527575E-4</v>
      </c>
    </row>
    <row r="1190" spans="1:8" ht="13.8" x14ac:dyDescent="0.25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18"/>
        <v>7.6019783813816577E-3</v>
      </c>
    </row>
    <row r="1191" spans="1:8" ht="13.8" x14ac:dyDescent="0.25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18"/>
        <v>-1.0771302179759412E-2</v>
      </c>
    </row>
    <row r="1192" spans="1:8" ht="13.8" x14ac:dyDescent="0.25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18"/>
        <v>1.4380198252887055E-2</v>
      </c>
    </row>
    <row r="1193" spans="1:8" ht="13.8" x14ac:dyDescent="0.25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18"/>
        <v>6.3408650591847415E-3</v>
      </c>
    </row>
    <row r="1194" spans="1:8" ht="13.8" x14ac:dyDescent="0.25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18"/>
        <v>-7.9662308753001287E-3</v>
      </c>
    </row>
    <row r="1195" spans="1:8" ht="13.8" x14ac:dyDescent="0.25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18"/>
        <v>2.0551711825756325E-2</v>
      </c>
    </row>
    <row r="1196" spans="1:8" ht="13.8" x14ac:dyDescent="0.25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18"/>
        <v>3.5119304525788042E-3</v>
      </c>
    </row>
    <row r="1197" spans="1:8" ht="13.8" x14ac:dyDescent="0.25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18"/>
        <v>6.7333431472349492E-3</v>
      </c>
    </row>
    <row r="1198" spans="1:8" ht="13.8" x14ac:dyDescent="0.25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18"/>
        <v>8.8885779215013283E-3</v>
      </c>
    </row>
    <row r="1199" spans="1:8" ht="13.8" x14ac:dyDescent="0.25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18"/>
        <v>1.2168528521514288E-2</v>
      </c>
    </row>
    <row r="1200" spans="1:8" ht="13.8" x14ac:dyDescent="0.25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18"/>
        <v>-1.7580947082177278E-2</v>
      </c>
    </row>
    <row r="1201" spans="1:8" ht="13.8" x14ac:dyDescent="0.25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18"/>
        <v>-1.6228829157471591E-2</v>
      </c>
    </row>
    <row r="1202" spans="1:8" ht="13.8" x14ac:dyDescent="0.25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18"/>
        <v>-2.3182052505330564E-3</v>
      </c>
    </row>
    <row r="1203" spans="1:8" ht="13.8" x14ac:dyDescent="0.25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18"/>
        <v>1.385345011836403E-2</v>
      </c>
    </row>
    <row r="1204" spans="1:8" ht="13.8" x14ac:dyDescent="0.25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18"/>
        <v>-4.6326244076764556E-2</v>
      </c>
    </row>
    <row r="1205" spans="1:8" ht="13.8" x14ac:dyDescent="0.25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18"/>
        <v>-8.82779975935577E-3</v>
      </c>
    </row>
    <row r="1206" spans="1:8" ht="13.8" x14ac:dyDescent="0.25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18"/>
        <v>3.5719296018831947E-2</v>
      </c>
    </row>
    <row r="1207" spans="1:8" ht="13.8" x14ac:dyDescent="0.25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18"/>
        <v>-2.1385873713991588E-2</v>
      </c>
    </row>
    <row r="1208" spans="1:8" ht="13.8" x14ac:dyDescent="0.25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18"/>
        <v>2.2037207533455616E-2</v>
      </c>
    </row>
    <row r="1209" spans="1:8" ht="13.8" x14ac:dyDescent="0.25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18"/>
        <v>-4.3213261783833223E-3</v>
      </c>
    </row>
    <row r="1210" spans="1:8" ht="13.8" x14ac:dyDescent="0.25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18"/>
        <v>-2.3373743897485699E-2</v>
      </c>
    </row>
    <row r="1211" spans="1:8" ht="13.8" x14ac:dyDescent="0.25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18"/>
        <v>1.5230085910985292E-2</v>
      </c>
    </row>
    <row r="1212" spans="1:8" ht="13.8" x14ac:dyDescent="0.25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18"/>
        <v>6.1101329181441066E-3</v>
      </c>
    </row>
    <row r="1213" spans="1:8" ht="13.8" x14ac:dyDescent="0.25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18"/>
        <v>9.4267058314108088E-3</v>
      </c>
    </row>
    <row r="1214" spans="1:8" ht="13.8" x14ac:dyDescent="0.25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18"/>
        <v>-3.4301585551029912E-2</v>
      </c>
    </row>
    <row r="1215" spans="1:8" ht="13.8" x14ac:dyDescent="0.25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18"/>
        <v>2.1897863721332067E-2</v>
      </c>
    </row>
    <row r="1216" spans="1:8" ht="13.8" x14ac:dyDescent="0.25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18"/>
        <v>-1.5923552223754078E-2</v>
      </c>
    </row>
    <row r="1217" spans="1:8" ht="13.8" x14ac:dyDescent="0.25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18"/>
        <v>-1.8770297584279172E-2</v>
      </c>
    </row>
    <row r="1218" spans="1:8" ht="13.8" x14ac:dyDescent="0.25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18"/>
        <v>4.9943686156372902E-3</v>
      </c>
    </row>
    <row r="1219" spans="1:8" ht="13.8" x14ac:dyDescent="0.25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ref="H1219:H1282" si="19">F1219/F1218-1</f>
        <v>2.6066594419738687E-2</v>
      </c>
    </row>
    <row r="1220" spans="1:8" ht="13.8" x14ac:dyDescent="0.25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19"/>
        <v>1.5352211447991593E-2</v>
      </c>
    </row>
    <row r="1221" spans="1:8" ht="13.8" x14ac:dyDescent="0.25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19"/>
        <v>-6.6330705836909254E-2</v>
      </c>
    </row>
    <row r="1222" spans="1:8" ht="13.8" x14ac:dyDescent="0.25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19"/>
        <v>-2.8388288125641981E-2</v>
      </c>
    </row>
    <row r="1223" spans="1:8" ht="13.8" x14ac:dyDescent="0.25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19"/>
        <v>1.0814152128662879E-2</v>
      </c>
    </row>
    <row r="1224" spans="1:8" ht="13.8" x14ac:dyDescent="0.25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19"/>
        <v>3.0328197827946601E-2</v>
      </c>
    </row>
    <row r="1225" spans="1:8" ht="13.8" x14ac:dyDescent="0.25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19"/>
        <v>-3.4891051655632221E-3</v>
      </c>
    </row>
    <row r="1226" spans="1:8" ht="13.8" x14ac:dyDescent="0.25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19"/>
        <v>-1.9281551669372621E-2</v>
      </c>
    </row>
    <row r="1227" spans="1:8" ht="13.8" x14ac:dyDescent="0.25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19"/>
        <v>-5.0374142695369994E-2</v>
      </c>
    </row>
    <row r="1228" spans="1:8" ht="13.8" x14ac:dyDescent="0.25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19"/>
        <v>-9.9911720117595859E-3</v>
      </c>
    </row>
    <row r="1229" spans="1:8" ht="13.8" x14ac:dyDescent="0.25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19"/>
        <v>-2.824737187976023E-2</v>
      </c>
    </row>
    <row r="1230" spans="1:8" ht="13.8" x14ac:dyDescent="0.25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19"/>
        <v>2.4678765671772851E-2</v>
      </c>
    </row>
    <row r="1231" spans="1:8" ht="13.8" x14ac:dyDescent="0.25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19"/>
        <v>1.1075706462175372E-2</v>
      </c>
    </row>
    <row r="1232" spans="1:8" ht="13.8" x14ac:dyDescent="0.25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19"/>
        <v>-3.9632087670582572E-2</v>
      </c>
    </row>
    <row r="1233" spans="1:8" ht="13.8" x14ac:dyDescent="0.25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19"/>
        <v>-4.7777854203149062E-2</v>
      </c>
    </row>
    <row r="1234" spans="1:8" ht="13.8" x14ac:dyDescent="0.25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19"/>
        <v>-1.1301733373236811E-3</v>
      </c>
    </row>
    <row r="1235" spans="1:8" ht="13.8" x14ac:dyDescent="0.25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19"/>
        <v>-2.5398831085239437E-2</v>
      </c>
    </row>
    <row r="1236" spans="1:8" ht="13.8" x14ac:dyDescent="0.25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19"/>
        <v>1.352378544368027E-2</v>
      </c>
    </row>
    <row r="1237" spans="1:8" ht="13.8" x14ac:dyDescent="0.25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19"/>
        <v>-2.1760761671936191E-3</v>
      </c>
    </row>
    <row r="1238" spans="1:8" ht="13.8" x14ac:dyDescent="0.25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19"/>
        <v>3.8452688292179182E-2</v>
      </c>
    </row>
    <row r="1239" spans="1:8" ht="13.8" x14ac:dyDescent="0.25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19"/>
        <v>-7.6822407394573355E-3</v>
      </c>
    </row>
    <row r="1240" spans="1:8" ht="13.8" x14ac:dyDescent="0.25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19"/>
        <v>-5.4022248217246993E-3</v>
      </c>
    </row>
    <row r="1241" spans="1:8" ht="13.8" x14ac:dyDescent="0.25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19"/>
        <v>3.4942217926314134E-2</v>
      </c>
    </row>
    <row r="1242" spans="1:8" ht="13.8" x14ac:dyDescent="0.25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19"/>
        <v>-4.3988739423392875E-2</v>
      </c>
    </row>
    <row r="1243" spans="1:8" ht="13.8" x14ac:dyDescent="0.25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19"/>
        <v>-1.1149463067162135E-2</v>
      </c>
    </row>
    <row r="1244" spans="1:8" ht="13.8" x14ac:dyDescent="0.25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19"/>
        <v>-3.5656977080572916E-2</v>
      </c>
    </row>
    <row r="1245" spans="1:8" ht="13.8" x14ac:dyDescent="0.25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19"/>
        <v>6.5878876096303607E-3</v>
      </c>
    </row>
    <row r="1246" spans="1:8" ht="13.8" x14ac:dyDescent="0.25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19"/>
        <v>-5.7193453729605936E-3</v>
      </c>
    </row>
    <row r="1247" spans="1:8" ht="13.8" x14ac:dyDescent="0.25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19"/>
        <v>2.7871287627376784E-3</v>
      </c>
    </row>
    <row r="1248" spans="1:8" ht="13.8" x14ac:dyDescent="0.25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19"/>
        <v>1.0940235930003706E-2</v>
      </c>
    </row>
    <row r="1249" spans="1:8" ht="13.8" x14ac:dyDescent="0.25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19"/>
        <v>-3.1997655053133678E-2</v>
      </c>
    </row>
    <row r="1250" spans="1:8" ht="13.8" x14ac:dyDescent="0.25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19"/>
        <v>-9.3061408423917857E-3</v>
      </c>
    </row>
    <row r="1251" spans="1:8" ht="13.8" x14ac:dyDescent="0.25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19"/>
        <v>1.2992618316456817E-2</v>
      </c>
    </row>
    <row r="1252" spans="1:8" ht="13.8" x14ac:dyDescent="0.25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19"/>
        <v>-3.1191878018368646E-2</v>
      </c>
    </row>
    <row r="1253" spans="1:8" ht="13.8" x14ac:dyDescent="0.25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19"/>
        <v>-2.5234646462074184E-2</v>
      </c>
    </row>
    <row r="1254" spans="1:8" ht="13.8" x14ac:dyDescent="0.25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19"/>
        <v>-3.8895556428736655E-2</v>
      </c>
    </row>
    <row r="1255" spans="1:8" ht="13.8" x14ac:dyDescent="0.25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19"/>
        <v>-2.5873909141309048E-2</v>
      </c>
    </row>
    <row r="1256" spans="1:8" ht="13.8" x14ac:dyDescent="0.25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19"/>
        <v>7.0421389265787893E-2</v>
      </c>
    </row>
    <row r="1257" spans="1:8" ht="13.8" x14ac:dyDescent="0.25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19"/>
        <v>-6.4897910366163991E-3</v>
      </c>
    </row>
    <row r="1258" spans="1:8" ht="13.8" x14ac:dyDescent="0.25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19"/>
        <v>5.1241343933638994E-4</v>
      </c>
    </row>
    <row r="1259" spans="1:8" ht="13.8" x14ac:dyDescent="0.25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19"/>
        <v>9.665229161161415E-3</v>
      </c>
    </row>
    <row r="1260" spans="1:8" ht="13.8" x14ac:dyDescent="0.25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19"/>
        <v>1.141111493830671E-3</v>
      </c>
    </row>
    <row r="1261" spans="1:8" ht="13.8" x14ac:dyDescent="0.25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19"/>
        <v>-9.9607440119684032E-2</v>
      </c>
    </row>
    <row r="1262" spans="1:8" ht="13.8" x14ac:dyDescent="0.25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19"/>
        <v>4.2689302928660355E-2</v>
      </c>
    </row>
    <row r="1263" spans="1:8" ht="13.8" x14ac:dyDescent="0.25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19"/>
        <v>-2.2256149592811969E-3</v>
      </c>
    </row>
    <row r="1264" spans="1:8" ht="13.8" x14ac:dyDescent="0.25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19"/>
        <v>1.9062922737858701E-2</v>
      </c>
    </row>
    <row r="1265" spans="1:8" ht="13.8" x14ac:dyDescent="0.25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19"/>
        <v>1.6981737197489633E-2</v>
      </c>
    </row>
    <row r="1266" spans="1:8" ht="13.8" x14ac:dyDescent="0.25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19"/>
        <v>3.196327849628533E-3</v>
      </c>
    </row>
    <row r="1267" spans="1:8" ht="13.8" x14ac:dyDescent="0.25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19"/>
        <v>-9.8181418090602657E-3</v>
      </c>
    </row>
    <row r="1268" spans="1:8" ht="13.8" x14ac:dyDescent="0.25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19"/>
        <v>-1.5037033788774412E-2</v>
      </c>
    </row>
    <row r="1269" spans="1:8" ht="13.8" x14ac:dyDescent="0.25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19"/>
        <v>2.0466755374969781E-2</v>
      </c>
    </row>
    <row r="1270" spans="1:8" ht="13.8" x14ac:dyDescent="0.25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19"/>
        <v>1.2216609903281883E-2</v>
      </c>
    </row>
    <row r="1271" spans="1:8" ht="13.8" x14ac:dyDescent="0.25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19"/>
        <v>5.9376866720577404E-3</v>
      </c>
    </row>
    <row r="1272" spans="1:8" ht="13.8" x14ac:dyDescent="0.25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19"/>
        <v>6.1594137111111724E-3</v>
      </c>
    </row>
    <row r="1273" spans="1:8" ht="13.8" x14ac:dyDescent="0.25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19"/>
        <v>-2.244614186517635E-2</v>
      </c>
    </row>
    <row r="1274" spans="1:8" ht="13.8" x14ac:dyDescent="0.25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19"/>
        <v>4.0443305214408198E-3</v>
      </c>
    </row>
    <row r="1275" spans="1:8" ht="13.8" x14ac:dyDescent="0.25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19"/>
        <v>-7.9263224251897579E-3</v>
      </c>
    </row>
    <row r="1276" spans="1:8" ht="13.8" x14ac:dyDescent="0.25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19"/>
        <v>3.3137078370362616E-2</v>
      </c>
    </row>
    <row r="1277" spans="1:8" ht="13.8" x14ac:dyDescent="0.25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19"/>
        <v>-9.2545466447727653E-3</v>
      </c>
    </row>
    <row r="1278" spans="1:8" ht="13.8" x14ac:dyDescent="0.25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si="19"/>
        <v>-1.036484307409169E-2</v>
      </c>
    </row>
    <row r="1279" spans="1:8" ht="13.8" x14ac:dyDescent="0.25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19"/>
        <v>6.8334770267699962E-2</v>
      </c>
    </row>
    <row r="1280" spans="1:8" ht="13.8" x14ac:dyDescent="0.25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19"/>
        <v>7.2010585755575285E-3</v>
      </c>
    </row>
    <row r="1281" spans="1:8" ht="13.8" x14ac:dyDescent="0.25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19"/>
        <v>4.8073398044867766E-4</v>
      </c>
    </row>
    <row r="1282" spans="1:8" ht="13.8" x14ac:dyDescent="0.25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19"/>
        <v>2.8404992545495E-2</v>
      </c>
    </row>
    <row r="1283" spans="1:8" ht="13.8" x14ac:dyDescent="0.25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ref="H1283:H1346" si="20">F1283/F1282-1</f>
        <v>1.7109517589446899E-2</v>
      </c>
    </row>
    <row r="1284" spans="1:8" ht="13.8" x14ac:dyDescent="0.25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20"/>
        <v>3.4453167182491029E-4</v>
      </c>
    </row>
    <row r="1285" spans="1:8" ht="13.8" x14ac:dyDescent="0.25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20"/>
        <v>-1.8939471873975822E-2</v>
      </c>
    </row>
    <row r="1286" spans="1:8" ht="13.8" x14ac:dyDescent="0.25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20"/>
        <v>1.1751202022936003E-3</v>
      </c>
    </row>
    <row r="1287" spans="1:8" ht="13.8" x14ac:dyDescent="0.25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20"/>
        <v>-5.7509907037989194E-3</v>
      </c>
    </row>
    <row r="1288" spans="1:8" ht="13.8" x14ac:dyDescent="0.25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20"/>
        <v>8.6171864778468166E-3</v>
      </c>
    </row>
    <row r="1289" spans="1:8" ht="13.8" x14ac:dyDescent="0.25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20"/>
        <v>-4.1547737389890926E-3</v>
      </c>
    </row>
    <row r="1290" spans="1:8" ht="13.8" x14ac:dyDescent="0.25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20"/>
        <v>3.6433777021322999E-3</v>
      </c>
    </row>
    <row r="1291" spans="1:8" ht="13.8" x14ac:dyDescent="0.25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20"/>
        <v>-2.2248608856788588E-3</v>
      </c>
    </row>
    <row r="1292" spans="1:8" ht="13.8" x14ac:dyDescent="0.25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20"/>
        <v>2.9924703364221372E-3</v>
      </c>
    </row>
    <row r="1293" spans="1:8" ht="13.8" x14ac:dyDescent="0.25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20"/>
        <v>6.4354674701021519E-3</v>
      </c>
    </row>
    <row r="1294" spans="1:8" ht="13.8" x14ac:dyDescent="0.25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20"/>
        <v>-5.6385344749279032E-3</v>
      </c>
    </row>
    <row r="1295" spans="1:8" ht="13.8" x14ac:dyDescent="0.25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20"/>
        <v>1.1165581946287917E-2</v>
      </c>
    </row>
    <row r="1296" spans="1:8" ht="13.8" x14ac:dyDescent="0.25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20"/>
        <v>7.2844636507609639E-3</v>
      </c>
    </row>
    <row r="1297" spans="1:8" ht="13.8" x14ac:dyDescent="0.25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20"/>
        <v>5.7399756792797518E-4</v>
      </c>
    </row>
    <row r="1298" spans="1:8" ht="13.8" x14ac:dyDescent="0.25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20"/>
        <v>3.0975838075963935E-3</v>
      </c>
    </row>
    <row r="1299" spans="1:8" ht="13.8" x14ac:dyDescent="0.25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20"/>
        <v>-9.8358590757419151E-3</v>
      </c>
    </row>
    <row r="1300" spans="1:8" ht="13.8" x14ac:dyDescent="0.25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20"/>
        <v>1.0510965969277475E-2</v>
      </c>
    </row>
    <row r="1301" spans="1:8" ht="13.8" x14ac:dyDescent="0.25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20"/>
        <v>5.029623302569286E-3</v>
      </c>
    </row>
    <row r="1302" spans="1:8" ht="13.8" x14ac:dyDescent="0.25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20"/>
        <v>-1.8198488036204052E-3</v>
      </c>
    </row>
    <row r="1303" spans="1:8" ht="13.8" x14ac:dyDescent="0.25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20"/>
        <v>-5.7538437746735838E-3</v>
      </c>
    </row>
    <row r="1304" spans="1:8" ht="13.8" x14ac:dyDescent="0.25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20"/>
        <v>-1.1574639235952811E-2</v>
      </c>
    </row>
    <row r="1305" spans="1:8" ht="13.8" x14ac:dyDescent="0.25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20"/>
        <v>2.376809892061349E-3</v>
      </c>
    </row>
    <row r="1306" spans="1:8" ht="13.8" x14ac:dyDescent="0.25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20"/>
        <v>3.4642141595110587E-2</v>
      </c>
    </row>
    <row r="1307" spans="1:8" ht="13.8" x14ac:dyDescent="0.25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20"/>
        <v>1.1235465964626545E-2</v>
      </c>
    </row>
    <row r="1308" spans="1:8" ht="13.8" x14ac:dyDescent="0.25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20"/>
        <v>4.4220307311488849E-3</v>
      </c>
    </row>
    <row r="1309" spans="1:8" ht="13.8" x14ac:dyDescent="0.25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20"/>
        <v>1.1116564980470756E-2</v>
      </c>
    </row>
    <row r="1310" spans="1:8" ht="13.8" x14ac:dyDescent="0.25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20"/>
        <v>1.300821653049411E-2</v>
      </c>
    </row>
    <row r="1311" spans="1:8" ht="13.8" x14ac:dyDescent="0.25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20"/>
        <v>1.0208566387307494E-2</v>
      </c>
    </row>
    <row r="1312" spans="1:8" ht="13.8" x14ac:dyDescent="0.25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20"/>
        <v>-7.9247006670012388E-3</v>
      </c>
    </row>
    <row r="1313" spans="1:8" ht="13.8" x14ac:dyDescent="0.25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20"/>
        <v>8.7385519370652975E-3</v>
      </c>
    </row>
    <row r="1314" spans="1:8" ht="13.8" x14ac:dyDescent="0.25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20"/>
        <v>3.6830237785586917E-2</v>
      </c>
    </row>
    <row r="1315" spans="1:8" ht="13.8" x14ac:dyDescent="0.25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20"/>
        <v>-2.0708305602427313E-2</v>
      </c>
    </row>
    <row r="1316" spans="1:8" ht="13.8" x14ac:dyDescent="0.25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20"/>
        <v>-1.2091169715685357E-2</v>
      </c>
    </row>
    <row r="1317" spans="1:8" ht="13.8" x14ac:dyDescent="0.25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20"/>
        <v>-1.0331626802006388E-2</v>
      </c>
    </row>
    <row r="1318" spans="1:8" ht="13.8" x14ac:dyDescent="0.25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20"/>
        <v>8.9940868807139029E-3</v>
      </c>
    </row>
    <row r="1319" spans="1:8" ht="13.8" x14ac:dyDescent="0.25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20"/>
        <v>1.3264181479124559E-3</v>
      </c>
    </row>
    <row r="1320" spans="1:8" ht="13.8" x14ac:dyDescent="0.25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20"/>
        <v>6.517674491441916E-3</v>
      </c>
    </row>
    <row r="1321" spans="1:8" ht="13.8" x14ac:dyDescent="0.25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20"/>
        <v>6.7913532235748253E-3</v>
      </c>
    </row>
    <row r="1322" spans="1:8" ht="13.8" x14ac:dyDescent="0.25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20"/>
        <v>1.4536650609441981E-2</v>
      </c>
    </row>
    <row r="1323" spans="1:8" ht="13.8" x14ac:dyDescent="0.25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20"/>
        <v>6.8550032670273708E-3</v>
      </c>
    </row>
    <row r="1324" spans="1:8" ht="13.8" x14ac:dyDescent="0.25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20"/>
        <v>1.7403086594351969E-3</v>
      </c>
    </row>
    <row r="1325" spans="1:8" ht="13.8" x14ac:dyDescent="0.25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20"/>
        <v>6.6942461281436216E-3</v>
      </c>
    </row>
    <row r="1326" spans="1:8" ht="13.8" x14ac:dyDescent="0.25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20"/>
        <v>1.5736091587866152E-2</v>
      </c>
    </row>
    <row r="1327" spans="1:8" ht="13.8" x14ac:dyDescent="0.25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20"/>
        <v>-2.9985152259813797E-3</v>
      </c>
    </row>
    <row r="1328" spans="1:8" ht="13.8" x14ac:dyDescent="0.25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20"/>
        <v>5.6140042255230505E-3</v>
      </c>
    </row>
    <row r="1329" spans="1:8" ht="13.8" x14ac:dyDescent="0.25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20"/>
        <v>-8.3241626461014739E-3</v>
      </c>
    </row>
    <row r="1330" spans="1:8" ht="13.8" x14ac:dyDescent="0.25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20"/>
        <v>-4.0209975408100895E-4</v>
      </c>
    </row>
    <row r="1331" spans="1:8" ht="13.8" x14ac:dyDescent="0.25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20"/>
        <v>1.8102099671115646E-3</v>
      </c>
    </row>
    <row r="1332" spans="1:8" ht="13.8" x14ac:dyDescent="0.25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20"/>
        <v>1.0044102169382008E-4</v>
      </c>
    </row>
    <row r="1333" spans="1:8" ht="13.8" x14ac:dyDescent="0.25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20"/>
        <v>1.9473037628410683E-2</v>
      </c>
    </row>
    <row r="1334" spans="1:8" ht="13.8" x14ac:dyDescent="0.25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20"/>
        <v>3.5937818674103283E-3</v>
      </c>
    </row>
    <row r="1335" spans="1:8" ht="13.8" x14ac:dyDescent="0.25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20"/>
        <v>3.2865828478356729E-3</v>
      </c>
    </row>
    <row r="1336" spans="1:8" ht="13.8" x14ac:dyDescent="0.25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20"/>
        <v>1.4423221433840894E-2</v>
      </c>
    </row>
    <row r="1337" spans="1:8" ht="13.8" x14ac:dyDescent="0.25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20"/>
        <v>-1.5422640708976365E-3</v>
      </c>
    </row>
    <row r="1338" spans="1:8" ht="13.8" x14ac:dyDescent="0.25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20"/>
        <v>-9.0750729780685324E-3</v>
      </c>
    </row>
    <row r="1339" spans="1:8" ht="13.8" x14ac:dyDescent="0.25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20"/>
        <v>-4.7740166086057689E-3</v>
      </c>
    </row>
    <row r="1340" spans="1:8" ht="13.8" x14ac:dyDescent="0.25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20"/>
        <v>1.5174125119397086E-3</v>
      </c>
    </row>
    <row r="1341" spans="1:8" ht="13.8" x14ac:dyDescent="0.25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20"/>
        <v>-1.9256168834922982E-2</v>
      </c>
    </row>
    <row r="1342" spans="1:8" ht="13.8" x14ac:dyDescent="0.25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20"/>
        <v>4.908562060263888E-2</v>
      </c>
    </row>
    <row r="1343" spans="1:8" ht="13.8" x14ac:dyDescent="0.25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20"/>
        <v>-6.5077626270562128E-3</v>
      </c>
    </row>
    <row r="1344" spans="1:8" ht="13.8" x14ac:dyDescent="0.25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20"/>
        <v>1.243133867054369E-2</v>
      </c>
    </row>
    <row r="1345" spans="1:8" ht="13.8" x14ac:dyDescent="0.25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20"/>
        <v>-1.5442747693426018E-2</v>
      </c>
    </row>
    <row r="1346" spans="1:8" ht="13.8" x14ac:dyDescent="0.25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20"/>
        <v>-2.6956996745972628E-2</v>
      </c>
    </row>
    <row r="1347" spans="1:8" ht="13.8" x14ac:dyDescent="0.25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ref="H1347:H1410" si="21">F1347/F1346-1</f>
        <v>1.9705706154971026E-4</v>
      </c>
    </row>
    <row r="1348" spans="1:8" ht="13.8" x14ac:dyDescent="0.25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21"/>
        <v>-1.074421776855583E-2</v>
      </c>
    </row>
    <row r="1349" spans="1:8" ht="13.8" x14ac:dyDescent="0.25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21"/>
        <v>-1.3853407003519336E-2</v>
      </c>
    </row>
    <row r="1350" spans="1:8" ht="13.8" x14ac:dyDescent="0.25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21"/>
        <v>-5.8119410088882439E-2</v>
      </c>
    </row>
    <row r="1351" spans="1:8" ht="13.8" x14ac:dyDescent="0.25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21"/>
        <v>1.5830246266764547E-2</v>
      </c>
    </row>
    <row r="1352" spans="1:8" ht="13.8" x14ac:dyDescent="0.25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21"/>
        <v>1.1979172494211765E-2</v>
      </c>
    </row>
    <row r="1353" spans="1:8" ht="13.8" x14ac:dyDescent="0.25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21"/>
        <v>-4.3996678085912455E-3</v>
      </c>
    </row>
    <row r="1354" spans="1:8" ht="13.8" x14ac:dyDescent="0.25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21"/>
        <v>-5.6818084720622331E-3</v>
      </c>
    </row>
    <row r="1355" spans="1:8" ht="13.8" x14ac:dyDescent="0.25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21"/>
        <v>-3.126984984328085E-2</v>
      </c>
    </row>
    <row r="1356" spans="1:8" ht="13.8" x14ac:dyDescent="0.25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21"/>
        <v>1.9170942774524802E-2</v>
      </c>
    </row>
    <row r="1357" spans="1:8" ht="13.8" x14ac:dyDescent="0.25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21"/>
        <v>-2.0471758063602685E-2</v>
      </c>
    </row>
    <row r="1358" spans="1:8" ht="13.8" x14ac:dyDescent="0.25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21"/>
        <v>-1.7069632961792203E-2</v>
      </c>
    </row>
    <row r="1359" spans="1:8" ht="13.8" x14ac:dyDescent="0.25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21"/>
        <v>-3.8405465216742041E-3</v>
      </c>
    </row>
    <row r="1360" spans="1:8" ht="13.8" x14ac:dyDescent="0.25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21"/>
        <v>-4.1347956838658773E-3</v>
      </c>
    </row>
    <row r="1361" spans="1:8" ht="13.8" x14ac:dyDescent="0.25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21"/>
        <v>-4.7691506823736018E-3</v>
      </c>
    </row>
    <row r="1362" spans="1:8" ht="13.8" x14ac:dyDescent="0.25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21"/>
        <v>5.1866863124279128E-3</v>
      </c>
    </row>
    <row r="1363" spans="1:8" ht="13.8" x14ac:dyDescent="0.25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21"/>
        <v>-1.8115550072708597E-2</v>
      </c>
    </row>
    <row r="1364" spans="1:8" ht="13.8" x14ac:dyDescent="0.25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21"/>
        <v>-1.0110361949646873E-2</v>
      </c>
    </row>
    <row r="1365" spans="1:8" ht="13.8" x14ac:dyDescent="0.25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21"/>
        <v>3.6584056019856259E-2</v>
      </c>
    </row>
    <row r="1366" spans="1:8" ht="13.8" x14ac:dyDescent="0.25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21"/>
        <v>1.6143227549754613E-2</v>
      </c>
    </row>
    <row r="1367" spans="1:8" ht="13.8" x14ac:dyDescent="0.25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21"/>
        <v>1.4681877610059901E-2</v>
      </c>
    </row>
    <row r="1368" spans="1:8" ht="13.8" x14ac:dyDescent="0.25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21"/>
        <v>2.6616914150805915E-2</v>
      </c>
    </row>
    <row r="1369" spans="1:8" ht="13.8" x14ac:dyDescent="0.25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21"/>
        <v>1.2779442811754915E-2</v>
      </c>
    </row>
    <row r="1370" spans="1:8" ht="13.8" x14ac:dyDescent="0.25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21"/>
        <v>1.1579545664849533E-2</v>
      </c>
    </row>
    <row r="1371" spans="1:8" ht="13.8" x14ac:dyDescent="0.25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21"/>
        <v>-3.1825006477114171E-3</v>
      </c>
    </row>
    <row r="1372" spans="1:8" ht="13.8" x14ac:dyDescent="0.25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21"/>
        <v>-2.0610237281137866E-4</v>
      </c>
    </row>
    <row r="1373" spans="1:8" ht="13.8" x14ac:dyDescent="0.25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21"/>
        <v>-7.2623493011676477E-3</v>
      </c>
    </row>
    <row r="1374" spans="1:8" ht="13.8" x14ac:dyDescent="0.25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21"/>
        <v>5.9666228677992539E-3</v>
      </c>
    </row>
    <row r="1375" spans="1:8" ht="13.8" x14ac:dyDescent="0.25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21"/>
        <v>2.351843940154752E-2</v>
      </c>
    </row>
    <row r="1376" spans="1:8" ht="13.8" x14ac:dyDescent="0.25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21"/>
        <v>-2.9226065956368119E-3</v>
      </c>
    </row>
    <row r="1377" spans="1:8" ht="13.8" x14ac:dyDescent="0.25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21"/>
        <v>8.0355534049809663E-3</v>
      </c>
    </row>
    <row r="1378" spans="1:8" ht="13.8" x14ac:dyDescent="0.25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21"/>
        <v>-3.4092898082783707E-3</v>
      </c>
    </row>
    <row r="1379" spans="1:8" ht="13.8" x14ac:dyDescent="0.25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21"/>
        <v>-1.0060904279057814E-3</v>
      </c>
    </row>
    <row r="1380" spans="1:8" ht="13.8" x14ac:dyDescent="0.25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21"/>
        <v>-1.5157549182206909E-2</v>
      </c>
    </row>
    <row r="1381" spans="1:8" ht="13.8" x14ac:dyDescent="0.25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21"/>
        <v>2.1629096614123267E-2</v>
      </c>
    </row>
    <row r="1382" spans="1:8" ht="13.8" x14ac:dyDescent="0.25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21"/>
        <v>-3.0031864438229139E-4</v>
      </c>
    </row>
    <row r="1383" spans="1:8" ht="13.8" x14ac:dyDescent="0.25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21"/>
        <v>-9.1119343859947799E-3</v>
      </c>
    </row>
    <row r="1384" spans="1:8" ht="13.8" x14ac:dyDescent="0.25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21"/>
        <v>1.8340899749506256E-2</v>
      </c>
    </row>
    <row r="1385" spans="1:8" ht="13.8" x14ac:dyDescent="0.25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21"/>
        <v>5.8545137362977506E-3</v>
      </c>
    </row>
    <row r="1386" spans="1:8" ht="13.8" x14ac:dyDescent="0.25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21"/>
        <v>8.2868866553975629E-3</v>
      </c>
    </row>
    <row r="1387" spans="1:8" ht="13.8" x14ac:dyDescent="0.25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21"/>
        <v>-8.8063203921906474E-4</v>
      </c>
    </row>
    <row r="1388" spans="1:8" ht="13.8" x14ac:dyDescent="0.25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21"/>
        <v>-2.0613968740175403E-2</v>
      </c>
    </row>
    <row r="1389" spans="1:8" ht="13.8" x14ac:dyDescent="0.25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21"/>
        <v>6.0994679421122466E-3</v>
      </c>
    </row>
    <row r="1390" spans="1:8" ht="13.8" x14ac:dyDescent="0.25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21"/>
        <v>9.8886470841830221E-3</v>
      </c>
    </row>
    <row r="1391" spans="1:8" ht="13.8" x14ac:dyDescent="0.25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21"/>
        <v>-7.28235815240863E-3</v>
      </c>
    </row>
    <row r="1392" spans="1:8" ht="13.8" x14ac:dyDescent="0.25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21"/>
        <v>7.6827919395405786E-3</v>
      </c>
    </row>
    <row r="1393" spans="1:8" ht="13.8" x14ac:dyDescent="0.25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21"/>
        <v>9.3949426493500354E-3</v>
      </c>
    </row>
    <row r="1394" spans="1:8" ht="13.8" x14ac:dyDescent="0.25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21"/>
        <v>-3.459882920152646E-3</v>
      </c>
    </row>
    <row r="1395" spans="1:8" ht="13.8" x14ac:dyDescent="0.25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21"/>
        <v>-5.6235104615047771E-3</v>
      </c>
    </row>
    <row r="1396" spans="1:8" ht="13.8" x14ac:dyDescent="0.25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21"/>
        <v>1.1359747596308312E-2</v>
      </c>
    </row>
    <row r="1397" spans="1:8" ht="13.8" x14ac:dyDescent="0.25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21"/>
        <v>-1.4927574032867152E-2</v>
      </c>
    </row>
    <row r="1398" spans="1:8" ht="13.8" x14ac:dyDescent="0.25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21"/>
        <v>2.285411101386825E-2</v>
      </c>
    </row>
    <row r="1399" spans="1:8" ht="13.8" x14ac:dyDescent="0.25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21"/>
        <v>7.8176893566117567E-3</v>
      </c>
    </row>
    <row r="1400" spans="1:8" ht="13.8" x14ac:dyDescent="0.25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21"/>
        <v>-8.1389405322440656E-4</v>
      </c>
    </row>
    <row r="1401" spans="1:8" ht="13.8" x14ac:dyDescent="0.25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21"/>
        <v>-7.9072149197745301E-3</v>
      </c>
    </row>
    <row r="1402" spans="1:8" ht="13.8" x14ac:dyDescent="0.25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21"/>
        <v>3.4778927573984042E-3</v>
      </c>
    </row>
    <row r="1403" spans="1:8" ht="13.8" x14ac:dyDescent="0.25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21"/>
        <v>9.3384928902862097E-3</v>
      </c>
    </row>
    <row r="1404" spans="1:8" ht="13.8" x14ac:dyDescent="0.25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21"/>
        <v>-4.2922713493999121E-3</v>
      </c>
    </row>
    <row r="1405" spans="1:8" ht="13.8" x14ac:dyDescent="0.25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21"/>
        <v>2.0404348462842448E-2</v>
      </c>
    </row>
    <row r="1406" spans="1:8" ht="13.8" x14ac:dyDescent="0.25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21"/>
        <v>-2.1639214524151518E-2</v>
      </c>
    </row>
    <row r="1407" spans="1:8" ht="13.8" x14ac:dyDescent="0.25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21"/>
        <v>-2.1158093682302148E-2</v>
      </c>
    </row>
    <row r="1408" spans="1:8" ht="13.8" x14ac:dyDescent="0.25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21"/>
        <v>-5.2347902732831075E-2</v>
      </c>
    </row>
    <row r="1409" spans="1:8" ht="13.8" x14ac:dyDescent="0.25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21"/>
        <v>1.8930388825311395E-2</v>
      </c>
    </row>
    <row r="1410" spans="1:8" ht="13.8" x14ac:dyDescent="0.25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21"/>
        <v>1.0355357515452912E-2</v>
      </c>
    </row>
    <row r="1411" spans="1:8" ht="13.8" x14ac:dyDescent="0.25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ref="H1411:H1474" si="22">F1411/F1410-1</f>
        <v>2.2055871699797613E-2</v>
      </c>
    </row>
    <row r="1412" spans="1:8" ht="13.8" x14ac:dyDescent="0.25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22"/>
        <v>-8.2403794141148179E-3</v>
      </c>
    </row>
    <row r="1413" spans="1:8" ht="13.8" x14ac:dyDescent="0.25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22"/>
        <v>-2.5374644471340968E-3</v>
      </c>
    </row>
    <row r="1414" spans="1:8" ht="13.8" x14ac:dyDescent="0.25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22"/>
        <v>4.2348465190661821E-2</v>
      </c>
    </row>
    <row r="1415" spans="1:8" ht="13.8" x14ac:dyDescent="0.25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22"/>
        <v>-2.9765118770634924E-2</v>
      </c>
    </row>
    <row r="1416" spans="1:8" ht="13.8" x14ac:dyDescent="0.25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22"/>
        <v>-4.9814819327506088E-3</v>
      </c>
    </row>
    <row r="1417" spans="1:8" ht="13.8" x14ac:dyDescent="0.25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22"/>
        <v>2.3594681133317419E-2</v>
      </c>
    </row>
    <row r="1418" spans="1:8" ht="13.8" x14ac:dyDescent="0.25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22"/>
        <v>1.8644124641329807E-2</v>
      </c>
    </row>
    <row r="1419" spans="1:8" ht="13.8" x14ac:dyDescent="0.25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22"/>
        <v>4.7536894661526219E-5</v>
      </c>
    </row>
    <row r="1420" spans="1:8" ht="13.8" x14ac:dyDescent="0.25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22"/>
        <v>1.08385724945117E-2</v>
      </c>
    </row>
    <row r="1421" spans="1:8" ht="13.8" x14ac:dyDescent="0.25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22"/>
        <v>-8.4645861176324555E-4</v>
      </c>
    </row>
    <row r="1422" spans="1:8" ht="13.8" x14ac:dyDescent="0.25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22"/>
        <v>-4.6220470788444823E-2</v>
      </c>
    </row>
    <row r="1423" spans="1:8" ht="13.8" x14ac:dyDescent="0.25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22"/>
        <v>1.8999117217338268E-2</v>
      </c>
    </row>
    <row r="1424" spans="1:8" ht="13.8" x14ac:dyDescent="0.25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22"/>
        <v>-1.128381573711057E-2</v>
      </c>
    </row>
    <row r="1425" spans="1:8" ht="13.8" x14ac:dyDescent="0.25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22"/>
        <v>6.7104556023847017E-3</v>
      </c>
    </row>
    <row r="1426" spans="1:8" ht="13.8" x14ac:dyDescent="0.25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22"/>
        <v>1.6931770738610075E-2</v>
      </c>
    </row>
    <row r="1427" spans="1:8" ht="13.8" x14ac:dyDescent="0.25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22"/>
        <v>-1.2917683561292082E-3</v>
      </c>
    </row>
    <row r="1428" spans="1:8" ht="13.8" x14ac:dyDescent="0.25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22"/>
        <v>-1.4563658059386198E-2</v>
      </c>
    </row>
    <row r="1429" spans="1:8" ht="13.8" x14ac:dyDescent="0.25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22"/>
        <v>1.6966611520860431E-2</v>
      </c>
    </row>
    <row r="1430" spans="1:8" ht="13.8" x14ac:dyDescent="0.25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22"/>
        <v>1.9551495950649089E-2</v>
      </c>
    </row>
    <row r="1431" spans="1:8" ht="13.8" x14ac:dyDescent="0.25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22"/>
        <v>-9.375823592794319E-5</v>
      </c>
    </row>
    <row r="1432" spans="1:8" ht="13.8" x14ac:dyDescent="0.25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22"/>
        <v>4.2671419016850898E-3</v>
      </c>
    </row>
    <row r="1433" spans="1:8" ht="13.8" x14ac:dyDescent="0.25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22"/>
        <v>1.1812960230559222E-2</v>
      </c>
    </row>
    <row r="1434" spans="1:8" ht="13.8" x14ac:dyDescent="0.25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22"/>
        <v>3.1795181713615062E-2</v>
      </c>
    </row>
    <row r="1435" spans="1:8" ht="13.8" x14ac:dyDescent="0.25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22"/>
        <v>-2.2362654556706829E-3</v>
      </c>
    </row>
    <row r="1436" spans="1:8" ht="13.8" x14ac:dyDescent="0.25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22"/>
        <v>-1.9453985625759063E-2</v>
      </c>
    </row>
    <row r="1437" spans="1:8" ht="13.8" x14ac:dyDescent="0.25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22"/>
        <v>5.2571056311871978E-3</v>
      </c>
    </row>
    <row r="1438" spans="1:8" ht="13.8" x14ac:dyDescent="0.25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22"/>
        <v>3.6380644064648582E-3</v>
      </c>
    </row>
    <row r="1439" spans="1:8" ht="13.8" x14ac:dyDescent="0.25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22"/>
        <v>9.3792516834734219E-3</v>
      </c>
    </row>
    <row r="1440" spans="1:8" ht="13.8" x14ac:dyDescent="0.25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22"/>
        <v>-8.1249297642983498E-3</v>
      </c>
    </row>
    <row r="1441" spans="1:8" ht="13.8" x14ac:dyDescent="0.25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22"/>
        <v>-1.46181991880866E-2</v>
      </c>
    </row>
    <row r="1442" spans="1:8" ht="13.8" x14ac:dyDescent="0.25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22"/>
        <v>4.5469797313755222E-3</v>
      </c>
    </row>
    <row r="1443" spans="1:8" ht="13.8" x14ac:dyDescent="0.25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22"/>
        <v>-4.7549732110533371E-3</v>
      </c>
    </row>
    <row r="1444" spans="1:8" ht="13.8" x14ac:dyDescent="0.25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22"/>
        <v>1.5389591141553138E-2</v>
      </c>
    </row>
    <row r="1445" spans="1:8" ht="13.8" x14ac:dyDescent="0.25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22"/>
        <v>-5.1576417070073877E-3</v>
      </c>
    </row>
    <row r="1446" spans="1:8" ht="13.8" x14ac:dyDescent="0.25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22"/>
        <v>-4.8660135981337671E-3</v>
      </c>
    </row>
    <row r="1447" spans="1:8" ht="13.8" x14ac:dyDescent="0.25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22"/>
        <v>2.3535243091088676E-2</v>
      </c>
    </row>
    <row r="1448" spans="1:8" ht="13.8" x14ac:dyDescent="0.25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22"/>
        <v>2.7682515292750676E-3</v>
      </c>
    </row>
    <row r="1449" spans="1:8" ht="13.8" x14ac:dyDescent="0.25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22"/>
        <v>-2.5067866031972641E-2</v>
      </c>
    </row>
    <row r="1450" spans="1:8" ht="13.8" x14ac:dyDescent="0.25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22"/>
        <v>8.4946315412270934E-3</v>
      </c>
    </row>
    <row r="1451" spans="1:8" ht="13.8" x14ac:dyDescent="0.25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22"/>
        <v>2.8031904888862869E-2</v>
      </c>
    </row>
    <row r="1452" spans="1:8" ht="13.8" x14ac:dyDescent="0.25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22"/>
        <v>2.2022332984161785E-4</v>
      </c>
    </row>
    <row r="1453" spans="1:8" ht="13.8" x14ac:dyDescent="0.25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22"/>
        <v>-1.1714939008891534E-2</v>
      </c>
    </row>
    <row r="1454" spans="1:8" ht="13.8" x14ac:dyDescent="0.25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22"/>
        <v>1.1720204849660742E-2</v>
      </c>
    </row>
    <row r="1455" spans="1:8" ht="13.8" x14ac:dyDescent="0.25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22"/>
        <v>1.3478326037273725E-2</v>
      </c>
    </row>
    <row r="1456" spans="1:8" ht="13.8" x14ac:dyDescent="0.25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22"/>
        <v>2.6598289311597467E-2</v>
      </c>
    </row>
    <row r="1457" spans="1:8" ht="13.8" x14ac:dyDescent="0.25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22"/>
        <v>-1.4393898852782527E-3</v>
      </c>
    </row>
    <row r="1458" spans="1:8" ht="13.8" x14ac:dyDescent="0.25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22"/>
        <v>-2.331726726207628E-3</v>
      </c>
    </row>
    <row r="1459" spans="1:8" ht="13.8" x14ac:dyDescent="0.25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22"/>
        <v>-4.037141982123349E-3</v>
      </c>
    </row>
    <row r="1460" spans="1:8" ht="13.8" x14ac:dyDescent="0.25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22"/>
        <v>3.882795113526738E-3</v>
      </c>
    </row>
    <row r="1461" spans="1:8" ht="13.8" x14ac:dyDescent="0.25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22"/>
        <v>4.8028317068575799E-3</v>
      </c>
    </row>
    <row r="1462" spans="1:8" ht="13.8" x14ac:dyDescent="0.25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22"/>
        <v>1.7342654161489834E-2</v>
      </c>
    </row>
    <row r="1463" spans="1:8" ht="13.8" x14ac:dyDescent="0.25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22"/>
        <v>-2.2867423308919888E-3</v>
      </c>
    </row>
    <row r="1464" spans="1:8" ht="13.8" x14ac:dyDescent="0.25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22"/>
        <v>1.341887291167132E-2</v>
      </c>
    </row>
    <row r="1465" spans="1:8" ht="13.8" x14ac:dyDescent="0.25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22"/>
        <v>1.6448291614421517E-3</v>
      </c>
    </row>
    <row r="1466" spans="1:8" ht="13.8" x14ac:dyDescent="0.25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22"/>
        <v>1.2316316987025733E-2</v>
      </c>
    </row>
    <row r="1467" spans="1:8" ht="13.8" x14ac:dyDescent="0.25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22"/>
        <v>1.0017059971168862E-2</v>
      </c>
    </row>
    <row r="1468" spans="1:8" ht="13.8" x14ac:dyDescent="0.25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22"/>
        <v>-2.3127967342458366E-2</v>
      </c>
    </row>
    <row r="1469" spans="1:8" ht="13.8" x14ac:dyDescent="0.25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22"/>
        <v>-1.232896370174652E-4</v>
      </c>
    </row>
    <row r="1470" spans="1:8" ht="13.8" x14ac:dyDescent="0.25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22"/>
        <v>2.260959619973435E-2</v>
      </c>
    </row>
    <row r="1471" spans="1:8" ht="13.8" x14ac:dyDescent="0.25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22"/>
        <v>2.8380793169504592E-2</v>
      </c>
    </row>
    <row r="1472" spans="1:8" ht="13.8" x14ac:dyDescent="0.25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22"/>
        <v>6.5670964276758337E-3</v>
      </c>
    </row>
    <row r="1473" spans="1:8" ht="13.8" x14ac:dyDescent="0.25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22"/>
        <v>-1.4368128164400362E-3</v>
      </c>
    </row>
    <row r="1474" spans="1:8" ht="13.8" x14ac:dyDescent="0.25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22"/>
        <v>4.2767877434424229E-4</v>
      </c>
    </row>
    <row r="1475" spans="1:8" ht="13.8" x14ac:dyDescent="0.25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ref="H1475:H1510" si="23">F1475/F1474-1</f>
        <v>1.1541203037580772E-2</v>
      </c>
    </row>
    <row r="1476" spans="1:8" ht="13.8" x14ac:dyDescent="0.25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23"/>
        <v>2.7369448314222833E-3</v>
      </c>
    </row>
    <row r="1477" spans="1:8" ht="13.8" x14ac:dyDescent="0.25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23"/>
        <v>7.9187567915017798E-3</v>
      </c>
    </row>
    <row r="1478" spans="1:8" ht="13.8" x14ac:dyDescent="0.25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23"/>
        <v>-9.1538789124911979E-4</v>
      </c>
    </row>
    <row r="1479" spans="1:8" ht="13.8" x14ac:dyDescent="0.25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23"/>
        <v>9.5816851613987897E-3</v>
      </c>
    </row>
    <row r="1480" spans="1:8" ht="13.8" x14ac:dyDescent="0.25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23"/>
        <v>-6.9195052112549504E-3</v>
      </c>
    </row>
    <row r="1481" spans="1:8" ht="13.8" x14ac:dyDescent="0.25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23"/>
        <v>1.1879409909252514E-2</v>
      </c>
    </row>
    <row r="1482" spans="1:8" ht="13.8" x14ac:dyDescent="0.25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23"/>
        <v>5.0421532614284281E-3</v>
      </c>
    </row>
    <row r="1483" spans="1:8" ht="13.8" x14ac:dyDescent="0.25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23"/>
        <v>-3.0325996903158847E-3</v>
      </c>
    </row>
    <row r="1484" spans="1:8" ht="13.8" x14ac:dyDescent="0.25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23"/>
        <v>-1.1641363964493445E-2</v>
      </c>
    </row>
    <row r="1485" spans="1:8" ht="13.8" x14ac:dyDescent="0.25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23"/>
        <v>-4.483505779956265E-3</v>
      </c>
    </row>
    <row r="1486" spans="1:8" ht="13.8" x14ac:dyDescent="0.25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23"/>
        <v>-8.7788667037058676E-4</v>
      </c>
    </row>
    <row r="1487" spans="1:8" ht="13.8" x14ac:dyDescent="0.25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23"/>
        <v>1.7533817983142352E-2</v>
      </c>
    </row>
    <row r="1488" spans="1:8" ht="13.8" x14ac:dyDescent="0.25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23"/>
        <v>-7.8087467726063453E-3</v>
      </c>
    </row>
    <row r="1489" spans="1:8" ht="13.8" x14ac:dyDescent="0.25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23"/>
        <v>1.3432255005309424E-2</v>
      </c>
    </row>
    <row r="1490" spans="1:8" ht="13.8" x14ac:dyDescent="0.25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23"/>
        <v>-2.2027775450040865E-3</v>
      </c>
    </row>
    <row r="1491" spans="1:8" ht="13.8" x14ac:dyDescent="0.25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23"/>
        <v>-1.1562242785011168E-2</v>
      </c>
    </row>
    <row r="1492" spans="1:8" ht="13.8" x14ac:dyDescent="0.25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23"/>
        <v>-1.7829966918051277E-2</v>
      </c>
    </row>
    <row r="1493" spans="1:8" ht="13.8" x14ac:dyDescent="0.25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23"/>
        <v>8.8262485678969327E-3</v>
      </c>
    </row>
    <row r="1494" spans="1:8" ht="13.8" x14ac:dyDescent="0.25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23"/>
        <v>1.4671013394663923E-2</v>
      </c>
    </row>
    <row r="1495" spans="1:8" ht="13.8" x14ac:dyDescent="0.25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23"/>
        <v>1.9316201851012016E-2</v>
      </c>
    </row>
    <row r="1496" spans="1:8" ht="13.8" x14ac:dyDescent="0.25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23"/>
        <v>-1.4000200155985132E-2</v>
      </c>
    </row>
    <row r="1497" spans="1:8" ht="13.8" x14ac:dyDescent="0.25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23"/>
        <v>5.8445198308860746E-3</v>
      </c>
    </row>
    <row r="1498" spans="1:8" ht="13.8" x14ac:dyDescent="0.25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23"/>
        <v>8.5295049874094531E-3</v>
      </c>
    </row>
    <row r="1499" spans="1:8" ht="13.8" x14ac:dyDescent="0.25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23"/>
        <v>2.5482326336137007E-3</v>
      </c>
    </row>
    <row r="1500" spans="1:8" ht="13.8" x14ac:dyDescent="0.25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23"/>
        <v>1.3593166426367542E-2</v>
      </c>
    </row>
    <row r="1501" spans="1:8" ht="13.8" x14ac:dyDescent="0.25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23"/>
        <v>1.7117804603378861E-2</v>
      </c>
    </row>
    <row r="1502" spans="1:8" ht="13.8" x14ac:dyDescent="0.25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23"/>
        <v>1.9654644320723502E-3</v>
      </c>
    </row>
    <row r="1503" spans="1:8" ht="13.8" x14ac:dyDescent="0.25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23"/>
        <v>-2.3894186503411463E-3</v>
      </c>
    </row>
    <row r="1504" spans="1:8" ht="13.8" x14ac:dyDescent="0.25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23"/>
        <v>1.0008650018848986E-3</v>
      </c>
    </row>
    <row r="1505" spans="1:8" ht="13.8" x14ac:dyDescent="0.25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23"/>
        <v>-2.0712533075851747E-3</v>
      </c>
    </row>
    <row r="1506" spans="1:8" ht="13.8" x14ac:dyDescent="0.25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23"/>
        <v>1.6318365783642097E-2</v>
      </c>
    </row>
    <row r="1507" spans="1:8" ht="13.8" x14ac:dyDescent="0.25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23"/>
        <v>9.5064216246854016E-4</v>
      </c>
    </row>
    <row r="1508" spans="1:8" ht="13.8" x14ac:dyDescent="0.25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23"/>
        <v>1.984038195150406E-2</v>
      </c>
    </row>
    <row r="1509" spans="1:8" ht="13.8" x14ac:dyDescent="0.25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23"/>
        <v>-3.7951027930060999E-4</v>
      </c>
    </row>
    <row r="1510" spans="1:8" ht="13.8" x14ac:dyDescent="0.25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23"/>
        <v>5.9351588000517985E-3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topLeftCell="C1" zoomScaleNormal="100" workbookViewId="0">
      <pane ySplit="1" topLeftCell="A44" activePane="bottomLeft" state="frozen"/>
      <selection activeCell="C1" sqref="C1"/>
      <selection pane="bottomLeft" activeCell="H2" sqref="H2"/>
    </sheetView>
  </sheetViews>
  <sheetFormatPr defaultColWidth="14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</row>
    <row r="2" spans="1:8" ht="13.8" x14ac:dyDescent="0.25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3.8" x14ac:dyDescent="0.25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66" si="0">F3/F2-1</f>
        <v>7.7173253317019963E-4</v>
      </c>
    </row>
    <row r="4" spans="1:8" ht="13.8" x14ac:dyDescent="0.25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3.8" x14ac:dyDescent="0.25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3.8" x14ac:dyDescent="0.25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3.8" x14ac:dyDescent="0.25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3.8" x14ac:dyDescent="0.25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3.8" x14ac:dyDescent="0.25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3.8" x14ac:dyDescent="0.25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3.8" x14ac:dyDescent="0.25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3.8" x14ac:dyDescent="0.25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3.8" x14ac:dyDescent="0.25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3.8" x14ac:dyDescent="0.25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3.8" x14ac:dyDescent="0.25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3.8" x14ac:dyDescent="0.25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3.8" x14ac:dyDescent="0.25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3.8" x14ac:dyDescent="0.25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3.8" x14ac:dyDescent="0.25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3.8" x14ac:dyDescent="0.25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3.8" x14ac:dyDescent="0.25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3.8" x14ac:dyDescent="0.25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3.8" x14ac:dyDescent="0.25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3.8" x14ac:dyDescent="0.25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3.8" x14ac:dyDescent="0.25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3.8" x14ac:dyDescent="0.25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3.8" x14ac:dyDescent="0.25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3.8" x14ac:dyDescent="0.25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3.8" x14ac:dyDescent="0.25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3.8" x14ac:dyDescent="0.25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3.8" x14ac:dyDescent="0.25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3.8" x14ac:dyDescent="0.25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3.8" x14ac:dyDescent="0.25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3.8" x14ac:dyDescent="0.25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3.8" x14ac:dyDescent="0.25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3.8" x14ac:dyDescent="0.25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3.8" x14ac:dyDescent="0.25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3.8" x14ac:dyDescent="0.25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3.8" x14ac:dyDescent="0.25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3.8" x14ac:dyDescent="0.25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3.8" x14ac:dyDescent="0.25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3.8" x14ac:dyDescent="0.25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3.8" x14ac:dyDescent="0.25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3.8" x14ac:dyDescent="0.25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3.8" x14ac:dyDescent="0.25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3.8" x14ac:dyDescent="0.25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3.8" x14ac:dyDescent="0.25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3.8" x14ac:dyDescent="0.25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3.8" x14ac:dyDescent="0.25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3.8" x14ac:dyDescent="0.25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3.8" x14ac:dyDescent="0.25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3.8" x14ac:dyDescent="0.25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3.8" x14ac:dyDescent="0.25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3.8" x14ac:dyDescent="0.25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3.8" x14ac:dyDescent="0.25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3.8" x14ac:dyDescent="0.25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3.8" x14ac:dyDescent="0.25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3.8" x14ac:dyDescent="0.25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3.8" x14ac:dyDescent="0.25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3.8" x14ac:dyDescent="0.25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3.8" x14ac:dyDescent="0.25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3.8" x14ac:dyDescent="0.25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3.8" x14ac:dyDescent="0.25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3.8" x14ac:dyDescent="0.25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3.8" x14ac:dyDescent="0.25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3.8" x14ac:dyDescent="0.25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3.8" x14ac:dyDescent="0.25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ref="H67:H130" si="1">F67/F66-1</f>
        <v>2.0456079766177915E-3</v>
      </c>
    </row>
    <row r="68" spans="1:8" ht="13.8" x14ac:dyDescent="0.25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1"/>
        <v>3.2218929851983269E-2</v>
      </c>
    </row>
    <row r="69" spans="1:8" ht="13.8" x14ac:dyDescent="0.25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1"/>
        <v>1.1866253347842637E-2</v>
      </c>
    </row>
    <row r="70" spans="1:8" ht="13.8" x14ac:dyDescent="0.25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1"/>
        <v>-5.1836939322375986E-2</v>
      </c>
    </row>
    <row r="71" spans="1:8" ht="13.8" x14ac:dyDescent="0.25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1"/>
        <v>-2.395968612446886E-2</v>
      </c>
    </row>
    <row r="72" spans="1:8" ht="13.8" x14ac:dyDescent="0.25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1"/>
        <v>1.4906244754044007E-2</v>
      </c>
    </row>
    <row r="73" spans="1:8" ht="13.8" x14ac:dyDescent="0.25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1"/>
        <v>-1.60142256346677E-2</v>
      </c>
    </row>
    <row r="74" spans="1:8" ht="13.8" x14ac:dyDescent="0.25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1"/>
        <v>1.5753764948428284E-2</v>
      </c>
    </row>
    <row r="75" spans="1:8" ht="13.8" x14ac:dyDescent="0.25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1"/>
        <v>4.3239559816766748E-2</v>
      </c>
    </row>
    <row r="76" spans="1:8" ht="13.8" x14ac:dyDescent="0.25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1"/>
        <v>7.953930469314141E-3</v>
      </c>
    </row>
    <row r="77" spans="1:8" ht="13.8" x14ac:dyDescent="0.25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1"/>
        <v>7.004501380214645E-2</v>
      </c>
    </row>
    <row r="78" spans="1:8" ht="13.8" x14ac:dyDescent="0.25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1"/>
        <v>-5.2024643529823278E-2</v>
      </c>
    </row>
    <row r="79" spans="1:8" ht="13.8" x14ac:dyDescent="0.25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1"/>
        <v>-2.6676059405940644E-2</v>
      </c>
    </row>
    <row r="80" spans="1:8" ht="13.8" x14ac:dyDescent="0.25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1"/>
        <v>-6.391144002427207E-2</v>
      </c>
    </row>
    <row r="81" spans="1:8" ht="13.8" x14ac:dyDescent="0.25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1"/>
        <v>-2.4434950716266668E-2</v>
      </c>
    </row>
    <row r="82" spans="1:8" ht="13.8" x14ac:dyDescent="0.25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1"/>
        <v>1.8013421304479582E-2</v>
      </c>
    </row>
    <row r="83" spans="1:8" ht="13.8" x14ac:dyDescent="0.25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1"/>
        <v>6.7840280772071271E-3</v>
      </c>
    </row>
    <row r="84" spans="1:8" ht="13.8" x14ac:dyDescent="0.25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1"/>
        <v>4.49633930254838E-2</v>
      </c>
    </row>
    <row r="85" spans="1:8" ht="13.8" x14ac:dyDescent="0.25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1"/>
        <v>1.2272693716705474E-2</v>
      </c>
    </row>
    <row r="86" spans="1:8" ht="13.8" x14ac:dyDescent="0.25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1"/>
        <v>1.0949631072379118E-2</v>
      </c>
    </row>
    <row r="87" spans="1:8" ht="13.8" x14ac:dyDescent="0.25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1"/>
        <v>-5.2819570176675379E-2</v>
      </c>
    </row>
    <row r="88" spans="1:8" ht="13.8" x14ac:dyDescent="0.25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1"/>
        <v>-1.7321217482801687E-2</v>
      </c>
    </row>
    <row r="89" spans="1:8" ht="13.8" x14ac:dyDescent="0.25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1"/>
        <v>3.4940819054605221E-3</v>
      </c>
    </row>
    <row r="90" spans="1:8" ht="13.8" x14ac:dyDescent="0.25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1"/>
        <v>2.1420183534234916E-2</v>
      </c>
    </row>
    <row r="91" spans="1:8" ht="13.8" x14ac:dyDescent="0.25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1"/>
        <v>5.1438078657159103E-2</v>
      </c>
    </row>
    <row r="92" spans="1:8" ht="13.8" x14ac:dyDescent="0.25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1"/>
        <v>4.8921785164004472E-3</v>
      </c>
    </row>
    <row r="93" spans="1:8" ht="13.8" x14ac:dyDescent="0.25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1"/>
        <v>1.3654436683179005E-2</v>
      </c>
    </row>
    <row r="94" spans="1:8" ht="13.8" x14ac:dyDescent="0.25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1"/>
        <v>-2.1854053138969265E-2</v>
      </c>
    </row>
    <row r="95" spans="1:8" ht="13.8" x14ac:dyDescent="0.25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1"/>
        <v>1.6531605309400232E-2</v>
      </c>
    </row>
    <row r="96" spans="1:8" ht="13.8" x14ac:dyDescent="0.25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1"/>
        <v>4.1785786674819247E-2</v>
      </c>
    </row>
    <row r="97" spans="1:8" ht="13.8" x14ac:dyDescent="0.25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1"/>
        <v>1.9670767635918462E-2</v>
      </c>
    </row>
    <row r="98" spans="1:8" ht="13.8" x14ac:dyDescent="0.25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1"/>
        <v>5.09322456623853E-2</v>
      </c>
    </row>
    <row r="99" spans="1:8" ht="13.8" x14ac:dyDescent="0.25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1"/>
        <v>3.0722043561326462E-3</v>
      </c>
    </row>
    <row r="100" spans="1:8" ht="13.8" x14ac:dyDescent="0.25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1"/>
        <v>2.6927042132996792E-2</v>
      </c>
    </row>
    <row r="101" spans="1:8" ht="13.8" x14ac:dyDescent="0.25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1"/>
        <v>-8.798322115616819E-3</v>
      </c>
    </row>
    <row r="102" spans="1:8" ht="13.8" x14ac:dyDescent="0.25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1"/>
        <v>6.0931119165550385E-3</v>
      </c>
    </row>
    <row r="103" spans="1:8" ht="13.8" x14ac:dyDescent="0.25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1"/>
        <v>3.4792131891137501E-2</v>
      </c>
    </row>
    <row r="104" spans="1:8" ht="13.8" x14ac:dyDescent="0.25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1"/>
        <v>6.3342919837945377E-3</v>
      </c>
    </row>
    <row r="105" spans="1:8" ht="13.8" x14ac:dyDescent="0.25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1"/>
        <v>1.0123739489424466E-2</v>
      </c>
    </row>
    <row r="106" spans="1:8" ht="13.8" x14ac:dyDescent="0.25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1"/>
        <v>-1.0638255350403525E-2</v>
      </c>
    </row>
    <row r="107" spans="1:8" ht="13.8" x14ac:dyDescent="0.25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1"/>
        <v>1.3506695462827567E-2</v>
      </c>
    </row>
    <row r="108" spans="1:8" ht="13.8" x14ac:dyDescent="0.25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1"/>
        <v>1.2145242199898432E-2</v>
      </c>
    </row>
    <row r="109" spans="1:8" ht="13.8" x14ac:dyDescent="0.25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1"/>
        <v>4.1555177617467187E-3</v>
      </c>
    </row>
    <row r="110" spans="1:8" ht="13.8" x14ac:dyDescent="0.25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1"/>
        <v>-1.6367156136662842E-2</v>
      </c>
    </row>
    <row r="111" spans="1:8" ht="13.8" x14ac:dyDescent="0.25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1"/>
        <v>1.229049366122692E-2</v>
      </c>
    </row>
    <row r="112" spans="1:8" ht="13.8" x14ac:dyDescent="0.25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1"/>
        <v>3.9926266032630497E-3</v>
      </c>
    </row>
    <row r="113" spans="1:8" ht="13.8" x14ac:dyDescent="0.25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1"/>
        <v>-1.7558149245538335E-2</v>
      </c>
    </row>
    <row r="114" spans="1:8" ht="13.8" x14ac:dyDescent="0.25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1"/>
        <v>1.2451218308242584E-2</v>
      </c>
    </row>
    <row r="115" spans="1:8" ht="13.8" x14ac:dyDescent="0.25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1"/>
        <v>5.9619718550281142E-3</v>
      </c>
    </row>
    <row r="116" spans="1:8" ht="13.8" x14ac:dyDescent="0.25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1"/>
        <v>3.112071552605733E-2</v>
      </c>
    </row>
    <row r="117" spans="1:8" ht="13.8" x14ac:dyDescent="0.25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1"/>
        <v>1.1337806906375203E-2</v>
      </c>
    </row>
    <row r="118" spans="1:8" ht="13.8" x14ac:dyDescent="0.25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1"/>
        <v>-1.6247697147821372E-2</v>
      </c>
    </row>
    <row r="119" spans="1:8" ht="13.8" x14ac:dyDescent="0.25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1"/>
        <v>-2.7413217460355854E-3</v>
      </c>
    </row>
    <row r="120" spans="1:8" ht="13.8" x14ac:dyDescent="0.25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1"/>
        <v>-1.4994229428948458E-3</v>
      </c>
    </row>
    <row r="121" spans="1:8" ht="13.8" x14ac:dyDescent="0.25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1"/>
        <v>-7.1896365851300548E-3</v>
      </c>
    </row>
    <row r="122" spans="1:8" ht="13.8" x14ac:dyDescent="0.25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1"/>
        <v>1.7989740081607586E-2</v>
      </c>
    </row>
    <row r="123" spans="1:8" ht="13.8" x14ac:dyDescent="0.25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1"/>
        <v>-1.0355448906098852E-2</v>
      </c>
    </row>
    <row r="124" spans="1:8" ht="13.8" x14ac:dyDescent="0.25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1"/>
        <v>5.6185822520282702E-3</v>
      </c>
    </row>
    <row r="125" spans="1:8" ht="13.8" x14ac:dyDescent="0.25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1"/>
        <v>-3.3478171750341845E-3</v>
      </c>
    </row>
    <row r="126" spans="1:8" ht="13.8" x14ac:dyDescent="0.25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1"/>
        <v>7.3763097117804932E-2</v>
      </c>
    </row>
    <row r="127" spans="1:8" ht="13.8" x14ac:dyDescent="0.25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1"/>
        <v>-1.3443328764912499E-2</v>
      </c>
    </row>
    <row r="128" spans="1:8" ht="13.8" x14ac:dyDescent="0.25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1"/>
        <v>1.2019561907117726E-2</v>
      </c>
    </row>
    <row r="129" spans="1:8" ht="13.8" x14ac:dyDescent="0.25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1"/>
        <v>-2.483326224656579E-2</v>
      </c>
    </row>
    <row r="130" spans="1:8" ht="13.8" x14ac:dyDescent="0.25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1"/>
        <v>-3.380225624249511E-2</v>
      </c>
    </row>
    <row r="131" spans="1:8" ht="13.8" x14ac:dyDescent="0.25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ref="H131:H194" si="2">F131/F130-1</f>
        <v>-4.6062375324540383E-3</v>
      </c>
    </row>
    <row r="132" spans="1:8" ht="13.8" x14ac:dyDescent="0.25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2"/>
        <v>-1.0045095012202854E-2</v>
      </c>
    </row>
    <row r="133" spans="1:8" ht="13.8" x14ac:dyDescent="0.25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2"/>
        <v>3.2151156196291719E-3</v>
      </c>
    </row>
    <row r="134" spans="1:8" ht="13.8" x14ac:dyDescent="0.25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2"/>
        <v>2.8684471119980515E-2</v>
      </c>
    </row>
    <row r="135" spans="1:8" ht="13.8" x14ac:dyDescent="0.25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2"/>
        <v>-7.7113677640164857E-3</v>
      </c>
    </row>
    <row r="136" spans="1:8" ht="13.8" x14ac:dyDescent="0.25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2"/>
        <v>-1.0354307323138578E-2</v>
      </c>
    </row>
    <row r="137" spans="1:8" ht="13.8" x14ac:dyDescent="0.25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2"/>
        <v>-1.143012565412771E-2</v>
      </c>
    </row>
    <row r="138" spans="1:8" ht="13.8" x14ac:dyDescent="0.25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2"/>
        <v>1.0947776535255915E-2</v>
      </c>
    </row>
    <row r="139" spans="1:8" ht="13.8" x14ac:dyDescent="0.25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2"/>
        <v>1.7515791014488302E-2</v>
      </c>
    </row>
    <row r="140" spans="1:8" ht="13.8" x14ac:dyDescent="0.25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2"/>
        <v>-4.6155533202295929E-2</v>
      </c>
    </row>
    <row r="141" spans="1:8" ht="13.8" x14ac:dyDescent="0.25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2"/>
        <v>-7.3998584638944598E-3</v>
      </c>
    </row>
    <row r="142" spans="1:8" ht="13.8" x14ac:dyDescent="0.25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2"/>
        <v>-5.8892428550310072E-3</v>
      </c>
    </row>
    <row r="143" spans="1:8" ht="13.8" x14ac:dyDescent="0.25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2"/>
        <v>-8.2749520023261969E-3</v>
      </c>
    </row>
    <row r="144" spans="1:8" ht="13.8" x14ac:dyDescent="0.25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2"/>
        <v>6.6372897637501094E-3</v>
      </c>
    </row>
    <row r="145" spans="1:8" ht="13.8" x14ac:dyDescent="0.25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2"/>
        <v>-8.948547115097405E-4</v>
      </c>
    </row>
    <row r="146" spans="1:8" ht="13.8" x14ac:dyDescent="0.25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2"/>
        <v>2.3757945840806594E-2</v>
      </c>
    </row>
    <row r="147" spans="1:8" ht="13.8" x14ac:dyDescent="0.25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2"/>
        <v>-2.6798044783174269E-2</v>
      </c>
    </row>
    <row r="148" spans="1:8" ht="13.8" x14ac:dyDescent="0.25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2"/>
        <v>6.3398418108009391E-3</v>
      </c>
    </row>
    <row r="149" spans="1:8" ht="13.8" x14ac:dyDescent="0.25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2"/>
        <v>-6.3469301124030597E-3</v>
      </c>
    </row>
    <row r="150" spans="1:8" ht="13.8" x14ac:dyDescent="0.25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2"/>
        <v>3.5485213680086503E-4</v>
      </c>
    </row>
    <row r="151" spans="1:8" ht="13.8" x14ac:dyDescent="0.25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2"/>
        <v>1.7618528987540572E-2</v>
      </c>
    </row>
    <row r="152" spans="1:8" ht="13.8" x14ac:dyDescent="0.25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2"/>
        <v>4.501510848259449E-2</v>
      </c>
    </row>
    <row r="153" spans="1:8" ht="13.8" x14ac:dyDescent="0.25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2"/>
        <v>-8.4951298185009794E-3</v>
      </c>
    </row>
    <row r="154" spans="1:8" ht="13.8" x14ac:dyDescent="0.25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2"/>
        <v>1.2762153419529465E-2</v>
      </c>
    </row>
    <row r="155" spans="1:8" ht="13.8" x14ac:dyDescent="0.25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2"/>
        <v>-1.1361102056788308E-2</v>
      </c>
    </row>
    <row r="156" spans="1:8" ht="13.8" x14ac:dyDescent="0.25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2"/>
        <v>1.1469299368706443E-2</v>
      </c>
    </row>
    <row r="157" spans="1:8" ht="13.8" x14ac:dyDescent="0.25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2"/>
        <v>-1.46167026911459E-3</v>
      </c>
    </row>
    <row r="158" spans="1:8" ht="13.8" x14ac:dyDescent="0.25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2"/>
        <v>1.8231298355454228E-2</v>
      </c>
    </row>
    <row r="159" spans="1:8" ht="13.8" x14ac:dyDescent="0.25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2"/>
        <v>1.5051533231697167E-2</v>
      </c>
    </row>
    <row r="160" spans="1:8" ht="13.8" x14ac:dyDescent="0.25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2"/>
        <v>4.6137662726346562E-3</v>
      </c>
    </row>
    <row r="161" spans="1:8" ht="13.8" x14ac:dyDescent="0.25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2"/>
        <v>8.6296700328720721E-3</v>
      </c>
    </row>
    <row r="162" spans="1:8" ht="13.8" x14ac:dyDescent="0.25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2"/>
        <v>-2.9643153564851143E-4</v>
      </c>
    </row>
    <row r="163" spans="1:8" ht="13.8" x14ac:dyDescent="0.25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2"/>
        <v>1.5125456888831046E-2</v>
      </c>
    </row>
    <row r="164" spans="1:8" ht="13.8" x14ac:dyDescent="0.25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2"/>
        <v>3.6311652653786552E-3</v>
      </c>
    </row>
    <row r="165" spans="1:8" ht="13.8" x14ac:dyDescent="0.25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2"/>
        <v>-3.2644543204256582E-3</v>
      </c>
    </row>
    <row r="166" spans="1:8" ht="13.8" x14ac:dyDescent="0.25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2"/>
        <v>-9.72134887318854E-3</v>
      </c>
    </row>
    <row r="167" spans="1:8" ht="13.8" x14ac:dyDescent="0.25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2"/>
        <v>1.0744196447696197E-3</v>
      </c>
    </row>
    <row r="168" spans="1:8" ht="13.8" x14ac:dyDescent="0.25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2"/>
        <v>5.1134422413339209E-3</v>
      </c>
    </row>
    <row r="169" spans="1:8" ht="13.8" x14ac:dyDescent="0.25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2"/>
        <v>-2.1773072635642432E-3</v>
      </c>
    </row>
    <row r="170" spans="1:8" ht="13.8" x14ac:dyDescent="0.25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2"/>
        <v>1.6575282839061956E-3</v>
      </c>
    </row>
    <row r="171" spans="1:8" ht="13.8" x14ac:dyDescent="0.25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2"/>
        <v>-9.8870988057375708E-3</v>
      </c>
    </row>
    <row r="172" spans="1:8" ht="13.8" x14ac:dyDescent="0.25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2"/>
        <v>6.3680941807544578E-3</v>
      </c>
    </row>
    <row r="173" spans="1:8" ht="13.8" x14ac:dyDescent="0.25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2"/>
        <v>7.6732615169154972E-3</v>
      </c>
    </row>
    <row r="174" spans="1:8" ht="13.8" x14ac:dyDescent="0.25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2"/>
        <v>-6.6762354116889355E-4</v>
      </c>
    </row>
    <row r="175" spans="1:8" ht="13.8" x14ac:dyDescent="0.25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2"/>
        <v>1.1231477422183112E-2</v>
      </c>
    </row>
    <row r="176" spans="1:8" ht="13.8" x14ac:dyDescent="0.25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2"/>
        <v>-5.8423317129241426E-3</v>
      </c>
    </row>
    <row r="177" spans="1:8" ht="13.8" x14ac:dyDescent="0.25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2"/>
        <v>-1.040368336389097E-2</v>
      </c>
    </row>
    <row r="178" spans="1:8" ht="13.8" x14ac:dyDescent="0.25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2"/>
        <v>-3.945022351011318E-2</v>
      </c>
    </row>
    <row r="179" spans="1:8" ht="13.8" x14ac:dyDescent="0.25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2"/>
        <v>-1.8350933114104073E-3</v>
      </c>
    </row>
    <row r="180" spans="1:8" ht="13.8" x14ac:dyDescent="0.25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2"/>
        <v>-5.2089644979234073E-3</v>
      </c>
    </row>
    <row r="181" spans="1:8" ht="13.8" x14ac:dyDescent="0.25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2"/>
        <v>9.8564433961272346E-3</v>
      </c>
    </row>
    <row r="182" spans="1:8" ht="13.8" x14ac:dyDescent="0.25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2"/>
        <v>-3.2461600234280352E-3</v>
      </c>
    </row>
    <row r="183" spans="1:8" ht="13.8" x14ac:dyDescent="0.25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2"/>
        <v>-3.2217211869381646E-2</v>
      </c>
    </row>
    <row r="184" spans="1:8" ht="13.8" x14ac:dyDescent="0.25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2"/>
        <v>2.5295361812964767E-3</v>
      </c>
    </row>
    <row r="185" spans="1:8" ht="13.8" x14ac:dyDescent="0.25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2"/>
        <v>1.5003353818306531E-2</v>
      </c>
    </row>
    <row r="186" spans="1:8" ht="13.8" x14ac:dyDescent="0.25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2"/>
        <v>-1.56916147051267E-2</v>
      </c>
    </row>
    <row r="187" spans="1:8" ht="13.8" x14ac:dyDescent="0.25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2"/>
        <v>1.1860445797524211E-2</v>
      </c>
    </row>
    <row r="188" spans="1:8" ht="13.8" x14ac:dyDescent="0.25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2"/>
        <v>1.805025150084516E-3</v>
      </c>
    </row>
    <row r="189" spans="1:8" ht="13.8" x14ac:dyDescent="0.25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2"/>
        <v>3.6035458093539585E-3</v>
      </c>
    </row>
    <row r="190" spans="1:8" ht="13.8" x14ac:dyDescent="0.25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2"/>
        <v>-2.7439137677192416E-2</v>
      </c>
    </row>
    <row r="191" spans="1:8" ht="13.8" x14ac:dyDescent="0.25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2"/>
        <v>2.5478611833652964E-2</v>
      </c>
    </row>
    <row r="192" spans="1:8" ht="13.8" x14ac:dyDescent="0.25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2"/>
        <v>2.1245398851264419E-2</v>
      </c>
    </row>
    <row r="193" spans="1:8" ht="13.8" x14ac:dyDescent="0.25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2"/>
        <v>8.5736971442260668E-3</v>
      </c>
    </row>
    <row r="194" spans="1:8" ht="13.8" x14ac:dyDescent="0.25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2"/>
        <v>-1.5599301546533773E-2</v>
      </c>
    </row>
    <row r="195" spans="1:8" ht="13.8" x14ac:dyDescent="0.25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ref="H195:H258" si="3">F195/F194-1</f>
        <v>2.3254712507211339E-2</v>
      </c>
    </row>
    <row r="196" spans="1:8" ht="13.8" x14ac:dyDescent="0.25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3"/>
        <v>-1.1223840580158795E-2</v>
      </c>
    </row>
    <row r="197" spans="1:8" ht="13.8" x14ac:dyDescent="0.25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3"/>
        <v>-2.0666421748056885E-2</v>
      </c>
    </row>
    <row r="198" spans="1:8" ht="13.8" x14ac:dyDescent="0.25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3"/>
        <v>-2.9861950203347254E-2</v>
      </c>
    </row>
    <row r="199" spans="1:8" ht="13.8" x14ac:dyDescent="0.25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3"/>
        <v>2.4032179123901987E-2</v>
      </c>
    </row>
    <row r="200" spans="1:8" ht="13.8" x14ac:dyDescent="0.25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3"/>
        <v>-1.180205662081879E-3</v>
      </c>
    </row>
    <row r="201" spans="1:8" ht="13.8" x14ac:dyDescent="0.25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3"/>
        <v>-0.19369574898256636</v>
      </c>
    </row>
    <row r="202" spans="1:8" ht="13.8" x14ac:dyDescent="0.25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3"/>
        <v>-1.2745399396637658E-2</v>
      </c>
    </row>
    <row r="203" spans="1:8" ht="13.8" x14ac:dyDescent="0.25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3"/>
        <v>5.9648885371168525E-3</v>
      </c>
    </row>
    <row r="204" spans="1:8" ht="13.8" x14ac:dyDescent="0.25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3"/>
        <v>1.8846411984517752E-2</v>
      </c>
    </row>
    <row r="205" spans="1:8" ht="13.8" x14ac:dyDescent="0.25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3"/>
        <v>2.3661813034991042E-2</v>
      </c>
    </row>
    <row r="206" spans="1:8" ht="13.8" x14ac:dyDescent="0.25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3"/>
        <v>2.2394283321332198E-2</v>
      </c>
    </row>
    <row r="207" spans="1:8" ht="13.8" x14ac:dyDescent="0.25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3"/>
        <v>5.1691519523180407E-3</v>
      </c>
    </row>
    <row r="208" spans="1:8" ht="13.8" x14ac:dyDescent="0.25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3"/>
        <v>-1.4596623589934632E-2</v>
      </c>
    </row>
    <row r="209" spans="1:8" ht="13.8" x14ac:dyDescent="0.25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3"/>
        <v>1.7975737675724357E-2</v>
      </c>
    </row>
    <row r="210" spans="1:8" ht="13.8" x14ac:dyDescent="0.25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3"/>
        <v>-2.1024286567115746E-2</v>
      </c>
    </row>
    <row r="211" spans="1:8" ht="13.8" x14ac:dyDescent="0.25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3"/>
        <v>2.4067891964729693E-3</v>
      </c>
    </row>
    <row r="212" spans="1:8" ht="13.8" x14ac:dyDescent="0.25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3"/>
        <v>3.6305104544086086E-2</v>
      </c>
    </row>
    <row r="213" spans="1:8" ht="13.8" x14ac:dyDescent="0.25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3"/>
        <v>-1.1100641399026112E-2</v>
      </c>
    </row>
    <row r="214" spans="1:8" ht="13.8" x14ac:dyDescent="0.25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3"/>
        <v>-1.4494997255580455E-2</v>
      </c>
    </row>
    <row r="215" spans="1:8" ht="13.8" x14ac:dyDescent="0.25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3"/>
        <v>-6.2699356350394142E-3</v>
      </c>
    </row>
    <row r="216" spans="1:8" ht="13.8" x14ac:dyDescent="0.25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3"/>
        <v>7.6764998159732922E-3</v>
      </c>
    </row>
    <row r="217" spans="1:8" ht="13.8" x14ac:dyDescent="0.25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3"/>
        <v>2.2437256174496767E-3</v>
      </c>
    </row>
    <row r="218" spans="1:8" ht="13.8" x14ac:dyDescent="0.25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3"/>
        <v>8.0955902314943096E-3</v>
      </c>
    </row>
    <row r="219" spans="1:8" ht="13.8" x14ac:dyDescent="0.25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3"/>
        <v>-1.2187866063235409E-2</v>
      </c>
    </row>
    <row r="220" spans="1:8" ht="13.8" x14ac:dyDescent="0.25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3"/>
        <v>3.4243548609567132E-3</v>
      </c>
    </row>
    <row r="221" spans="1:8" ht="13.8" x14ac:dyDescent="0.25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3"/>
        <v>-1.1592799427935119E-2</v>
      </c>
    </row>
    <row r="222" spans="1:8" ht="13.8" x14ac:dyDescent="0.25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3"/>
        <v>1.7474521473392013E-2</v>
      </c>
    </row>
    <row r="223" spans="1:8" ht="13.8" x14ac:dyDescent="0.25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3"/>
        <v>-1.2693003414358639E-2</v>
      </c>
    </row>
    <row r="224" spans="1:8" ht="13.8" x14ac:dyDescent="0.25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3"/>
        <v>-2.8856588887449242E-4</v>
      </c>
    </row>
    <row r="225" spans="1:8" ht="13.8" x14ac:dyDescent="0.25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3"/>
        <v>-4.7056669337479984E-2</v>
      </c>
    </row>
    <row r="226" spans="1:8" ht="13.8" x14ac:dyDescent="0.25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3"/>
        <v>1.3880435027151528E-2</v>
      </c>
    </row>
    <row r="227" spans="1:8" ht="13.8" x14ac:dyDescent="0.25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3"/>
        <v>-2.1350552058608474E-2</v>
      </c>
    </row>
    <row r="228" spans="1:8" ht="13.8" x14ac:dyDescent="0.25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3"/>
        <v>-1.0575094459101986E-2</v>
      </c>
    </row>
    <row r="229" spans="1:8" ht="13.8" x14ac:dyDescent="0.25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3"/>
        <v>-2.0983563716533982E-2</v>
      </c>
    </row>
    <row r="230" spans="1:8" ht="13.8" x14ac:dyDescent="0.25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3"/>
        <v>6.2179634257761851E-3</v>
      </c>
    </row>
    <row r="231" spans="1:8" ht="13.8" x14ac:dyDescent="0.25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3"/>
        <v>-1.3014027867718658E-2</v>
      </c>
    </row>
    <row r="232" spans="1:8" ht="13.8" x14ac:dyDescent="0.25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3"/>
        <v>-1.3791448427050934E-2</v>
      </c>
    </row>
    <row r="233" spans="1:8" ht="13.8" x14ac:dyDescent="0.25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3"/>
        <v>3.0718819139102127E-2</v>
      </c>
    </row>
    <row r="234" spans="1:8" ht="13.8" x14ac:dyDescent="0.25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3"/>
        <v>7.9759186180838881E-3</v>
      </c>
    </row>
    <row r="235" spans="1:8" ht="13.8" x14ac:dyDescent="0.25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3"/>
        <v>-1.2728164768862293E-2</v>
      </c>
    </row>
    <row r="236" spans="1:8" ht="13.8" x14ac:dyDescent="0.25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3"/>
        <v>9.1275531832302192E-4</v>
      </c>
    </row>
    <row r="237" spans="1:8" ht="13.8" x14ac:dyDescent="0.25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3"/>
        <v>-3.2600008920551815E-2</v>
      </c>
    </row>
    <row r="238" spans="1:8" ht="13.8" x14ac:dyDescent="0.25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3"/>
        <v>1.266639562664551E-2</v>
      </c>
    </row>
    <row r="239" spans="1:8" ht="13.8" x14ac:dyDescent="0.25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3"/>
        <v>-2.7517608071131683E-2</v>
      </c>
    </row>
    <row r="240" spans="1:8" ht="13.8" x14ac:dyDescent="0.25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3"/>
        <v>9.2732415943563851E-4</v>
      </c>
    </row>
    <row r="241" spans="1:8" ht="13.8" x14ac:dyDescent="0.25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3"/>
        <v>-4.4830707338028297E-4</v>
      </c>
    </row>
    <row r="242" spans="1:8" ht="13.8" x14ac:dyDescent="0.25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3"/>
        <v>-2.224343810675522E-2</v>
      </c>
    </row>
    <row r="243" spans="1:8" ht="13.8" x14ac:dyDescent="0.25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3"/>
        <v>-3.2411942799402071E-2</v>
      </c>
    </row>
    <row r="244" spans="1:8" ht="13.8" x14ac:dyDescent="0.25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3"/>
        <v>5.4386331462736637E-2</v>
      </c>
    </row>
    <row r="245" spans="1:8" ht="13.8" x14ac:dyDescent="0.25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3"/>
        <v>2.3077235518551564E-3</v>
      </c>
    </row>
    <row r="246" spans="1:8" ht="13.8" x14ac:dyDescent="0.25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3"/>
        <v>1.7044441733548465E-2</v>
      </c>
    </row>
    <row r="247" spans="1:8" ht="13.8" x14ac:dyDescent="0.25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3"/>
        <v>-1.0114086502236996E-2</v>
      </c>
    </row>
    <row r="248" spans="1:8" ht="13.8" x14ac:dyDescent="0.25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3"/>
        <v>-7.4251814676473682E-4</v>
      </c>
    </row>
    <row r="249" spans="1:8" ht="13.8" x14ac:dyDescent="0.25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3"/>
        <v>1.6853452627333398E-2</v>
      </c>
    </row>
    <row r="250" spans="1:8" ht="13.8" x14ac:dyDescent="0.25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3"/>
        <v>-5.9924173692568194E-3</v>
      </c>
    </row>
    <row r="251" spans="1:8" ht="13.8" x14ac:dyDescent="0.25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3"/>
        <v>5.5285693768143407E-3</v>
      </c>
    </row>
    <row r="252" spans="1:8" ht="13.8" x14ac:dyDescent="0.25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3"/>
        <v>3.8019625345115937E-3</v>
      </c>
    </row>
    <row r="253" spans="1:8" ht="13.8" x14ac:dyDescent="0.25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3"/>
        <v>-4.7198148115215055E-3</v>
      </c>
    </row>
    <row r="254" spans="1:8" ht="13.8" x14ac:dyDescent="0.25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3"/>
        <v>2.1457199102567159E-2</v>
      </c>
    </row>
    <row r="255" spans="1:8" ht="13.8" x14ac:dyDescent="0.25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3"/>
        <v>-5.0897024693104531E-2</v>
      </c>
    </row>
    <row r="256" spans="1:8" ht="13.8" x14ac:dyDescent="0.25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3"/>
        <v>-1.7120620413317522E-2</v>
      </c>
    </row>
    <row r="257" spans="1:8" ht="13.8" x14ac:dyDescent="0.25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3"/>
        <v>5.1919266907658468E-3</v>
      </c>
    </row>
    <row r="258" spans="1:8" ht="13.8" x14ac:dyDescent="0.25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si="3"/>
        <v>2.2188202052424666E-2</v>
      </c>
    </row>
    <row r="259" spans="1:8" ht="13.8" x14ac:dyDescent="0.25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ref="H259:H322" si="4">F259/F258-1</f>
        <v>-1.5457744149387609E-2</v>
      </c>
    </row>
    <row r="260" spans="1:8" ht="13.8" x14ac:dyDescent="0.25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4"/>
        <v>-3.1765319709257223E-2</v>
      </c>
    </row>
    <row r="261" spans="1:8" ht="13.8" x14ac:dyDescent="0.25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4"/>
        <v>1.5556892680554935E-2</v>
      </c>
    </row>
    <row r="262" spans="1:8" ht="13.8" x14ac:dyDescent="0.25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4"/>
        <v>1.3897958639228492E-3</v>
      </c>
    </row>
    <row r="263" spans="1:8" ht="13.8" x14ac:dyDescent="0.25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4"/>
        <v>-1.4804188255613804E-3</v>
      </c>
    </row>
    <row r="264" spans="1:8" ht="13.8" x14ac:dyDescent="0.25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4"/>
        <v>4.1944695025301515E-2</v>
      </c>
    </row>
    <row r="265" spans="1:8" ht="13.8" x14ac:dyDescent="0.25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4"/>
        <v>3.3971642550794545E-2</v>
      </c>
    </row>
    <row r="266" spans="1:8" ht="13.8" x14ac:dyDescent="0.25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4"/>
        <v>0.17339449690419584</v>
      </c>
    </row>
    <row r="267" spans="1:8" ht="13.8" x14ac:dyDescent="0.25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4"/>
        <v>4.681393701241654E-2</v>
      </c>
    </row>
    <row r="268" spans="1:8" ht="13.8" x14ac:dyDescent="0.25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4"/>
        <v>2.1053115709864789E-2</v>
      </c>
    </row>
    <row r="269" spans="1:8" ht="13.8" x14ac:dyDescent="0.25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4"/>
        <v>2.0801885791606578E-2</v>
      </c>
    </row>
    <row r="270" spans="1:8" ht="13.8" x14ac:dyDescent="0.25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4"/>
        <v>1.7041448148529259E-2</v>
      </c>
    </row>
    <row r="271" spans="1:8" ht="13.8" x14ac:dyDescent="0.25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4"/>
        <v>-2.5783339677213135E-2</v>
      </c>
    </row>
    <row r="272" spans="1:8" ht="13.8" x14ac:dyDescent="0.25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4"/>
        <v>3.028544925836929E-3</v>
      </c>
    </row>
    <row r="273" spans="1:8" ht="13.8" x14ac:dyDescent="0.25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4"/>
        <v>-4.5065771449028791E-3</v>
      </c>
    </row>
    <row r="274" spans="1:8" ht="13.8" x14ac:dyDescent="0.25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4"/>
        <v>-1.6523517615703032E-3</v>
      </c>
    </row>
    <row r="275" spans="1:8" ht="13.8" x14ac:dyDescent="0.25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4"/>
        <v>3.5935344736877983E-2</v>
      </c>
    </row>
    <row r="276" spans="1:8" ht="13.8" x14ac:dyDescent="0.25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4"/>
        <v>-1.7968163388816127E-2</v>
      </c>
    </row>
    <row r="277" spans="1:8" ht="13.8" x14ac:dyDescent="0.25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4"/>
        <v>4.4573112064205667E-4</v>
      </c>
    </row>
    <row r="278" spans="1:8" ht="13.8" x14ac:dyDescent="0.25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4"/>
        <v>-1.0135615630856853E-2</v>
      </c>
    </row>
    <row r="279" spans="1:8" ht="13.8" x14ac:dyDescent="0.25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4"/>
        <v>-2.9030403276621985E-3</v>
      </c>
    </row>
    <row r="280" spans="1:8" ht="13.8" x14ac:dyDescent="0.25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4"/>
        <v>2.4555896082380846E-2</v>
      </c>
    </row>
    <row r="281" spans="1:8" ht="13.8" x14ac:dyDescent="0.25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4"/>
        <v>2.070701682982401E-3</v>
      </c>
    </row>
    <row r="282" spans="1:8" ht="13.8" x14ac:dyDescent="0.25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4"/>
        <v>4.0450396290436785E-3</v>
      </c>
    </row>
    <row r="283" spans="1:8" ht="13.8" x14ac:dyDescent="0.25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4"/>
        <v>2.0515364449575246E-2</v>
      </c>
    </row>
    <row r="284" spans="1:8" ht="13.8" x14ac:dyDescent="0.25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4"/>
        <v>8.2815059013556791E-3</v>
      </c>
    </row>
    <row r="285" spans="1:8" ht="13.8" x14ac:dyDescent="0.25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4"/>
        <v>1.085195072188494E-2</v>
      </c>
    </row>
    <row r="286" spans="1:8" ht="13.8" x14ac:dyDescent="0.25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4"/>
        <v>-9.6826505106428762E-4</v>
      </c>
    </row>
    <row r="287" spans="1:8" ht="13.8" x14ac:dyDescent="0.25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4"/>
        <v>7.5852799003561788E-3</v>
      </c>
    </row>
    <row r="288" spans="1:8" ht="13.8" x14ac:dyDescent="0.25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4"/>
        <v>-1.3299839118567913E-2</v>
      </c>
    </row>
    <row r="289" spans="1:8" ht="13.8" x14ac:dyDescent="0.25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4"/>
        <v>6.4427770487593961E-3</v>
      </c>
    </row>
    <row r="290" spans="1:8" ht="13.8" x14ac:dyDescent="0.25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4"/>
        <v>7.2650210651545866E-3</v>
      </c>
    </row>
    <row r="291" spans="1:8" ht="13.8" x14ac:dyDescent="0.25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4"/>
        <v>9.8259175619108685E-3</v>
      </c>
    </row>
    <row r="292" spans="1:8" ht="13.8" x14ac:dyDescent="0.25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4"/>
        <v>-1.6810607479929351E-2</v>
      </c>
    </row>
    <row r="293" spans="1:8" ht="13.8" x14ac:dyDescent="0.25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4"/>
        <v>1.1244219188752957E-2</v>
      </c>
    </row>
    <row r="294" spans="1:8" ht="13.8" x14ac:dyDescent="0.25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4"/>
        <v>-1.1535650662598651E-2</v>
      </c>
    </row>
    <row r="295" spans="1:8" ht="13.8" x14ac:dyDescent="0.25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4"/>
        <v>-1.0406305252682602E-2</v>
      </c>
    </row>
    <row r="296" spans="1:8" ht="13.8" x14ac:dyDescent="0.25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4"/>
        <v>-4.5128445162742059E-3</v>
      </c>
    </row>
    <row r="297" spans="1:8" ht="13.8" x14ac:dyDescent="0.25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4"/>
        <v>-2.8931950750656021E-2</v>
      </c>
    </row>
    <row r="298" spans="1:8" ht="13.8" x14ac:dyDescent="0.25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4"/>
        <v>-1.8695435909480529E-2</v>
      </c>
    </row>
    <row r="299" spans="1:8" ht="13.8" x14ac:dyDescent="0.25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4"/>
        <v>-2.3719259840691564E-2</v>
      </c>
    </row>
    <row r="300" spans="1:8" ht="13.8" x14ac:dyDescent="0.25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4"/>
        <v>1.1791474847528738E-2</v>
      </c>
    </row>
    <row r="301" spans="1:8" ht="13.8" x14ac:dyDescent="0.25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4"/>
        <v>1.8469320276123025E-2</v>
      </c>
    </row>
    <row r="302" spans="1:8" ht="13.8" x14ac:dyDescent="0.25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4"/>
        <v>-2.2127069703258062E-2</v>
      </c>
    </row>
    <row r="303" spans="1:8" ht="13.8" x14ac:dyDescent="0.25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4"/>
        <v>-3.7477176351349284E-2</v>
      </c>
    </row>
    <row r="304" spans="1:8" ht="13.8" x14ac:dyDescent="0.25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4"/>
        <v>-8.1759674277130934E-3</v>
      </c>
    </row>
    <row r="305" spans="1:8" ht="13.8" x14ac:dyDescent="0.25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4"/>
        <v>1.0991114187879125E-2</v>
      </c>
    </row>
    <row r="306" spans="1:8" ht="13.8" x14ac:dyDescent="0.25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4"/>
        <v>4.9395231718087906E-3</v>
      </c>
    </row>
    <row r="307" spans="1:8" ht="13.8" x14ac:dyDescent="0.25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4"/>
        <v>7.2670045047529275E-3</v>
      </c>
    </row>
    <row r="308" spans="1:8" ht="13.8" x14ac:dyDescent="0.25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4"/>
        <v>-7.7048703279842812E-3</v>
      </c>
    </row>
    <row r="309" spans="1:8" ht="13.8" x14ac:dyDescent="0.25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4"/>
        <v>3.1247011103004541E-2</v>
      </c>
    </row>
    <row r="310" spans="1:8" ht="13.8" x14ac:dyDescent="0.25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4"/>
        <v>-3.7715591436687679E-2</v>
      </c>
    </row>
    <row r="311" spans="1:8" ht="13.8" x14ac:dyDescent="0.25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4"/>
        <v>-8.275070539419116E-3</v>
      </c>
    </row>
    <row r="312" spans="1:8" ht="13.8" x14ac:dyDescent="0.25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4"/>
        <v>-8.3440685023304928E-3</v>
      </c>
    </row>
    <row r="313" spans="1:8" ht="13.8" x14ac:dyDescent="0.25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4"/>
        <v>1.8805591095801599E-2</v>
      </c>
    </row>
    <row r="314" spans="1:8" ht="13.8" x14ac:dyDescent="0.25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4"/>
        <v>-1.3914854541233757E-2</v>
      </c>
    </row>
    <row r="315" spans="1:8" ht="13.8" x14ac:dyDescent="0.25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4"/>
        <v>-8.5675035431735935E-3</v>
      </c>
    </row>
    <row r="316" spans="1:8" ht="13.8" x14ac:dyDescent="0.25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4"/>
        <v>2.3237654862420243E-3</v>
      </c>
    </row>
    <row r="317" spans="1:8" ht="13.8" x14ac:dyDescent="0.25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4"/>
        <v>1.987543252361168E-2</v>
      </c>
    </row>
    <row r="318" spans="1:8" ht="13.8" x14ac:dyDescent="0.25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4"/>
        <v>2.7230895831895641E-3</v>
      </c>
    </row>
    <row r="319" spans="1:8" ht="13.8" x14ac:dyDescent="0.25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4"/>
        <v>4.2247180171694154E-2</v>
      </c>
    </row>
    <row r="320" spans="1:8" ht="13.8" x14ac:dyDescent="0.25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4"/>
        <v>-4.1916892020886776E-3</v>
      </c>
    </row>
    <row r="321" spans="1:8" ht="13.8" x14ac:dyDescent="0.25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4"/>
        <v>3.4288931305120451E-2</v>
      </c>
    </row>
    <row r="322" spans="1:8" ht="13.8" x14ac:dyDescent="0.25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4"/>
        <v>4.4239718991031518E-2</v>
      </c>
    </row>
    <row r="323" spans="1:8" ht="13.8" x14ac:dyDescent="0.25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ref="H323:H386" si="5">F323/F322-1</f>
        <v>8.4899254155259563E-3</v>
      </c>
    </row>
    <row r="324" spans="1:8" ht="13.8" x14ac:dyDescent="0.25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5"/>
        <v>-6.7890974716213748E-3</v>
      </c>
    </row>
    <row r="325" spans="1:8" ht="13.8" x14ac:dyDescent="0.25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5"/>
        <v>0.18211829098654397</v>
      </c>
    </row>
    <row r="326" spans="1:8" ht="13.8" x14ac:dyDescent="0.25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5"/>
        <v>1.6902475530387706E-2</v>
      </c>
    </row>
    <row r="327" spans="1:8" ht="13.8" x14ac:dyDescent="0.25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5"/>
        <v>-7.2784444022426786E-3</v>
      </c>
    </row>
    <row r="328" spans="1:8" ht="13.8" x14ac:dyDescent="0.25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5"/>
        <v>-1.224908046893225E-2</v>
      </c>
    </row>
    <row r="329" spans="1:8" ht="13.8" x14ac:dyDescent="0.25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5"/>
        <v>-4.924730454604509E-3</v>
      </c>
    </row>
    <row r="330" spans="1:8" ht="13.8" x14ac:dyDescent="0.25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5"/>
        <v>2.4745517275563955E-3</v>
      </c>
    </row>
    <row r="331" spans="1:8" ht="13.8" x14ac:dyDescent="0.25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5"/>
        <v>-1.1805315960670137E-3</v>
      </c>
    </row>
    <row r="332" spans="1:8" ht="13.8" x14ac:dyDescent="0.25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5"/>
        <v>1.3753507819108668E-2</v>
      </c>
    </row>
    <row r="333" spans="1:8" ht="13.8" x14ac:dyDescent="0.25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5"/>
        <v>-5.3349157858217922E-3</v>
      </c>
    </row>
    <row r="334" spans="1:8" ht="13.8" x14ac:dyDescent="0.25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5"/>
        <v>-3.7293717338848786E-4</v>
      </c>
    </row>
    <row r="335" spans="1:8" ht="13.8" x14ac:dyDescent="0.25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5"/>
        <v>-1.1281870815880168E-2</v>
      </c>
    </row>
    <row r="336" spans="1:8" ht="13.8" x14ac:dyDescent="0.25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5"/>
        <v>9.523773584905193E-4</v>
      </c>
    </row>
    <row r="337" spans="1:8" ht="13.8" x14ac:dyDescent="0.25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5"/>
        <v>-3.8238174023798033E-3</v>
      </c>
    </row>
    <row r="338" spans="1:8" ht="13.8" x14ac:dyDescent="0.25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5"/>
        <v>1.9192576452921495E-2</v>
      </c>
    </row>
    <row r="339" spans="1:8" ht="13.8" x14ac:dyDescent="0.25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5"/>
        <v>-8.8586176198207633E-3</v>
      </c>
    </row>
    <row r="340" spans="1:8" ht="13.8" x14ac:dyDescent="0.25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5"/>
        <v>8.384814837482768E-3</v>
      </c>
    </row>
    <row r="341" spans="1:8" ht="13.8" x14ac:dyDescent="0.25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5"/>
        <v>1.6559339073397794E-2</v>
      </c>
    </row>
    <row r="342" spans="1:8" ht="13.8" x14ac:dyDescent="0.25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5"/>
        <v>2.6714221509622771E-2</v>
      </c>
    </row>
    <row r="343" spans="1:8" ht="13.8" x14ac:dyDescent="0.25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5"/>
        <v>-1.0695814827047512E-2</v>
      </c>
    </row>
    <row r="344" spans="1:8" ht="13.8" x14ac:dyDescent="0.25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5"/>
        <v>-6.0482762518226929E-3</v>
      </c>
    </row>
    <row r="345" spans="1:8" ht="13.8" x14ac:dyDescent="0.25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5"/>
        <v>1.1618520785623865E-2</v>
      </c>
    </row>
    <row r="346" spans="1:8" ht="13.8" x14ac:dyDescent="0.25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5"/>
        <v>4.4985886444865564E-2</v>
      </c>
    </row>
    <row r="347" spans="1:8" ht="13.8" x14ac:dyDescent="0.25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5"/>
        <v>7.5336667764751564E-3</v>
      </c>
    </row>
    <row r="348" spans="1:8" ht="13.8" x14ac:dyDescent="0.25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5"/>
        <v>-2.2496479805628189E-3</v>
      </c>
    </row>
    <row r="349" spans="1:8" ht="13.8" x14ac:dyDescent="0.25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5"/>
        <v>8.1916621948672219E-3</v>
      </c>
    </row>
    <row r="350" spans="1:8" ht="13.8" x14ac:dyDescent="0.25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5"/>
        <v>2.397251915787102E-3</v>
      </c>
    </row>
    <row r="351" spans="1:8" ht="13.8" x14ac:dyDescent="0.25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5"/>
        <v>-1.845817234645275E-3</v>
      </c>
    </row>
    <row r="352" spans="1:8" ht="13.8" x14ac:dyDescent="0.25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5"/>
        <v>-9.5196376979054254E-3</v>
      </c>
    </row>
    <row r="353" spans="1:8" ht="13.8" x14ac:dyDescent="0.25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5"/>
        <v>2.1186730618674376E-2</v>
      </c>
    </row>
    <row r="354" spans="1:8" ht="13.8" x14ac:dyDescent="0.25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5"/>
        <v>-3.8950605372037872E-3</v>
      </c>
    </row>
    <row r="355" spans="1:8" ht="13.8" x14ac:dyDescent="0.25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5"/>
        <v>-3.9741298406571479E-3</v>
      </c>
    </row>
    <row r="356" spans="1:8" ht="13.8" x14ac:dyDescent="0.25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5"/>
        <v>-1.6665464965966992E-3</v>
      </c>
    </row>
    <row r="357" spans="1:8" ht="13.8" x14ac:dyDescent="0.25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5"/>
        <v>1.4285384761767439E-3</v>
      </c>
    </row>
    <row r="358" spans="1:8" ht="13.8" x14ac:dyDescent="0.25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5"/>
        <v>-3.6062606397260222E-3</v>
      </c>
    </row>
    <row r="359" spans="1:8" ht="13.8" x14ac:dyDescent="0.25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5"/>
        <v>6.0805054503130229E-3</v>
      </c>
    </row>
    <row r="360" spans="1:8" ht="13.8" x14ac:dyDescent="0.25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5"/>
        <v>1.243922510591422E-2</v>
      </c>
    </row>
    <row r="361" spans="1:8" ht="13.8" x14ac:dyDescent="0.25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5"/>
        <v>-9.4595733966346129E-3</v>
      </c>
    </row>
    <row r="362" spans="1:8" ht="13.8" x14ac:dyDescent="0.25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5"/>
        <v>3.1758648241446696E-2</v>
      </c>
    </row>
    <row r="363" spans="1:8" ht="13.8" x14ac:dyDescent="0.25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5"/>
        <v>3.7008459827208018E-2</v>
      </c>
    </row>
    <row r="364" spans="1:8" ht="13.8" x14ac:dyDescent="0.25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5"/>
        <v>-8.1061167868896611E-3</v>
      </c>
    </row>
    <row r="365" spans="1:8" ht="13.8" x14ac:dyDescent="0.25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5"/>
        <v>-7.1057162594546641E-3</v>
      </c>
    </row>
    <row r="366" spans="1:8" ht="13.8" x14ac:dyDescent="0.25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5"/>
        <v>-1.0454977125209819E-2</v>
      </c>
    </row>
    <row r="367" spans="1:8" ht="13.8" x14ac:dyDescent="0.25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5"/>
        <v>1.9708903728934857E-2</v>
      </c>
    </row>
    <row r="368" spans="1:8" ht="13.8" x14ac:dyDescent="0.25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5"/>
        <v>-1.0511146836804208E-2</v>
      </c>
    </row>
    <row r="369" spans="1:8" ht="13.8" x14ac:dyDescent="0.25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5"/>
        <v>5.0007515002077341E-3</v>
      </c>
    </row>
    <row r="370" spans="1:8" ht="13.8" x14ac:dyDescent="0.25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5"/>
        <v>-9.1978436074003911E-3</v>
      </c>
    </row>
    <row r="371" spans="1:8" ht="13.8" x14ac:dyDescent="0.25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5"/>
        <v>2.7088700226348905E-2</v>
      </c>
    </row>
    <row r="372" spans="1:8" ht="13.8" x14ac:dyDescent="0.25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5"/>
        <v>9.3199364525697881E-3</v>
      </c>
    </row>
    <row r="373" spans="1:8" ht="13.8" x14ac:dyDescent="0.25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5"/>
        <v>-3.7875364446954274E-3</v>
      </c>
    </row>
    <row r="374" spans="1:8" ht="13.8" x14ac:dyDescent="0.25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5"/>
        <v>-2.117563755667784E-2</v>
      </c>
    </row>
    <row r="375" spans="1:8" ht="13.8" x14ac:dyDescent="0.25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5"/>
        <v>-1.8999145402241013E-2</v>
      </c>
    </row>
    <row r="376" spans="1:8" ht="13.8" x14ac:dyDescent="0.25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5"/>
        <v>-9.2077899574566358E-3</v>
      </c>
    </row>
    <row r="377" spans="1:8" ht="13.8" x14ac:dyDescent="0.25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5"/>
        <v>1.753352409260045E-2</v>
      </c>
    </row>
    <row r="378" spans="1:8" ht="13.8" x14ac:dyDescent="0.25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5"/>
        <v>-2.268121884688945E-3</v>
      </c>
    </row>
    <row r="379" spans="1:8" ht="13.8" x14ac:dyDescent="0.25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5"/>
        <v>4.3634740557108032E-3</v>
      </c>
    </row>
    <row r="380" spans="1:8" ht="13.8" x14ac:dyDescent="0.25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5"/>
        <v>5.6051994821291196E-3</v>
      </c>
    </row>
    <row r="381" spans="1:8" ht="13.8" x14ac:dyDescent="0.25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5"/>
        <v>-5.0754759688196316E-3</v>
      </c>
    </row>
    <row r="382" spans="1:8" ht="13.8" x14ac:dyDescent="0.25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5"/>
        <v>-6.209810965676521E-3</v>
      </c>
    </row>
    <row r="383" spans="1:8" ht="13.8" x14ac:dyDescent="0.25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5"/>
        <v>2.3741512961026112E-2</v>
      </c>
    </row>
    <row r="384" spans="1:8" ht="13.8" x14ac:dyDescent="0.25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5"/>
        <v>1.5684444021111466E-2</v>
      </c>
    </row>
    <row r="385" spans="1:8" ht="13.8" x14ac:dyDescent="0.25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5"/>
        <v>3.9685598993028481E-2</v>
      </c>
    </row>
    <row r="386" spans="1:8" ht="13.8" x14ac:dyDescent="0.25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5"/>
        <v>-7.0801684443687618E-3</v>
      </c>
    </row>
    <row r="387" spans="1:8" ht="13.8" x14ac:dyDescent="0.25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ref="H387:H450" si="6">F387/F386-1</f>
        <v>-2.2331374797901926E-2</v>
      </c>
    </row>
    <row r="388" spans="1:8" ht="13.8" x14ac:dyDescent="0.25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6"/>
        <v>0.18016917905337326</v>
      </c>
    </row>
    <row r="389" spans="1:8" ht="13.8" x14ac:dyDescent="0.25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6"/>
        <v>-8.9802350225408611E-3</v>
      </c>
    </row>
    <row r="390" spans="1:8" ht="13.8" x14ac:dyDescent="0.25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6"/>
        <v>-3.6769139237670223E-2</v>
      </c>
    </row>
    <row r="391" spans="1:8" ht="13.8" x14ac:dyDescent="0.25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6"/>
        <v>1.7729524620637038E-2</v>
      </c>
    </row>
    <row r="392" spans="1:8" ht="13.8" x14ac:dyDescent="0.25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6"/>
        <v>-8.9769974406364028E-3</v>
      </c>
    </row>
    <row r="393" spans="1:8" ht="13.8" x14ac:dyDescent="0.25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6"/>
        <v>-1.2556071748878961E-2</v>
      </c>
    </row>
    <row r="394" spans="1:8" ht="13.8" x14ac:dyDescent="0.25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6"/>
        <v>-6.902833912858064E-3</v>
      </c>
    </row>
    <row r="395" spans="1:8" ht="13.8" x14ac:dyDescent="0.25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6"/>
        <v>-2.6614195230078463E-2</v>
      </c>
    </row>
    <row r="396" spans="1:8" ht="13.8" x14ac:dyDescent="0.25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6"/>
        <v>4.4160668984307705E-3</v>
      </c>
    </row>
    <row r="397" spans="1:8" ht="13.8" x14ac:dyDescent="0.25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6"/>
        <v>1.6838166195729531E-3</v>
      </c>
    </row>
    <row r="398" spans="1:8" ht="13.8" x14ac:dyDescent="0.25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6"/>
        <v>4.1837840085210409E-2</v>
      </c>
    </row>
    <row r="399" spans="1:8" ht="13.8" x14ac:dyDescent="0.25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6"/>
        <v>2.4650412776092034E-2</v>
      </c>
    </row>
    <row r="400" spans="1:8" ht="13.8" x14ac:dyDescent="0.25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6"/>
        <v>-1.5309247052913033E-2</v>
      </c>
    </row>
    <row r="401" spans="1:8" ht="13.8" x14ac:dyDescent="0.25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6"/>
        <v>7.6314891192517775E-2</v>
      </c>
    </row>
    <row r="402" spans="1:8" ht="13.8" x14ac:dyDescent="0.25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6"/>
        <v>2.113080443861648E-2</v>
      </c>
    </row>
    <row r="403" spans="1:8" ht="13.8" x14ac:dyDescent="0.25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6"/>
        <v>2.2148557288404813E-2</v>
      </c>
    </row>
    <row r="404" spans="1:8" ht="13.8" x14ac:dyDescent="0.25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6"/>
        <v>-2.3171214468277079E-2</v>
      </c>
    </row>
    <row r="405" spans="1:8" ht="13.8" x14ac:dyDescent="0.25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6"/>
        <v>-3.9669528165549028E-3</v>
      </c>
    </row>
    <row r="406" spans="1:8" ht="13.8" x14ac:dyDescent="0.25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6"/>
        <v>-2.3571568101857787E-3</v>
      </c>
    </row>
    <row r="407" spans="1:8" ht="13.8" x14ac:dyDescent="0.25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6"/>
        <v>-1.8168453937892348E-2</v>
      </c>
    </row>
    <row r="408" spans="1:8" ht="13.8" x14ac:dyDescent="0.25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6"/>
        <v>2.6719782147211379E-2</v>
      </c>
    </row>
    <row r="409" spans="1:8" ht="13.8" x14ac:dyDescent="0.25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6"/>
        <v>-2.7479511174018922E-3</v>
      </c>
    </row>
    <row r="410" spans="1:8" ht="13.8" x14ac:dyDescent="0.25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6"/>
        <v>1.596565374799952E-2</v>
      </c>
    </row>
    <row r="411" spans="1:8" ht="13.8" x14ac:dyDescent="0.25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6"/>
        <v>-1.0449888238274641E-2</v>
      </c>
    </row>
    <row r="412" spans="1:8" ht="13.8" x14ac:dyDescent="0.25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6"/>
        <v>-1.6041958499590003E-2</v>
      </c>
    </row>
    <row r="413" spans="1:8" ht="13.8" x14ac:dyDescent="0.25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6"/>
        <v>-7.8404064859971534E-2</v>
      </c>
    </row>
    <row r="414" spans="1:8" ht="13.8" x14ac:dyDescent="0.25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6"/>
        <v>-7.5828955032962164E-2</v>
      </c>
    </row>
    <row r="415" spans="1:8" ht="13.8" x14ac:dyDescent="0.25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6"/>
        <v>-6.8103136476559523E-2</v>
      </c>
    </row>
    <row r="416" spans="1:8" ht="13.8" x14ac:dyDescent="0.25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6"/>
        <v>4.7894303712664232E-2</v>
      </c>
    </row>
    <row r="417" spans="1:8" ht="13.8" x14ac:dyDescent="0.25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6"/>
        <v>8.4810877210723223E-2</v>
      </c>
    </row>
    <row r="418" spans="1:8" ht="13.8" x14ac:dyDescent="0.25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6"/>
        <v>6.8373805549091227E-2</v>
      </c>
    </row>
    <row r="419" spans="1:8" ht="13.8" x14ac:dyDescent="0.25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6"/>
        <v>-2.5503143787075633E-4</v>
      </c>
    </row>
    <row r="420" spans="1:8" ht="13.8" x14ac:dyDescent="0.25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6"/>
        <v>-2.2103188525967599E-2</v>
      </c>
    </row>
    <row r="421" spans="1:8" ht="13.8" x14ac:dyDescent="0.25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6"/>
        <v>-8.0326854562521532E-2</v>
      </c>
    </row>
    <row r="422" spans="1:8" ht="13.8" x14ac:dyDescent="0.25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6"/>
        <v>-3.3084317675731167E-3</v>
      </c>
    </row>
    <row r="423" spans="1:8" ht="13.8" x14ac:dyDescent="0.25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6"/>
        <v>-4.1540249591421774E-2</v>
      </c>
    </row>
    <row r="424" spans="1:8" ht="13.8" x14ac:dyDescent="0.25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6"/>
        <v>-2.2461874578703078E-2</v>
      </c>
    </row>
    <row r="425" spans="1:8" ht="13.8" x14ac:dyDescent="0.25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6"/>
        <v>-3.8870371101626056E-2</v>
      </c>
    </row>
    <row r="426" spans="1:8" ht="13.8" x14ac:dyDescent="0.25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6"/>
        <v>4.4549796036328582E-2</v>
      </c>
    </row>
    <row r="427" spans="1:8" ht="13.8" x14ac:dyDescent="0.25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6"/>
        <v>3.0248336358136285E-3</v>
      </c>
    </row>
    <row r="428" spans="1:8" ht="13.8" x14ac:dyDescent="0.25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6"/>
        <v>-1.9802984927533629E-2</v>
      </c>
    </row>
    <row r="429" spans="1:8" ht="13.8" x14ac:dyDescent="0.25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6"/>
        <v>-1.8664751950266512E-2</v>
      </c>
    </row>
    <row r="430" spans="1:8" ht="13.8" x14ac:dyDescent="0.25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6"/>
        <v>3.626295252872902E-2</v>
      </c>
    </row>
    <row r="431" spans="1:8" ht="13.8" x14ac:dyDescent="0.25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6"/>
        <v>4.9616758789158499E-2</v>
      </c>
    </row>
    <row r="432" spans="1:8" ht="13.8" x14ac:dyDescent="0.25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6"/>
        <v>1.2490103526323626E-3</v>
      </c>
    </row>
    <row r="433" spans="1:8" ht="13.8" x14ac:dyDescent="0.25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6"/>
        <v>-1.5257614578808365E-2</v>
      </c>
    </row>
    <row r="434" spans="1:8" ht="13.8" x14ac:dyDescent="0.25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6"/>
        <v>-2.2607678154131339E-2</v>
      </c>
    </row>
    <row r="435" spans="1:8" ht="13.8" x14ac:dyDescent="0.25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6"/>
        <v>-1.8245283601836082E-2</v>
      </c>
    </row>
    <row r="436" spans="1:8" ht="13.8" x14ac:dyDescent="0.25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6"/>
        <v>-4.0621610230308081E-3</v>
      </c>
    </row>
    <row r="437" spans="1:8" ht="13.8" x14ac:dyDescent="0.25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6"/>
        <v>5.8019802182114999E-2</v>
      </c>
    </row>
    <row r="438" spans="1:8" ht="13.8" x14ac:dyDescent="0.25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6"/>
        <v>-1.4649228707609319E-2</v>
      </c>
    </row>
    <row r="439" spans="1:8" ht="13.8" x14ac:dyDescent="0.25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6"/>
        <v>-2.7093085428268493E-2</v>
      </c>
    </row>
    <row r="440" spans="1:8" ht="13.8" x14ac:dyDescent="0.25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6"/>
        <v>-1.1259706330956964E-2</v>
      </c>
    </row>
    <row r="441" spans="1:8" ht="13.8" x14ac:dyDescent="0.25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6"/>
        <v>4.9923783424987933E-2</v>
      </c>
    </row>
    <row r="442" spans="1:8" ht="13.8" x14ac:dyDescent="0.25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6"/>
        <v>2.6341283626936107E-2</v>
      </c>
    </row>
    <row r="443" spans="1:8" ht="13.8" x14ac:dyDescent="0.25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6"/>
        <v>1.226627630874777E-3</v>
      </c>
    </row>
    <row r="444" spans="1:8" ht="13.8" x14ac:dyDescent="0.25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6"/>
        <v>4.844028792347288E-2</v>
      </c>
    </row>
    <row r="445" spans="1:8" ht="13.8" x14ac:dyDescent="0.25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6"/>
        <v>-2.6247173033707938E-2</v>
      </c>
    </row>
    <row r="446" spans="1:8" ht="13.8" x14ac:dyDescent="0.25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6"/>
        <v>-2.1231791355453833E-3</v>
      </c>
    </row>
    <row r="447" spans="1:8" ht="13.8" x14ac:dyDescent="0.25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6"/>
        <v>6.318225833824731E-2</v>
      </c>
    </row>
    <row r="448" spans="1:8" ht="13.8" x14ac:dyDescent="0.25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6"/>
        <v>-1.3921500043504897E-2</v>
      </c>
    </row>
    <row r="449" spans="1:8" ht="13.8" x14ac:dyDescent="0.25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6"/>
        <v>1.0588105345661347E-3</v>
      </c>
    </row>
    <row r="450" spans="1:8" ht="13.8" x14ac:dyDescent="0.25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6"/>
        <v>-3.2789723211715915E-2</v>
      </c>
    </row>
    <row r="451" spans="1:8" ht="13.8" x14ac:dyDescent="0.25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ref="H451:H514" si="7">F451/F450-1</f>
        <v>4.5566388984787931E-3</v>
      </c>
    </row>
    <row r="452" spans="1:8" ht="13.8" x14ac:dyDescent="0.25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7"/>
        <v>-8.291759730787629E-2</v>
      </c>
    </row>
    <row r="453" spans="1:8" ht="13.8" x14ac:dyDescent="0.25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7"/>
        <v>-2.0773549145258641E-2</v>
      </c>
    </row>
    <row r="454" spans="1:8" ht="13.8" x14ac:dyDescent="0.25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7"/>
        <v>2.7275523331155238E-2</v>
      </c>
    </row>
    <row r="455" spans="1:8" ht="13.8" x14ac:dyDescent="0.25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7"/>
        <v>-2.6551322125060062E-2</v>
      </c>
    </row>
    <row r="456" spans="1:8" ht="13.8" x14ac:dyDescent="0.25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7"/>
        <v>-1.0405081531570493E-2</v>
      </c>
    </row>
    <row r="457" spans="1:8" ht="13.8" x14ac:dyDescent="0.25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7"/>
        <v>-6.5332687477875906E-3</v>
      </c>
    </row>
    <row r="458" spans="1:8" ht="13.8" x14ac:dyDescent="0.25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7"/>
        <v>2.794904438964263E-2</v>
      </c>
    </row>
    <row r="459" spans="1:8" ht="13.8" x14ac:dyDescent="0.25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7"/>
        <v>2.9988004498320731E-2</v>
      </c>
    </row>
    <row r="460" spans="1:8" ht="13.8" x14ac:dyDescent="0.25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7"/>
        <v>2.9113936052849176E-4</v>
      </c>
    </row>
    <row r="461" spans="1:8" ht="13.8" x14ac:dyDescent="0.25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7"/>
        <v>2.648688270107713E-2</v>
      </c>
    </row>
    <row r="462" spans="1:8" ht="13.8" x14ac:dyDescent="0.25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7"/>
        <v>-6.4272209897764387E-3</v>
      </c>
    </row>
    <row r="463" spans="1:8" ht="13.8" x14ac:dyDescent="0.25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7"/>
        <v>3.1012118597447236E-2</v>
      </c>
    </row>
    <row r="464" spans="1:8" ht="13.8" x14ac:dyDescent="0.25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7"/>
        <v>-6.8278097479556044E-3</v>
      </c>
    </row>
    <row r="465" spans="1:8" ht="13.8" x14ac:dyDescent="0.25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7"/>
        <v>1.9509466922235763E-2</v>
      </c>
    </row>
    <row r="466" spans="1:8" ht="13.8" x14ac:dyDescent="0.25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7"/>
        <v>3.9274695448782593E-2</v>
      </c>
    </row>
    <row r="467" spans="1:8" ht="13.8" x14ac:dyDescent="0.25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7"/>
        <v>-4.8224724728854751E-3</v>
      </c>
    </row>
    <row r="468" spans="1:8" ht="13.8" x14ac:dyDescent="0.25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7"/>
        <v>4.9339030837003417E-3</v>
      </c>
    </row>
    <row r="469" spans="1:8" ht="13.8" x14ac:dyDescent="0.25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7"/>
        <v>-3.6822699225367295E-2</v>
      </c>
    </row>
    <row r="470" spans="1:8" ht="13.8" x14ac:dyDescent="0.25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7"/>
        <v>2.5851046551510493E-2</v>
      </c>
    </row>
    <row r="471" spans="1:8" ht="13.8" x14ac:dyDescent="0.25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7"/>
        <v>1.4197338443584506E-3</v>
      </c>
    </row>
    <row r="472" spans="1:8" ht="13.8" x14ac:dyDescent="0.25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7"/>
        <v>-3.4910534866998577E-2</v>
      </c>
    </row>
    <row r="473" spans="1:8" ht="13.8" x14ac:dyDescent="0.25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7"/>
        <v>-4.8384099309293105E-2</v>
      </c>
    </row>
    <row r="474" spans="1:8" ht="13.8" x14ac:dyDescent="0.25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7"/>
        <v>7.4288430790382387E-2</v>
      </c>
    </row>
    <row r="475" spans="1:8" ht="13.8" x14ac:dyDescent="0.25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7"/>
        <v>5.1638977128674934E-2</v>
      </c>
    </row>
    <row r="476" spans="1:8" ht="13.8" x14ac:dyDescent="0.25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7"/>
        <v>3.0145167039200116E-2</v>
      </c>
    </row>
    <row r="477" spans="1:8" ht="13.8" x14ac:dyDescent="0.25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7"/>
        <v>-3.3987897720001436E-3</v>
      </c>
    </row>
    <row r="478" spans="1:8" ht="13.8" x14ac:dyDescent="0.25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7"/>
        <v>3.0111420478194928E-2</v>
      </c>
    </row>
    <row r="479" spans="1:8" ht="13.8" x14ac:dyDescent="0.25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7"/>
        <v>9.6091976617957986E-3</v>
      </c>
    </row>
    <row r="480" spans="1:8" ht="13.8" x14ac:dyDescent="0.25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7"/>
        <v>-1.3756706500493654E-2</v>
      </c>
    </row>
    <row r="481" spans="1:8" ht="13.8" x14ac:dyDescent="0.25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7"/>
        <v>6.8932447797136476E-3</v>
      </c>
    </row>
    <row r="482" spans="1:8" ht="13.8" x14ac:dyDescent="0.25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7"/>
        <v>1.03092619101397E-2</v>
      </c>
    </row>
    <row r="483" spans="1:8" ht="13.8" x14ac:dyDescent="0.25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7"/>
        <v>-1.6820790548138009E-2</v>
      </c>
    </row>
    <row r="484" spans="1:8" ht="13.8" x14ac:dyDescent="0.25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7"/>
        <v>1.654099543434695E-2</v>
      </c>
    </row>
    <row r="485" spans="1:8" ht="13.8" x14ac:dyDescent="0.25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7"/>
        <v>2.8395867550549569E-2</v>
      </c>
    </row>
    <row r="486" spans="1:8" ht="13.8" x14ac:dyDescent="0.25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7"/>
        <v>-1.6442993214154655E-2</v>
      </c>
    </row>
    <row r="487" spans="1:8" ht="13.8" x14ac:dyDescent="0.25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7"/>
        <v>3.2489512380561747E-2</v>
      </c>
    </row>
    <row r="488" spans="1:8" ht="13.8" x14ac:dyDescent="0.25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7"/>
        <v>-4.2541757410771375E-2</v>
      </c>
    </row>
    <row r="489" spans="1:8" ht="13.8" x14ac:dyDescent="0.25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7"/>
        <v>1.2922798237693156E-2</v>
      </c>
    </row>
    <row r="490" spans="1:8" ht="13.8" x14ac:dyDescent="0.25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7"/>
        <v>-2.1893258263665394E-2</v>
      </c>
    </row>
    <row r="491" spans="1:8" ht="13.8" x14ac:dyDescent="0.25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7"/>
        <v>-1.0386417320122798E-2</v>
      </c>
    </row>
    <row r="492" spans="1:8" ht="13.8" x14ac:dyDescent="0.25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7"/>
        <v>-3.2544136928024159E-2</v>
      </c>
    </row>
    <row r="493" spans="1:8" ht="13.8" x14ac:dyDescent="0.25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7"/>
        <v>1.4801059127035332E-2</v>
      </c>
    </row>
    <row r="494" spans="1:8" ht="13.8" x14ac:dyDescent="0.25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7"/>
        <v>-1.7154222543369957E-2</v>
      </c>
    </row>
    <row r="495" spans="1:8" ht="13.8" x14ac:dyDescent="0.25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7"/>
        <v>3.4064089950490484E-2</v>
      </c>
    </row>
    <row r="496" spans="1:8" ht="13.8" x14ac:dyDescent="0.25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7"/>
        <v>-1.0599885931179553E-3</v>
      </c>
    </row>
    <row r="497" spans="1:8" ht="13.8" x14ac:dyDescent="0.25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7"/>
        <v>-3.6650109596765845E-2</v>
      </c>
    </row>
    <row r="498" spans="1:8" ht="13.8" x14ac:dyDescent="0.25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7"/>
        <v>-1.1777665101957213E-2</v>
      </c>
    </row>
    <row r="499" spans="1:8" ht="13.8" x14ac:dyDescent="0.25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7"/>
        <v>-3.3438995972879804E-3</v>
      </c>
    </row>
    <row r="500" spans="1:8" ht="13.8" x14ac:dyDescent="0.25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7"/>
        <v>1.651760179830708E-2</v>
      </c>
    </row>
    <row r="501" spans="1:8" ht="13.8" x14ac:dyDescent="0.25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7"/>
        <v>-7.0243904189442041E-3</v>
      </c>
    </row>
    <row r="502" spans="1:8" ht="13.8" x14ac:dyDescent="0.25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7"/>
        <v>-1.8750617595659769E-3</v>
      </c>
    </row>
    <row r="503" spans="1:8" ht="13.8" x14ac:dyDescent="0.25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7"/>
        <v>1.7163367627330173E-2</v>
      </c>
    </row>
    <row r="504" spans="1:8" ht="13.8" x14ac:dyDescent="0.25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7"/>
        <v>-2.0231732196984598E-2</v>
      </c>
    </row>
    <row r="505" spans="1:8" ht="13.8" x14ac:dyDescent="0.25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7"/>
        <v>-1.9964030674012756E-2</v>
      </c>
    </row>
    <row r="506" spans="1:8" ht="13.8" x14ac:dyDescent="0.25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7"/>
        <v>-3.8643102954444064E-2</v>
      </c>
    </row>
    <row r="507" spans="1:8" ht="13.8" x14ac:dyDescent="0.25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7"/>
        <v>-2.0916651699860345E-2</v>
      </c>
    </row>
    <row r="508" spans="1:8" ht="13.8" x14ac:dyDescent="0.25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7"/>
        <v>9.3070737764416211E-2</v>
      </c>
    </row>
    <row r="509" spans="1:8" ht="13.8" x14ac:dyDescent="0.25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7"/>
        <v>-2.6512593473827395E-2</v>
      </c>
    </row>
    <row r="510" spans="1:8" ht="13.8" x14ac:dyDescent="0.25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7"/>
        <v>-2.7671081139509002E-2</v>
      </c>
    </row>
    <row r="511" spans="1:8" ht="13.8" x14ac:dyDescent="0.25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7"/>
        <v>3.2139348524457656E-2</v>
      </c>
    </row>
    <row r="512" spans="1:8" ht="13.8" x14ac:dyDescent="0.25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7"/>
        <v>1.4003661703021031E-2</v>
      </c>
    </row>
    <row r="513" spans="1:8" ht="13.8" x14ac:dyDescent="0.25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si="7"/>
        <v>-8.5949595368852383E-2</v>
      </c>
    </row>
    <row r="514" spans="1:8" ht="13.8" x14ac:dyDescent="0.25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7"/>
        <v>4.6921922802589666E-3</v>
      </c>
    </row>
    <row r="515" spans="1:8" ht="13.8" x14ac:dyDescent="0.25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ref="H515:H578" si="8">F515/F514-1</f>
        <v>-2.8208453730776184E-2</v>
      </c>
    </row>
    <row r="516" spans="1:8" ht="13.8" x14ac:dyDescent="0.25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8"/>
        <v>3.70049784986064E-2</v>
      </c>
    </row>
    <row r="517" spans="1:8" ht="13.8" x14ac:dyDescent="0.25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8"/>
        <v>-1.390314221802913E-3</v>
      </c>
    </row>
    <row r="518" spans="1:8" ht="13.8" x14ac:dyDescent="0.25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8"/>
        <v>-5.0027845740260757E-2</v>
      </c>
    </row>
    <row r="519" spans="1:8" ht="13.8" x14ac:dyDescent="0.25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8"/>
        <v>-1.5925715992686218E-2</v>
      </c>
    </row>
    <row r="520" spans="1:8" ht="13.8" x14ac:dyDescent="0.25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8"/>
        <v>-1.58856034959729E-2</v>
      </c>
    </row>
    <row r="521" spans="1:8" ht="13.8" x14ac:dyDescent="0.25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8"/>
        <v>-1.3014537539915216E-2</v>
      </c>
    </row>
    <row r="522" spans="1:8" ht="13.8" x14ac:dyDescent="0.25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8"/>
        <v>-6.8281711779991539E-2</v>
      </c>
    </row>
    <row r="523" spans="1:8" ht="13.8" x14ac:dyDescent="0.25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8"/>
        <v>3.5765243318371054E-2</v>
      </c>
    </row>
    <row r="524" spans="1:8" ht="13.8" x14ac:dyDescent="0.25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8"/>
        <v>-2.7221776200750947E-2</v>
      </c>
    </row>
    <row r="525" spans="1:8" ht="13.8" x14ac:dyDescent="0.25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8"/>
        <v>2.4499129986895962E-2</v>
      </c>
    </row>
    <row r="526" spans="1:8" ht="13.8" x14ac:dyDescent="0.25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8"/>
        <v>-2.7633097146693486E-2</v>
      </c>
    </row>
    <row r="527" spans="1:8" ht="13.8" x14ac:dyDescent="0.25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8"/>
        <v>-8.1976174051288098E-3</v>
      </c>
    </row>
    <row r="528" spans="1:8" ht="13.8" x14ac:dyDescent="0.25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8"/>
        <v>-1.1351102300002247E-2</v>
      </c>
    </row>
    <row r="529" spans="1:8" ht="13.8" x14ac:dyDescent="0.25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8"/>
        <v>-7.7137421437269094E-2</v>
      </c>
    </row>
    <row r="530" spans="1:8" ht="13.8" x14ac:dyDescent="0.25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8"/>
        <v>6.4017271844216683E-3</v>
      </c>
    </row>
    <row r="531" spans="1:8" ht="13.8" x14ac:dyDescent="0.25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8"/>
        <v>3.3725360057609288E-2</v>
      </c>
    </row>
    <row r="532" spans="1:8" ht="13.8" x14ac:dyDescent="0.25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8"/>
        <v>2.6936027874237434E-2</v>
      </c>
    </row>
    <row r="533" spans="1:8" ht="13.8" x14ac:dyDescent="0.25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8"/>
        <v>-2.3742216746485578E-2</v>
      </c>
    </row>
    <row r="534" spans="1:8" ht="13.8" x14ac:dyDescent="0.25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8"/>
        <v>1.2159861312330378E-2</v>
      </c>
    </row>
    <row r="535" spans="1:8" ht="13.8" x14ac:dyDescent="0.25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8"/>
        <v>1.8878729545109163E-2</v>
      </c>
    </row>
    <row r="536" spans="1:8" ht="13.8" x14ac:dyDescent="0.25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8"/>
        <v>6.4121266789850528E-2</v>
      </c>
    </row>
    <row r="537" spans="1:8" ht="13.8" x14ac:dyDescent="0.25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8"/>
        <v>-4.5061248521290675E-2</v>
      </c>
    </row>
    <row r="538" spans="1:8" ht="13.8" x14ac:dyDescent="0.25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8"/>
        <v>-1.3924135571314777E-2</v>
      </c>
    </row>
    <row r="539" spans="1:8" ht="13.8" x14ac:dyDescent="0.25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8"/>
        <v>3.0258846903770786E-2</v>
      </c>
    </row>
    <row r="540" spans="1:8" ht="13.8" x14ac:dyDescent="0.25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8"/>
        <v>-3.0566702926139611E-2</v>
      </c>
    </row>
    <row r="541" spans="1:8" ht="13.8" x14ac:dyDescent="0.25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8"/>
        <v>2.7939832991253466E-2</v>
      </c>
    </row>
    <row r="542" spans="1:8" ht="13.8" x14ac:dyDescent="0.25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8"/>
        <v>3.1874227356465168E-2</v>
      </c>
    </row>
    <row r="543" spans="1:8" ht="13.8" x14ac:dyDescent="0.25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8"/>
        <v>2.7504707791228267E-3</v>
      </c>
    </row>
    <row r="544" spans="1:8" ht="13.8" x14ac:dyDescent="0.25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8"/>
        <v>-1.455846592933363E-2</v>
      </c>
    </row>
    <row r="545" spans="1:8" ht="13.8" x14ac:dyDescent="0.25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8"/>
        <v>5.2349842528643942E-2</v>
      </c>
    </row>
    <row r="546" spans="1:8" ht="13.8" x14ac:dyDescent="0.25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8"/>
        <v>-7.0193487176191116E-3</v>
      </c>
    </row>
    <row r="547" spans="1:8" ht="13.8" x14ac:dyDescent="0.25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8"/>
        <v>3.2783423493665254E-3</v>
      </c>
    </row>
    <row r="548" spans="1:8" ht="13.8" x14ac:dyDescent="0.25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8"/>
        <v>3.7271540896558708E-2</v>
      </c>
    </row>
    <row r="549" spans="1:8" ht="13.8" x14ac:dyDescent="0.25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8"/>
        <v>-5.9952784801087011E-2</v>
      </c>
    </row>
    <row r="550" spans="1:8" ht="13.8" x14ac:dyDescent="0.25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8"/>
        <v>7.7495550895287924E-3</v>
      </c>
    </row>
    <row r="551" spans="1:8" ht="13.8" x14ac:dyDescent="0.25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8"/>
        <v>1.8393400652808811E-2</v>
      </c>
    </row>
    <row r="552" spans="1:8" ht="13.8" x14ac:dyDescent="0.25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8"/>
        <v>-6.5306020408163468E-3</v>
      </c>
    </row>
    <row r="553" spans="1:8" ht="13.8" x14ac:dyDescent="0.25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8"/>
        <v>3.0813783578329534E-3</v>
      </c>
    </row>
    <row r="554" spans="1:8" ht="13.8" x14ac:dyDescent="0.25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8"/>
        <v>4.8125433212147239E-3</v>
      </c>
    </row>
    <row r="555" spans="1:8" ht="13.8" x14ac:dyDescent="0.25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8"/>
        <v>-2.7514114771653997E-3</v>
      </c>
    </row>
    <row r="556" spans="1:8" ht="13.8" x14ac:dyDescent="0.25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8"/>
        <v>1.5225802010772505E-2</v>
      </c>
    </row>
    <row r="557" spans="1:8" ht="13.8" x14ac:dyDescent="0.25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8"/>
        <v>3.7242376190083082E-3</v>
      </c>
    </row>
    <row r="558" spans="1:8" ht="13.8" x14ac:dyDescent="0.25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8"/>
        <v>1.4039329983560611E-2</v>
      </c>
    </row>
    <row r="559" spans="1:8" ht="13.8" x14ac:dyDescent="0.25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8"/>
        <v>-5.9340385897732606E-4</v>
      </c>
    </row>
    <row r="560" spans="1:8" ht="13.8" x14ac:dyDescent="0.25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8"/>
        <v>-1.2072056443143797E-2</v>
      </c>
    </row>
    <row r="561" spans="1:8" ht="13.8" x14ac:dyDescent="0.25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8"/>
        <v>-2.5040065105771392E-3</v>
      </c>
    </row>
    <row r="562" spans="1:8" ht="13.8" x14ac:dyDescent="0.25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8"/>
        <v>-1.2350587904431665E-2</v>
      </c>
    </row>
    <row r="563" spans="1:8" ht="13.8" x14ac:dyDescent="0.25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8"/>
        <v>2.8975172539902783E-2</v>
      </c>
    </row>
    <row r="564" spans="1:8" ht="13.8" x14ac:dyDescent="0.25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8"/>
        <v>2.8850884585030157E-2</v>
      </c>
    </row>
    <row r="565" spans="1:8" ht="13.8" x14ac:dyDescent="0.25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8"/>
        <v>-1.8630510476246309E-2</v>
      </c>
    </row>
    <row r="566" spans="1:8" ht="13.8" x14ac:dyDescent="0.25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8"/>
        <v>3.9143751068704269E-4</v>
      </c>
    </row>
    <row r="567" spans="1:8" ht="13.8" x14ac:dyDescent="0.25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8"/>
        <v>3.3943009861791662E-2</v>
      </c>
    </row>
    <row r="568" spans="1:8" ht="13.8" x14ac:dyDescent="0.25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8"/>
        <v>-1.2771987117464079E-2</v>
      </c>
    </row>
    <row r="569" spans="1:8" ht="13.8" x14ac:dyDescent="0.25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8"/>
        <v>5.6540873148842596E-3</v>
      </c>
    </row>
    <row r="570" spans="1:8" ht="13.8" x14ac:dyDescent="0.25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8"/>
        <v>-1.0482180093727145E-3</v>
      </c>
    </row>
    <row r="571" spans="1:8" ht="13.8" x14ac:dyDescent="0.25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8"/>
        <v>-3.624964158638444E-3</v>
      </c>
    </row>
    <row r="572" spans="1:8" ht="13.8" x14ac:dyDescent="0.25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8"/>
        <v>-6.1273242544946926E-3</v>
      </c>
    </row>
    <row r="573" spans="1:8" ht="13.8" x14ac:dyDescent="0.25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8"/>
        <v>-1.0885252112229016E-2</v>
      </c>
    </row>
    <row r="574" spans="1:8" ht="13.8" x14ac:dyDescent="0.25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8"/>
        <v>4.1877707440592049E-2</v>
      </c>
    </row>
    <row r="575" spans="1:8" ht="13.8" x14ac:dyDescent="0.25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8"/>
        <v>2.4957926015388265E-2</v>
      </c>
    </row>
    <row r="576" spans="1:8" ht="13.8" x14ac:dyDescent="0.25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8"/>
        <v>7.0223072134554254E-3</v>
      </c>
    </row>
    <row r="577" spans="1:8" ht="13.8" x14ac:dyDescent="0.25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8"/>
        <v>9.8714365127954284E-3</v>
      </c>
    </row>
    <row r="578" spans="1:8" ht="13.8" x14ac:dyDescent="0.25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8"/>
        <v>-2.788987484728056E-2</v>
      </c>
    </row>
    <row r="579" spans="1:8" ht="13.8" x14ac:dyDescent="0.25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ref="H579:H642" si="9">F579/F578-1</f>
        <v>-0.12970485000544563</v>
      </c>
    </row>
    <row r="580" spans="1:8" ht="13.8" x14ac:dyDescent="0.25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9"/>
        <v>2.575790866050065E-2</v>
      </c>
    </row>
    <row r="581" spans="1:8" ht="13.8" x14ac:dyDescent="0.25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9"/>
        <v>-1.8497406794380722E-2</v>
      </c>
    </row>
    <row r="582" spans="1:8" ht="13.8" x14ac:dyDescent="0.25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9"/>
        <v>9.6862389023086859E-3</v>
      </c>
    </row>
    <row r="583" spans="1:8" ht="13.8" x14ac:dyDescent="0.25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9"/>
        <v>-2.4400458302388905E-2</v>
      </c>
    </row>
    <row r="584" spans="1:8" ht="13.8" x14ac:dyDescent="0.25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9"/>
        <v>-1.2077789911880799E-2</v>
      </c>
    </row>
    <row r="585" spans="1:8" ht="13.8" x14ac:dyDescent="0.25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9"/>
        <v>-1.5038396624472594E-2</v>
      </c>
    </row>
    <row r="586" spans="1:8" ht="13.8" x14ac:dyDescent="0.25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9"/>
        <v>-8.3480007870386785E-3</v>
      </c>
    </row>
    <row r="587" spans="1:8" ht="13.8" x14ac:dyDescent="0.25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9"/>
        <v>-2.7691626359012123E-3</v>
      </c>
    </row>
    <row r="588" spans="1:8" ht="13.8" x14ac:dyDescent="0.25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9"/>
        <v>3.4210841210827958E-2</v>
      </c>
    </row>
    <row r="589" spans="1:8" ht="13.8" x14ac:dyDescent="0.25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9"/>
        <v>-1.6861776212417801E-2</v>
      </c>
    </row>
    <row r="590" spans="1:8" ht="13.8" x14ac:dyDescent="0.25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9"/>
        <v>-8.193139521595616E-3</v>
      </c>
    </row>
    <row r="591" spans="1:8" ht="13.8" x14ac:dyDescent="0.25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9"/>
        <v>-1.56404668395147E-2</v>
      </c>
    </row>
    <row r="592" spans="1:8" ht="13.8" x14ac:dyDescent="0.25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9"/>
        <v>1.6448393763621061E-2</v>
      </c>
    </row>
    <row r="593" spans="1:8" ht="13.8" x14ac:dyDescent="0.25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9"/>
        <v>-3.3024550111163675E-3</v>
      </c>
    </row>
    <row r="594" spans="1:8" ht="13.8" x14ac:dyDescent="0.25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9"/>
        <v>2.5955356461725643E-2</v>
      </c>
    </row>
    <row r="595" spans="1:8" ht="13.8" x14ac:dyDescent="0.25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9"/>
        <v>-3.0896781471598467E-2</v>
      </c>
    </row>
    <row r="596" spans="1:8" ht="13.8" x14ac:dyDescent="0.25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9"/>
        <v>-2.5327694689881053E-2</v>
      </c>
    </row>
    <row r="597" spans="1:8" ht="13.8" x14ac:dyDescent="0.25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9"/>
        <v>1.5956120719309297E-3</v>
      </c>
    </row>
    <row r="598" spans="1:8" ht="13.8" x14ac:dyDescent="0.25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9"/>
        <v>1.4110218961432164E-2</v>
      </c>
    </row>
    <row r="599" spans="1:8" ht="13.8" x14ac:dyDescent="0.25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9"/>
        <v>-5.4982718077331016E-3</v>
      </c>
    </row>
    <row r="600" spans="1:8" ht="13.8" x14ac:dyDescent="0.25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9"/>
        <v>2.1098985256650771E-2</v>
      </c>
    </row>
    <row r="601" spans="1:8" ht="13.8" x14ac:dyDescent="0.25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9"/>
        <v>-1.0497204419889439E-2</v>
      </c>
    </row>
    <row r="602" spans="1:8" ht="13.8" x14ac:dyDescent="0.25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9"/>
        <v>3.2830763835931975E-2</v>
      </c>
    </row>
    <row r="603" spans="1:8" ht="13.8" x14ac:dyDescent="0.25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9"/>
        <v>2.5948762589442342E-2</v>
      </c>
    </row>
    <row r="604" spans="1:8" ht="13.8" x14ac:dyDescent="0.25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9"/>
        <v>3.1615555186168764E-2</v>
      </c>
    </row>
    <row r="605" spans="1:8" ht="13.8" x14ac:dyDescent="0.25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9"/>
        <v>2.3597895838164185E-2</v>
      </c>
    </row>
    <row r="606" spans="1:8" ht="13.8" x14ac:dyDescent="0.25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9"/>
        <v>2.6047914951534246E-2</v>
      </c>
    </row>
    <row r="607" spans="1:8" ht="13.8" x14ac:dyDescent="0.25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9"/>
        <v>4.7661220652879255E-3</v>
      </c>
    </row>
    <row r="608" spans="1:8" ht="13.8" x14ac:dyDescent="0.25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9"/>
        <v>-7.0668245769558435E-3</v>
      </c>
    </row>
    <row r="609" spans="1:8" ht="13.8" x14ac:dyDescent="0.25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9"/>
        <v>-1.0334386272789264E-2</v>
      </c>
    </row>
    <row r="610" spans="1:8" ht="13.8" x14ac:dyDescent="0.25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9"/>
        <v>-2.5613436595144368E-3</v>
      </c>
    </row>
    <row r="611" spans="1:8" ht="13.8" x14ac:dyDescent="0.25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9"/>
        <v>-1.6395101234567888E-2</v>
      </c>
    </row>
    <row r="612" spans="1:8" ht="13.8" x14ac:dyDescent="0.25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9"/>
        <v>1.1547364656988135E-2</v>
      </c>
    </row>
    <row r="613" spans="1:8" ht="13.8" x14ac:dyDescent="0.25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9"/>
        <v>-8.4375522818651572E-3</v>
      </c>
    </row>
    <row r="614" spans="1:8" ht="13.8" x14ac:dyDescent="0.25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9"/>
        <v>-2.032233477147205E-2</v>
      </c>
    </row>
    <row r="615" spans="1:8" ht="13.8" x14ac:dyDescent="0.25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9"/>
        <v>-7.8684344178577836E-3</v>
      </c>
    </row>
    <row r="616" spans="1:8" ht="13.8" x14ac:dyDescent="0.25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9"/>
        <v>-3.4401031389474923E-2</v>
      </c>
    </row>
    <row r="617" spans="1:8" ht="13.8" x14ac:dyDescent="0.25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9"/>
        <v>1.0666453333332271E-3</v>
      </c>
    </row>
    <row r="618" spans="1:8" ht="13.8" x14ac:dyDescent="0.25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9"/>
        <v>2.8769846111238451E-3</v>
      </c>
    </row>
    <row r="619" spans="1:8" ht="13.8" x14ac:dyDescent="0.25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9"/>
        <v>1.8061835378395674E-3</v>
      </c>
    </row>
    <row r="620" spans="1:8" ht="13.8" x14ac:dyDescent="0.25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9"/>
        <v>1.2196425790683918E-2</v>
      </c>
    </row>
    <row r="621" spans="1:8" ht="13.8" x14ac:dyDescent="0.25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9"/>
        <v>-1.0373061392014771E-2</v>
      </c>
    </row>
    <row r="622" spans="1:8" ht="13.8" x14ac:dyDescent="0.25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9"/>
        <v>-6.8818848136119604E-3</v>
      </c>
    </row>
    <row r="623" spans="1:8" ht="13.8" x14ac:dyDescent="0.25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9"/>
        <v>-2.9957408423537113E-2</v>
      </c>
    </row>
    <row r="624" spans="1:8" ht="13.8" x14ac:dyDescent="0.25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9"/>
        <v>-1.0770370607107838E-2</v>
      </c>
    </row>
    <row r="625" spans="1:8" ht="13.8" x14ac:dyDescent="0.25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9"/>
        <v>1.8331318335044644E-2</v>
      </c>
    </row>
    <row r="626" spans="1:8" ht="13.8" x14ac:dyDescent="0.25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9"/>
        <v>-3.512984791054552E-2</v>
      </c>
    </row>
    <row r="627" spans="1:8" ht="13.8" x14ac:dyDescent="0.25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9"/>
        <v>-3.5165082877316234E-2</v>
      </c>
    </row>
    <row r="628" spans="1:8" ht="13.8" x14ac:dyDescent="0.25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9"/>
        <v>3.0938696098940621E-2</v>
      </c>
    </row>
    <row r="629" spans="1:8" ht="13.8" x14ac:dyDescent="0.25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9"/>
        <v>3.5125576501925826E-2</v>
      </c>
    </row>
    <row r="630" spans="1:8" ht="13.8" x14ac:dyDescent="0.25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9"/>
        <v>4.6123985199297834E-3</v>
      </c>
    </row>
    <row r="631" spans="1:8" ht="13.8" x14ac:dyDescent="0.25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9"/>
        <v>5.6733655769556579E-2</v>
      </c>
    </row>
    <row r="632" spans="1:8" ht="13.8" x14ac:dyDescent="0.25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9"/>
        <v>1.2827206223796406E-2</v>
      </c>
    </row>
    <row r="633" spans="1:8" ht="13.8" x14ac:dyDescent="0.25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9"/>
        <v>-3.3806616941819412E-2</v>
      </c>
    </row>
    <row r="634" spans="1:8" ht="13.8" x14ac:dyDescent="0.25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9"/>
        <v>5.2854123738987902E-3</v>
      </c>
    </row>
    <row r="635" spans="1:8" ht="13.8" x14ac:dyDescent="0.25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9"/>
        <v>2.0609884765717901E-2</v>
      </c>
    </row>
    <row r="636" spans="1:8" ht="13.8" x14ac:dyDescent="0.25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9"/>
        <v>-2.4623944459590708E-2</v>
      </c>
    </row>
    <row r="637" spans="1:8" ht="13.8" x14ac:dyDescent="0.25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9"/>
        <v>1.3731942827335697E-2</v>
      </c>
    </row>
    <row r="638" spans="1:8" ht="13.8" x14ac:dyDescent="0.25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9"/>
        <v>4.7931540607153433E-3</v>
      </c>
    </row>
    <row r="639" spans="1:8" ht="13.8" x14ac:dyDescent="0.25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9"/>
        <v>1.6488613502022131E-2</v>
      </c>
    </row>
    <row r="640" spans="1:8" ht="13.8" x14ac:dyDescent="0.25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9"/>
        <v>3.7747603685398534E-3</v>
      </c>
    </row>
    <row r="641" spans="1:8" ht="13.8" x14ac:dyDescent="0.25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9"/>
        <v>4.2687163763461822E-3</v>
      </c>
    </row>
    <row r="642" spans="1:8" ht="13.8" x14ac:dyDescent="0.25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9"/>
        <v>-0.1312620409120947</v>
      </c>
    </row>
    <row r="643" spans="1:8" ht="13.8" x14ac:dyDescent="0.25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ref="H643:H706" si="10">F643/F642-1</f>
        <v>2.411472619360322E-2</v>
      </c>
    </row>
    <row r="644" spans="1:8" ht="13.8" x14ac:dyDescent="0.25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10"/>
        <v>-2.1840585970170134E-2</v>
      </c>
    </row>
    <row r="645" spans="1:8" ht="13.8" x14ac:dyDescent="0.25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10"/>
        <v>-1.1629143194071823E-3</v>
      </c>
    </row>
    <row r="646" spans="1:8" ht="13.8" x14ac:dyDescent="0.25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10"/>
        <v>2.0607812558013805E-2</v>
      </c>
    </row>
    <row r="647" spans="1:8" ht="13.8" x14ac:dyDescent="0.25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10"/>
        <v>4.2778916596900807E-2</v>
      </c>
    </row>
    <row r="648" spans="1:8" ht="13.8" x14ac:dyDescent="0.25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10"/>
        <v>6.891991821814214E-3</v>
      </c>
    </row>
    <row r="649" spans="1:8" ht="13.8" x14ac:dyDescent="0.25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10"/>
        <v>-4.237277224714564E-3</v>
      </c>
    </row>
    <row r="650" spans="1:8" ht="13.8" x14ac:dyDescent="0.25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10"/>
        <v>-4.3644516232526076E-3</v>
      </c>
    </row>
    <row r="651" spans="1:8" ht="13.8" x14ac:dyDescent="0.25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10"/>
        <v>3.4191813698630114E-2</v>
      </c>
    </row>
    <row r="652" spans="1:8" ht="13.8" x14ac:dyDescent="0.25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10"/>
        <v>-8.5832889080230679E-3</v>
      </c>
    </row>
    <row r="653" spans="1:8" ht="13.8" x14ac:dyDescent="0.25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10"/>
        <v>-4.9166311440065336E-3</v>
      </c>
    </row>
    <row r="654" spans="1:8" ht="13.8" x14ac:dyDescent="0.25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10"/>
        <v>3.6520301536420163E-3</v>
      </c>
    </row>
    <row r="655" spans="1:8" ht="13.8" x14ac:dyDescent="0.25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10"/>
        <v>3.8420343783811095E-2</v>
      </c>
    </row>
    <row r="656" spans="1:8" ht="13.8" x14ac:dyDescent="0.25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10"/>
        <v>-1.9787674119217558E-2</v>
      </c>
    </row>
    <row r="657" spans="1:8" ht="13.8" x14ac:dyDescent="0.25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10"/>
        <v>-1.1775869921397564E-2</v>
      </c>
    </row>
    <row r="658" spans="1:8" ht="13.8" x14ac:dyDescent="0.25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10"/>
        <v>-6.3834451831767947E-4</v>
      </c>
    </row>
    <row r="659" spans="1:8" ht="13.8" x14ac:dyDescent="0.25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10"/>
        <v>2.0866592143085283E-2</v>
      </c>
    </row>
    <row r="660" spans="1:8" ht="13.8" x14ac:dyDescent="0.25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10"/>
        <v>7.3000000761289652E-3</v>
      </c>
    </row>
    <row r="661" spans="1:8" ht="13.8" x14ac:dyDescent="0.25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10"/>
        <v>-1.3251869272258854E-2</v>
      </c>
    </row>
    <row r="662" spans="1:8" ht="13.8" x14ac:dyDescent="0.25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10"/>
        <v>-1.9934424927802175E-3</v>
      </c>
    </row>
    <row r="663" spans="1:8" ht="13.8" x14ac:dyDescent="0.25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10"/>
        <v>1.3141294791590763E-2</v>
      </c>
    </row>
    <row r="664" spans="1:8" ht="13.8" x14ac:dyDescent="0.25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10"/>
        <v>-2.1790909355891008E-3</v>
      </c>
    </row>
    <row r="665" spans="1:8" ht="13.8" x14ac:dyDescent="0.25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10"/>
        <v>-3.0158172622372081E-3</v>
      </c>
    </row>
    <row r="666" spans="1:8" ht="13.8" x14ac:dyDescent="0.25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10"/>
        <v>-6.362793166909575E-3</v>
      </c>
    </row>
    <row r="667" spans="1:8" ht="13.8" x14ac:dyDescent="0.25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10"/>
        <v>7.1383580277482039E-3</v>
      </c>
    </row>
    <row r="668" spans="1:8" ht="13.8" x14ac:dyDescent="0.25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10"/>
        <v>-7.9216383589402195E-3</v>
      </c>
    </row>
    <row r="669" spans="1:8" ht="13.8" x14ac:dyDescent="0.25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10"/>
        <v>2.2483715066190291E-2</v>
      </c>
    </row>
    <row r="670" spans="1:8" ht="13.8" x14ac:dyDescent="0.25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10"/>
        <v>2.6716193999178905E-3</v>
      </c>
    </row>
    <row r="671" spans="1:8" ht="13.8" x14ac:dyDescent="0.25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10"/>
        <v>-2.8694301522969035E-3</v>
      </c>
    </row>
    <row r="672" spans="1:8" ht="13.8" x14ac:dyDescent="0.25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10"/>
        <v>1.5415621312981909E-3</v>
      </c>
    </row>
    <row r="673" spans="1:8" ht="13.8" x14ac:dyDescent="0.25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10"/>
        <v>0</v>
      </c>
    </row>
    <row r="674" spans="1:8" ht="13.8" x14ac:dyDescent="0.25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10"/>
        <v>-7.1831710779834967E-4</v>
      </c>
    </row>
    <row r="675" spans="1:8" ht="13.8" x14ac:dyDescent="0.25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10"/>
        <v>0</v>
      </c>
    </row>
    <row r="676" spans="1:8" ht="13.8" x14ac:dyDescent="0.25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10"/>
        <v>2.7829113611494538E-2</v>
      </c>
    </row>
    <row r="677" spans="1:8" ht="13.8" x14ac:dyDescent="0.25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10"/>
        <v>-9.3914880364267539E-3</v>
      </c>
    </row>
    <row r="678" spans="1:8" ht="13.8" x14ac:dyDescent="0.25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10"/>
        <v>5.143741701588711E-3</v>
      </c>
    </row>
    <row r="679" spans="1:8" ht="13.8" x14ac:dyDescent="0.25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10"/>
        <v>-3.1707845406066859E-2</v>
      </c>
    </row>
    <row r="680" spans="1:8" ht="13.8" x14ac:dyDescent="0.25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10"/>
        <v>2.6424901554404245E-2</v>
      </c>
    </row>
    <row r="681" spans="1:8" ht="13.8" x14ac:dyDescent="0.25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10"/>
        <v>-2.9883966787966676E-2</v>
      </c>
    </row>
    <row r="682" spans="1:8" ht="13.8" x14ac:dyDescent="0.25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10"/>
        <v>9.5744202133174472E-3</v>
      </c>
    </row>
    <row r="683" spans="1:8" ht="13.8" x14ac:dyDescent="0.25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10"/>
        <v>3.4016492443738056E-3</v>
      </c>
    </row>
    <row r="684" spans="1:8" ht="13.8" x14ac:dyDescent="0.25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10"/>
        <v>2.1984868378256417E-2</v>
      </c>
    </row>
    <row r="685" spans="1:8" ht="13.8" x14ac:dyDescent="0.25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10"/>
        <v>-1.4274275805962744E-2</v>
      </c>
    </row>
    <row r="686" spans="1:8" ht="13.8" x14ac:dyDescent="0.25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10"/>
        <v>1.937609666277984E-3</v>
      </c>
    </row>
    <row r="687" spans="1:8" ht="13.8" x14ac:dyDescent="0.25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10"/>
        <v>-3.430028498727733E-2</v>
      </c>
    </row>
    <row r="688" spans="1:8" ht="13.8" x14ac:dyDescent="0.25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10"/>
        <v>1.00127005695414E-2</v>
      </c>
    </row>
    <row r="689" spans="1:8" ht="13.8" x14ac:dyDescent="0.25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10"/>
        <v>1.1478659887746989E-3</v>
      </c>
    </row>
    <row r="690" spans="1:8" ht="13.8" x14ac:dyDescent="0.25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10"/>
        <v>-1.4384031386616147E-2</v>
      </c>
    </row>
    <row r="691" spans="1:8" ht="13.8" x14ac:dyDescent="0.25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10"/>
        <v>2.6544014943824301E-2</v>
      </c>
    </row>
    <row r="692" spans="1:8" ht="13.8" x14ac:dyDescent="0.25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10"/>
        <v>4.2237869578654053E-3</v>
      </c>
    </row>
    <row r="693" spans="1:8" ht="13.8" x14ac:dyDescent="0.25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10"/>
        <v>-8.3094478361883661E-3</v>
      </c>
    </row>
    <row r="694" spans="1:8" ht="13.8" x14ac:dyDescent="0.25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10"/>
        <v>1.9447657379697114E-2</v>
      </c>
    </row>
    <row r="695" spans="1:8" ht="13.8" x14ac:dyDescent="0.25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10"/>
        <v>4.1400242270920984E-2</v>
      </c>
    </row>
    <row r="696" spans="1:8" ht="13.8" x14ac:dyDescent="0.25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10"/>
        <v>-2.8256943240484445E-3</v>
      </c>
    </row>
    <row r="697" spans="1:8" ht="13.8" x14ac:dyDescent="0.25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10"/>
        <v>3.8499151397269893E-2</v>
      </c>
    </row>
    <row r="698" spans="1:8" ht="13.8" x14ac:dyDescent="0.25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10"/>
        <v>-1.138501139805248E-2</v>
      </c>
    </row>
    <row r="699" spans="1:8" ht="13.8" x14ac:dyDescent="0.25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10"/>
        <v>-2.3793661368611829E-3</v>
      </c>
    </row>
    <row r="700" spans="1:8" ht="13.8" x14ac:dyDescent="0.25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10"/>
        <v>-1.421482541499719E-2</v>
      </c>
    </row>
    <row r="701" spans="1:8" ht="13.8" x14ac:dyDescent="0.25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10"/>
        <v>-2.6517041971991784E-2</v>
      </c>
    </row>
    <row r="702" spans="1:8" ht="13.8" x14ac:dyDescent="0.25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10"/>
        <v>-1.0836027869013942E-2</v>
      </c>
    </row>
    <row r="703" spans="1:8" ht="13.8" x14ac:dyDescent="0.25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10"/>
        <v>7.3367135678392703E-3</v>
      </c>
    </row>
    <row r="704" spans="1:8" ht="13.8" x14ac:dyDescent="0.25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10"/>
        <v>1.2371525121075866E-2</v>
      </c>
    </row>
    <row r="705" spans="1:8" ht="13.8" x14ac:dyDescent="0.25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10"/>
        <v>-1.6458046551118044E-2</v>
      </c>
    </row>
    <row r="706" spans="1:8" ht="13.8" x14ac:dyDescent="0.25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10"/>
        <v>0.19028053536230849</v>
      </c>
    </row>
    <row r="707" spans="1:8" ht="13.8" x14ac:dyDescent="0.25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ref="H707:H770" si="11">F707/F706-1</f>
        <v>2.5928125044800687E-2</v>
      </c>
    </row>
    <row r="708" spans="1:8" ht="13.8" x14ac:dyDescent="0.25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11"/>
        <v>1.2144046636316297E-2</v>
      </c>
    </row>
    <row r="709" spans="1:8" ht="13.8" x14ac:dyDescent="0.25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11"/>
        <v>3.3644118907889986E-2</v>
      </c>
    </row>
    <row r="710" spans="1:8" ht="13.8" x14ac:dyDescent="0.25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11"/>
        <v>-1.333317647058907E-3</v>
      </c>
    </row>
    <row r="711" spans="1:8" ht="13.8" x14ac:dyDescent="0.25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11"/>
        <v>-6.4399590600806578E-3</v>
      </c>
    </row>
    <row r="712" spans="1:8" ht="13.8" x14ac:dyDescent="0.25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11"/>
        <v>3.6360682375136122E-3</v>
      </c>
    </row>
    <row r="713" spans="1:8" ht="13.8" x14ac:dyDescent="0.25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11"/>
        <v>-3.9379380645984119E-3</v>
      </c>
    </row>
    <row r="714" spans="1:8" ht="13.8" x14ac:dyDescent="0.25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11"/>
        <v>7.9069343883375609E-4</v>
      </c>
    </row>
    <row r="715" spans="1:8" ht="13.8" x14ac:dyDescent="0.25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11"/>
        <v>-1.3431279134075935E-2</v>
      </c>
    </row>
    <row r="716" spans="1:8" ht="13.8" x14ac:dyDescent="0.25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11"/>
        <v>-1.257307569697097E-2</v>
      </c>
    </row>
    <row r="717" spans="1:8" ht="13.8" x14ac:dyDescent="0.25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11"/>
        <v>-7.7859446605204052E-3</v>
      </c>
    </row>
    <row r="718" spans="1:8" ht="13.8" x14ac:dyDescent="0.25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11"/>
        <v>-1.6347638265412634E-3</v>
      </c>
    </row>
    <row r="719" spans="1:8" ht="13.8" x14ac:dyDescent="0.25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11"/>
        <v>-9.006058694990271E-4</v>
      </c>
    </row>
    <row r="720" spans="1:8" ht="13.8" x14ac:dyDescent="0.25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11"/>
        <v>2.0896525615803574E-2</v>
      </c>
    </row>
    <row r="721" spans="1:8" ht="13.8" x14ac:dyDescent="0.25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11"/>
        <v>-1.9265210800044619E-3</v>
      </c>
    </row>
    <row r="722" spans="1:8" ht="13.8" x14ac:dyDescent="0.25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11"/>
        <v>-1.7291250355195409E-2</v>
      </c>
    </row>
    <row r="723" spans="1:8" ht="13.8" x14ac:dyDescent="0.25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11"/>
        <v>-5.5405547828700441E-2</v>
      </c>
    </row>
    <row r="724" spans="1:8" ht="13.8" x14ac:dyDescent="0.25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11"/>
        <v>-5.5449576424355662E-3</v>
      </c>
    </row>
    <row r="725" spans="1:8" ht="13.8" x14ac:dyDescent="0.25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11"/>
        <v>-1.2197264438031596E-2</v>
      </c>
    </row>
    <row r="726" spans="1:8" ht="13.8" x14ac:dyDescent="0.25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11"/>
        <v>1.8521697438393936E-3</v>
      </c>
    </row>
    <row r="727" spans="1:8" ht="13.8" x14ac:dyDescent="0.25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11"/>
        <v>1.4085800302343632E-2</v>
      </c>
    </row>
    <row r="728" spans="1:8" ht="13.8" x14ac:dyDescent="0.25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11"/>
        <v>-1.3890354824370732E-3</v>
      </c>
    </row>
    <row r="729" spans="1:8" ht="13.8" x14ac:dyDescent="0.25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11"/>
        <v>1.5648091938171849E-3</v>
      </c>
    </row>
    <row r="730" spans="1:8" ht="13.8" x14ac:dyDescent="0.25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11"/>
        <v>2.386945598359036E-2</v>
      </c>
    </row>
    <row r="731" spans="1:8" ht="13.8" x14ac:dyDescent="0.25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11"/>
        <v>6.7821295929304526E-4</v>
      </c>
    </row>
    <row r="732" spans="1:8" ht="13.8" x14ac:dyDescent="0.25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11"/>
        <v>-2.9650880806074698E-3</v>
      </c>
    </row>
    <row r="733" spans="1:8" ht="13.8" x14ac:dyDescent="0.25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11"/>
        <v>-2.3791145827324334E-3</v>
      </c>
    </row>
    <row r="734" spans="1:8" ht="13.8" x14ac:dyDescent="0.25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11"/>
        <v>-4.0882717285316561E-3</v>
      </c>
    </row>
    <row r="735" spans="1:8" ht="13.8" x14ac:dyDescent="0.25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11"/>
        <v>4.9602497220557762E-3</v>
      </c>
    </row>
    <row r="736" spans="1:8" ht="13.8" x14ac:dyDescent="0.25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11"/>
        <v>-4.3400731113935054E-3</v>
      </c>
    </row>
    <row r="737" spans="1:8" ht="13.8" x14ac:dyDescent="0.25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11"/>
        <v>1.8803504273503524E-3</v>
      </c>
    </row>
    <row r="738" spans="1:8" ht="13.8" x14ac:dyDescent="0.25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11"/>
        <v>3.0626147153846262E-2</v>
      </c>
    </row>
    <row r="739" spans="1:8" ht="13.8" x14ac:dyDescent="0.25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11"/>
        <v>-1.3657760345298531E-2</v>
      </c>
    </row>
    <row r="740" spans="1:8" ht="13.8" x14ac:dyDescent="0.25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11"/>
        <v>4.5401106230241517E-2</v>
      </c>
    </row>
    <row r="741" spans="1:8" ht="13.8" x14ac:dyDescent="0.25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11"/>
        <v>6.5826362687646522E-3</v>
      </c>
    </row>
    <row r="742" spans="1:8" ht="13.8" x14ac:dyDescent="0.25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11"/>
        <v>-1.7146511022781086E-2</v>
      </c>
    </row>
    <row r="743" spans="1:8" ht="13.8" x14ac:dyDescent="0.25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11"/>
        <v>-2.9211376650623011E-3</v>
      </c>
    </row>
    <row r="744" spans="1:8" ht="13.8" x14ac:dyDescent="0.25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11"/>
        <v>-4.0686036149573113E-4</v>
      </c>
    </row>
    <row r="745" spans="1:8" ht="13.8" x14ac:dyDescent="0.25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11"/>
        <v>7.7342423229791457E-3</v>
      </c>
    </row>
    <row r="746" spans="1:8" ht="13.8" x14ac:dyDescent="0.25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11"/>
        <v>-2.7467846400612839E-3</v>
      </c>
    </row>
    <row r="747" spans="1:8" ht="13.8" x14ac:dyDescent="0.25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11"/>
        <v>1.2637702322785049E-2</v>
      </c>
    </row>
    <row r="748" spans="1:8" ht="13.8" x14ac:dyDescent="0.25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11"/>
        <v>-6.2399920000000275E-3</v>
      </c>
    </row>
    <row r="749" spans="1:8" ht="13.8" x14ac:dyDescent="0.25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11"/>
        <v>9.9017548711821668E-3</v>
      </c>
    </row>
    <row r="750" spans="1:8" ht="13.8" x14ac:dyDescent="0.25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11"/>
        <v>-2.6304823267552235E-3</v>
      </c>
    </row>
    <row r="751" spans="1:8" ht="13.8" x14ac:dyDescent="0.25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11"/>
        <v>1.1029387523272316E-2</v>
      </c>
    </row>
    <row r="752" spans="1:8" ht="13.8" x14ac:dyDescent="0.25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11"/>
        <v>-7.2727114624506761E-3</v>
      </c>
    </row>
    <row r="753" spans="1:8" ht="13.8" x14ac:dyDescent="0.25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11"/>
        <v>7.958273483699152E-5</v>
      </c>
    </row>
    <row r="754" spans="1:8" ht="13.8" x14ac:dyDescent="0.25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11"/>
        <v>2.1976352320291603E-2</v>
      </c>
    </row>
    <row r="755" spans="1:8" ht="13.8" x14ac:dyDescent="0.25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11"/>
        <v>-1.9166395675898951E-2</v>
      </c>
    </row>
    <row r="756" spans="1:8" ht="13.8" x14ac:dyDescent="0.25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11"/>
        <v>-4.4483041103210441E-3</v>
      </c>
    </row>
    <row r="757" spans="1:8" ht="13.8" x14ac:dyDescent="0.25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11"/>
        <v>-1.2207763309538544E-2</v>
      </c>
    </row>
    <row r="758" spans="1:8" ht="13.8" x14ac:dyDescent="0.25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11"/>
        <v>2.9806097823761757E-2</v>
      </c>
    </row>
    <row r="759" spans="1:8" ht="13.8" x14ac:dyDescent="0.25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11"/>
        <v>1.5060052005020808E-2</v>
      </c>
    </row>
    <row r="760" spans="1:8" ht="13.8" x14ac:dyDescent="0.25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11"/>
        <v>1.8545660503959338E-2</v>
      </c>
    </row>
    <row r="761" spans="1:8" ht="13.8" x14ac:dyDescent="0.25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11"/>
        <v>-5.6140733724918679E-3</v>
      </c>
    </row>
    <row r="762" spans="1:8" ht="13.8" x14ac:dyDescent="0.25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11"/>
        <v>-9.1561756001135031E-4</v>
      </c>
    </row>
    <row r="763" spans="1:8" ht="13.8" x14ac:dyDescent="0.25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11"/>
        <v>-8.0946775432152451E-3</v>
      </c>
    </row>
    <row r="764" spans="1:8" ht="13.8" x14ac:dyDescent="0.25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11"/>
        <v>4.6962892039132953E-3</v>
      </c>
    </row>
    <row r="765" spans="1:8" ht="13.8" x14ac:dyDescent="0.25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11"/>
        <v>-1.0114996168582358E-2</v>
      </c>
    </row>
    <row r="766" spans="1:8" ht="13.8" x14ac:dyDescent="0.25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11"/>
        <v>3.4989969383262043E-2</v>
      </c>
    </row>
    <row r="767" spans="1:8" ht="13.8" x14ac:dyDescent="0.25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11"/>
        <v>-6.0583247432683951E-3</v>
      </c>
    </row>
    <row r="768" spans="1:8" ht="13.8" x14ac:dyDescent="0.25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si="11"/>
        <v>2.7842275775773473E-3</v>
      </c>
    </row>
    <row r="769" spans="1:8" ht="13.8" x14ac:dyDescent="0.25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11"/>
        <v>3.8646324427672241E-2</v>
      </c>
    </row>
    <row r="770" spans="1:8" ht="13.8" x14ac:dyDescent="0.25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11"/>
        <v>1.3727475941696099E-3</v>
      </c>
    </row>
    <row r="771" spans="1:8" ht="13.8" x14ac:dyDescent="0.25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ref="H771:H834" si="12">F771/F770-1</f>
        <v>-8.7302088572782655E-3</v>
      </c>
    </row>
    <row r="772" spans="1:8" ht="13.8" x14ac:dyDescent="0.25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12"/>
        <v>1.9797671008062512E-2</v>
      </c>
    </row>
    <row r="773" spans="1:8" ht="13.8" x14ac:dyDescent="0.25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12"/>
        <v>-4.2109556476273013E-3</v>
      </c>
    </row>
    <row r="774" spans="1:8" ht="13.8" x14ac:dyDescent="0.25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12"/>
        <v>-4.0137398505235566E-3</v>
      </c>
    </row>
    <row r="775" spans="1:8" ht="13.8" x14ac:dyDescent="0.25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12"/>
        <v>2.5115067819477144E-2</v>
      </c>
    </row>
    <row r="776" spans="1:8" ht="13.8" x14ac:dyDescent="0.25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12"/>
        <v>-8.6345807364249794E-3</v>
      </c>
    </row>
    <row r="777" spans="1:8" ht="13.8" x14ac:dyDescent="0.25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12"/>
        <v>-3.6113439766934929E-3</v>
      </c>
    </row>
    <row r="778" spans="1:8" ht="13.8" x14ac:dyDescent="0.25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12"/>
        <v>4.9742020125131958E-4</v>
      </c>
    </row>
    <row r="779" spans="1:8" ht="13.8" x14ac:dyDescent="0.25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12"/>
        <v>-1.1223199397806582E-2</v>
      </c>
    </row>
    <row r="780" spans="1:8" ht="13.8" x14ac:dyDescent="0.25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12"/>
        <v>7.5431251625672768E-3</v>
      </c>
    </row>
    <row r="781" spans="1:8" ht="13.8" x14ac:dyDescent="0.25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12"/>
        <v>5.1336969696968993E-3</v>
      </c>
    </row>
    <row r="782" spans="1:8" ht="13.8" x14ac:dyDescent="0.25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12"/>
        <v>2.1493927633582155E-2</v>
      </c>
    </row>
    <row r="783" spans="1:8" ht="13.8" x14ac:dyDescent="0.25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12"/>
        <v>5.1389236111110126E-3</v>
      </c>
    </row>
    <row r="784" spans="1:8" ht="13.8" x14ac:dyDescent="0.25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12"/>
        <v>-4.145405411586145E-3</v>
      </c>
    </row>
    <row r="785" spans="1:8" ht="13.8" x14ac:dyDescent="0.25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12"/>
        <v>4.7176911663500132E-3</v>
      </c>
    </row>
    <row r="786" spans="1:8" ht="13.8" x14ac:dyDescent="0.25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12"/>
        <v>-1.1186368745307429E-2</v>
      </c>
    </row>
    <row r="787" spans="1:8" ht="13.8" x14ac:dyDescent="0.25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12"/>
        <v>-1.6620042247626476E-2</v>
      </c>
    </row>
    <row r="788" spans="1:8" ht="13.8" x14ac:dyDescent="0.25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12"/>
        <v>1.0296811020610086E-2</v>
      </c>
    </row>
    <row r="789" spans="1:8" ht="13.8" x14ac:dyDescent="0.25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12"/>
        <v>-1.8275742791150629E-3</v>
      </c>
    </row>
    <row r="790" spans="1:8" ht="13.8" x14ac:dyDescent="0.25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12"/>
        <v>1.4788114033803534E-3</v>
      </c>
    </row>
    <row r="791" spans="1:8" ht="13.8" x14ac:dyDescent="0.25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12"/>
        <v>2.6719518867110992E-3</v>
      </c>
    </row>
    <row r="792" spans="1:8" ht="13.8" x14ac:dyDescent="0.25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12"/>
        <v>8.8358691934418143E-3</v>
      </c>
    </row>
    <row r="793" spans="1:8" ht="13.8" x14ac:dyDescent="0.25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12"/>
        <v>-7.5073126129062695E-3</v>
      </c>
    </row>
    <row r="794" spans="1:8" ht="13.8" x14ac:dyDescent="0.25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12"/>
        <v>3.2917845867193041E-3</v>
      </c>
    </row>
    <row r="795" spans="1:8" ht="13.8" x14ac:dyDescent="0.25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12"/>
        <v>1.1169563699824359E-3</v>
      </c>
    </row>
    <row r="796" spans="1:8" ht="13.8" x14ac:dyDescent="0.25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12"/>
        <v>-8.9254512537352282E-3</v>
      </c>
    </row>
    <row r="797" spans="1:8" ht="13.8" x14ac:dyDescent="0.25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12"/>
        <v>3.6585448653152497E-3</v>
      </c>
    </row>
    <row r="798" spans="1:8" ht="13.8" x14ac:dyDescent="0.25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12"/>
        <v>-2.1871679854399306E-2</v>
      </c>
    </row>
    <row r="799" spans="1:8" ht="13.8" x14ac:dyDescent="0.25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12"/>
        <v>-2.7950978484563294E-3</v>
      </c>
    </row>
    <row r="800" spans="1:8" ht="13.8" x14ac:dyDescent="0.25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12"/>
        <v>2.0123638207012018E-2</v>
      </c>
    </row>
    <row r="801" spans="1:8" ht="13.8" x14ac:dyDescent="0.25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12"/>
        <v>-3.5931308497515468E-3</v>
      </c>
    </row>
    <row r="802" spans="1:8" ht="13.8" x14ac:dyDescent="0.25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12"/>
        <v>-7.8483069712094178E-3</v>
      </c>
    </row>
    <row r="803" spans="1:8" ht="13.8" x14ac:dyDescent="0.25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12"/>
        <v>1.4965221602361023E-3</v>
      </c>
    </row>
    <row r="804" spans="1:8" ht="13.8" x14ac:dyDescent="0.25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12"/>
        <v>2.5617306095617742E-3</v>
      </c>
    </row>
    <row r="805" spans="1:8" ht="13.8" x14ac:dyDescent="0.25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12"/>
        <v>1.8667080833750349E-2</v>
      </c>
    </row>
    <row r="806" spans="1:8" ht="13.8" x14ac:dyDescent="0.25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12"/>
        <v>-2.2993449749346695E-3</v>
      </c>
    </row>
    <row r="807" spans="1:8" ht="13.8" x14ac:dyDescent="0.25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12"/>
        <v>1.4386465334360388E-2</v>
      </c>
    </row>
    <row r="808" spans="1:8" ht="13.8" x14ac:dyDescent="0.25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12"/>
        <v>-5.9208330464717296E-3</v>
      </c>
    </row>
    <row r="809" spans="1:8" ht="13.8" x14ac:dyDescent="0.25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12"/>
        <v>4.9865087955296428E-3</v>
      </c>
    </row>
    <row r="810" spans="1:8" ht="13.8" x14ac:dyDescent="0.25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12"/>
        <v>4.9617600099114423E-3</v>
      </c>
    </row>
    <row r="811" spans="1:8" ht="13.8" x14ac:dyDescent="0.25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12"/>
        <v>-2.3383418728884164E-2</v>
      </c>
    </row>
    <row r="812" spans="1:8" ht="13.8" x14ac:dyDescent="0.25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12"/>
        <v>1.614913658403605E-3</v>
      </c>
    </row>
    <row r="813" spans="1:8" ht="13.8" x14ac:dyDescent="0.25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12"/>
        <v>-5.6782196569876708E-3</v>
      </c>
    </row>
    <row r="814" spans="1:8" ht="13.8" x14ac:dyDescent="0.25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12"/>
        <v>1.2690919703635117E-3</v>
      </c>
    </row>
    <row r="815" spans="1:8" ht="13.8" x14ac:dyDescent="0.25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12"/>
        <v>1.4364131407854419E-2</v>
      </c>
    </row>
    <row r="816" spans="1:8" ht="13.8" x14ac:dyDescent="0.25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12"/>
        <v>7.7051229724436343E-3</v>
      </c>
    </row>
    <row r="817" spans="1:8" ht="13.8" x14ac:dyDescent="0.25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12"/>
        <v>8.9550390432602267E-3</v>
      </c>
    </row>
    <row r="818" spans="1:8" ht="13.8" x14ac:dyDescent="0.25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12"/>
        <v>1.085544472686939E-2</v>
      </c>
    </row>
    <row r="819" spans="1:8" ht="13.8" x14ac:dyDescent="0.25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12"/>
        <v>-1.6885046830812378E-3</v>
      </c>
    </row>
    <row r="820" spans="1:8" ht="13.8" x14ac:dyDescent="0.25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12"/>
        <v>-6.0212435697347688E-3</v>
      </c>
    </row>
    <row r="821" spans="1:8" ht="13.8" x14ac:dyDescent="0.25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12"/>
        <v>-9.6651103956589823E-3</v>
      </c>
    </row>
    <row r="822" spans="1:8" ht="13.8" x14ac:dyDescent="0.25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12"/>
        <v>-1.2920996563573928E-2</v>
      </c>
    </row>
    <row r="823" spans="1:8" ht="13.8" x14ac:dyDescent="0.25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12"/>
        <v>8.3560788315040213E-4</v>
      </c>
    </row>
    <row r="824" spans="1:8" ht="13.8" x14ac:dyDescent="0.25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12"/>
        <v>-4.3829412695510772E-3</v>
      </c>
    </row>
    <row r="825" spans="1:8" ht="13.8" x14ac:dyDescent="0.25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12"/>
        <v>5.1708825017755533E-3</v>
      </c>
    </row>
    <row r="826" spans="1:8" ht="13.8" x14ac:dyDescent="0.25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12"/>
        <v>3.4758427469234743E-3</v>
      </c>
    </row>
    <row r="827" spans="1:8" ht="13.8" x14ac:dyDescent="0.25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12"/>
        <v>-3.6023829469047364E-3</v>
      </c>
    </row>
    <row r="828" spans="1:8" ht="13.8" x14ac:dyDescent="0.25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12"/>
        <v>-6.3269414402150614E-3</v>
      </c>
    </row>
    <row r="829" spans="1:8" ht="13.8" x14ac:dyDescent="0.25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12"/>
        <v>3.0296683883245024E-2</v>
      </c>
    </row>
    <row r="830" spans="1:8" ht="13.8" x14ac:dyDescent="0.25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12"/>
        <v>-2.6417650254668801E-2</v>
      </c>
    </row>
    <row r="831" spans="1:8" ht="13.8" x14ac:dyDescent="0.25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12"/>
        <v>-2.5111648820370758E-2</v>
      </c>
    </row>
    <row r="832" spans="1:8" ht="13.8" x14ac:dyDescent="0.25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12"/>
        <v>1.0160260809969124E-2</v>
      </c>
    </row>
    <row r="833" spans="1:8" ht="13.8" x14ac:dyDescent="0.25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12"/>
        <v>1.1970548829818961E-2</v>
      </c>
    </row>
    <row r="834" spans="1:8" ht="13.8" x14ac:dyDescent="0.25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12"/>
        <v>6.7194444851770285E-3</v>
      </c>
    </row>
    <row r="835" spans="1:8" ht="13.8" x14ac:dyDescent="0.25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ref="H835:H898" si="13">F835/F834-1</f>
        <v>5.7915607899386545E-2</v>
      </c>
    </row>
    <row r="836" spans="1:8" ht="13.8" x14ac:dyDescent="0.25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13"/>
        <v>-1.3078377679327624E-2</v>
      </c>
    </row>
    <row r="837" spans="1:8" ht="13.8" x14ac:dyDescent="0.25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13"/>
        <v>1.9378065117907406E-2</v>
      </c>
    </row>
    <row r="838" spans="1:8" ht="13.8" x14ac:dyDescent="0.25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13"/>
        <v>-5.7486607558314695E-3</v>
      </c>
    </row>
    <row r="839" spans="1:8" ht="13.8" x14ac:dyDescent="0.25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13"/>
        <v>2.0696511577460885E-2</v>
      </c>
    </row>
    <row r="840" spans="1:8" ht="13.8" x14ac:dyDescent="0.25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13"/>
        <v>7.08072711628982E-3</v>
      </c>
    </row>
    <row r="841" spans="1:8" ht="13.8" x14ac:dyDescent="0.25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13"/>
        <v>-5.4969703834508721E-3</v>
      </c>
    </row>
    <row r="842" spans="1:8" ht="13.8" x14ac:dyDescent="0.25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13"/>
        <v>1.066909211823619E-2</v>
      </c>
    </row>
    <row r="843" spans="1:8" ht="13.8" x14ac:dyDescent="0.25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13"/>
        <v>-4.133507154213012E-3</v>
      </c>
    </row>
    <row r="844" spans="1:8" ht="13.8" x14ac:dyDescent="0.25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13"/>
        <v>-1.4048594608609966E-3</v>
      </c>
    </row>
    <row r="845" spans="1:8" ht="13.8" x14ac:dyDescent="0.25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13"/>
        <v>6.9062665652170896E-3</v>
      </c>
    </row>
    <row r="846" spans="1:8" ht="13.8" x14ac:dyDescent="0.25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13"/>
        <v>1.7909258698305619E-2</v>
      </c>
    </row>
    <row r="847" spans="1:8" ht="13.8" x14ac:dyDescent="0.25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13"/>
        <v>-1.0856039498727488E-2</v>
      </c>
    </row>
    <row r="848" spans="1:8" ht="13.8" x14ac:dyDescent="0.25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13"/>
        <v>1.4318185317442333E-2</v>
      </c>
    </row>
    <row r="849" spans="1:8" ht="13.8" x14ac:dyDescent="0.25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13"/>
        <v>-4.9125925615645105E-3</v>
      </c>
    </row>
    <row r="850" spans="1:8" ht="13.8" x14ac:dyDescent="0.25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13"/>
        <v>-3.8120234017743337E-3</v>
      </c>
    </row>
    <row r="851" spans="1:8" ht="13.8" x14ac:dyDescent="0.25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13"/>
        <v>-3.895619374051329E-2</v>
      </c>
    </row>
    <row r="852" spans="1:8" ht="13.8" x14ac:dyDescent="0.25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13"/>
        <v>1.6318538178561548E-2</v>
      </c>
    </row>
    <row r="853" spans="1:8" ht="13.8" x14ac:dyDescent="0.25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13"/>
        <v>8.4778871254571619E-3</v>
      </c>
    </row>
    <row r="854" spans="1:8" ht="13.8" x14ac:dyDescent="0.25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13"/>
        <v>8.9160614210648248E-4</v>
      </c>
    </row>
    <row r="855" spans="1:8" ht="13.8" x14ac:dyDescent="0.25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13"/>
        <v>5.0266796888094323E-3</v>
      </c>
    </row>
    <row r="856" spans="1:8" ht="13.8" x14ac:dyDescent="0.25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13"/>
        <v>-1.2662045191428328E-3</v>
      </c>
    </row>
    <row r="857" spans="1:8" ht="13.8" x14ac:dyDescent="0.25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13"/>
        <v>3.3597483359746549E-2</v>
      </c>
    </row>
    <row r="858" spans="1:8" ht="13.8" x14ac:dyDescent="0.25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13"/>
        <v>-3.8025758269996102E-3</v>
      </c>
    </row>
    <row r="859" spans="1:8" ht="13.8" x14ac:dyDescent="0.25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13"/>
        <v>4.863683026816279E-3</v>
      </c>
    </row>
    <row r="860" spans="1:8" ht="13.8" x14ac:dyDescent="0.25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13"/>
        <v>-9.1896825806292437E-4</v>
      </c>
    </row>
    <row r="861" spans="1:8" ht="13.8" x14ac:dyDescent="0.25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13"/>
        <v>-4.9059910814874819E-4</v>
      </c>
    </row>
    <row r="862" spans="1:8" ht="13.8" x14ac:dyDescent="0.25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13"/>
        <v>1.3436333105210974E-2</v>
      </c>
    </row>
    <row r="863" spans="1:8" ht="13.8" x14ac:dyDescent="0.25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13"/>
        <v>-7.2644996419146679E-4</v>
      </c>
    </row>
    <row r="864" spans="1:8" ht="13.8" x14ac:dyDescent="0.25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13"/>
        <v>6.6642433862140749E-4</v>
      </c>
    </row>
    <row r="865" spans="1:8" ht="13.8" x14ac:dyDescent="0.25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13"/>
        <v>2.6639402150989699E-3</v>
      </c>
    </row>
    <row r="866" spans="1:8" ht="13.8" x14ac:dyDescent="0.25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13"/>
        <v>1.6303604756333634E-3</v>
      </c>
    </row>
    <row r="867" spans="1:8" ht="13.8" x14ac:dyDescent="0.25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13"/>
        <v>-4.7323401033174561E-2</v>
      </c>
    </row>
    <row r="868" spans="1:8" ht="13.8" x14ac:dyDescent="0.25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13"/>
        <v>-4.1700924139093432E-2</v>
      </c>
    </row>
    <row r="869" spans="1:8" ht="13.8" x14ac:dyDescent="0.25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13"/>
        <v>8.4521855724750683E-3</v>
      </c>
    </row>
    <row r="870" spans="1:8" ht="13.8" x14ac:dyDescent="0.25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13"/>
        <v>-3.4049502134301246E-3</v>
      </c>
    </row>
    <row r="871" spans="1:8" ht="13.8" x14ac:dyDescent="0.25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13"/>
        <v>-2.8909461805047831E-3</v>
      </c>
    </row>
    <row r="872" spans="1:8" ht="13.8" x14ac:dyDescent="0.25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13"/>
        <v>4.0854640249561314E-3</v>
      </c>
    </row>
    <row r="873" spans="1:8" ht="13.8" x14ac:dyDescent="0.25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13"/>
        <v>6.6937194286087465E-3</v>
      </c>
    </row>
    <row r="874" spans="1:8" ht="13.8" x14ac:dyDescent="0.25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13"/>
        <v>-8.8004631864587735E-3</v>
      </c>
    </row>
    <row r="875" spans="1:8" ht="13.8" x14ac:dyDescent="0.25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13"/>
        <v>1.9598789485061774E-2</v>
      </c>
    </row>
    <row r="876" spans="1:8" ht="13.8" x14ac:dyDescent="0.25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13"/>
        <v>-9.0305102820786853E-4</v>
      </c>
    </row>
    <row r="877" spans="1:8" ht="13.8" x14ac:dyDescent="0.25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13"/>
        <v>2.0207921881386426E-2</v>
      </c>
    </row>
    <row r="878" spans="1:8" ht="13.8" x14ac:dyDescent="0.25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13"/>
        <v>-3.2907479232818782E-3</v>
      </c>
    </row>
    <row r="879" spans="1:8" ht="13.8" x14ac:dyDescent="0.25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13"/>
        <v>-4.1079371428571432E-2</v>
      </c>
    </row>
    <row r="880" spans="1:8" ht="13.8" x14ac:dyDescent="0.25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13"/>
        <v>1.5758491794732654E-2</v>
      </c>
    </row>
    <row r="881" spans="1:8" ht="13.8" x14ac:dyDescent="0.25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13"/>
        <v>-2.1641404819987997E-2</v>
      </c>
    </row>
    <row r="882" spans="1:8" ht="13.8" x14ac:dyDescent="0.25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13"/>
        <v>-4.5305617837448908E-3</v>
      </c>
    </row>
    <row r="883" spans="1:8" ht="13.8" x14ac:dyDescent="0.25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13"/>
        <v>-2.1685335073011514E-2</v>
      </c>
    </row>
    <row r="884" spans="1:8" ht="13.8" x14ac:dyDescent="0.25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13"/>
        <v>9.8515633830686955E-3</v>
      </c>
    </row>
    <row r="885" spans="1:8" ht="13.8" x14ac:dyDescent="0.25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13"/>
        <v>-9.2134746344186835E-3</v>
      </c>
    </row>
    <row r="886" spans="1:8" ht="13.8" x14ac:dyDescent="0.25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13"/>
        <v>2.6871747008546887E-2</v>
      </c>
    </row>
    <row r="887" spans="1:8" ht="13.8" x14ac:dyDescent="0.25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13"/>
        <v>1.6580137941543338E-2</v>
      </c>
    </row>
    <row r="888" spans="1:8" ht="13.8" x14ac:dyDescent="0.25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13"/>
        <v>1.087315138367928E-2</v>
      </c>
    </row>
    <row r="889" spans="1:8" ht="13.8" x14ac:dyDescent="0.25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13"/>
        <v>2.8639914097843278E-2</v>
      </c>
    </row>
    <row r="890" spans="1:8" ht="13.8" x14ac:dyDescent="0.25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13"/>
        <v>-3.4015307086614488E-3</v>
      </c>
    </row>
    <row r="891" spans="1:8" ht="13.8" x14ac:dyDescent="0.25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13"/>
        <v>1.8393198099030394E-2</v>
      </c>
    </row>
    <row r="892" spans="1:8" ht="13.8" x14ac:dyDescent="0.25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13"/>
        <v>3.5998139150885677E-3</v>
      </c>
    </row>
    <row r="893" spans="1:8" ht="13.8" x14ac:dyDescent="0.25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13"/>
        <v>0.13543605075020504</v>
      </c>
    </row>
    <row r="894" spans="1:8" ht="13.8" x14ac:dyDescent="0.25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13"/>
        <v>1.4160947249641787E-3</v>
      </c>
    </row>
    <row r="895" spans="1:8" ht="13.8" x14ac:dyDescent="0.25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13"/>
        <v>-1.4140922364076491E-3</v>
      </c>
    </row>
    <row r="896" spans="1:8" ht="13.8" x14ac:dyDescent="0.25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13"/>
        <v>2.6906246397399469E-2</v>
      </c>
    </row>
    <row r="897" spans="1:8" ht="13.8" x14ac:dyDescent="0.25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13"/>
        <v>-3.3414077829101441E-3</v>
      </c>
    </row>
    <row r="898" spans="1:8" ht="13.8" x14ac:dyDescent="0.25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13"/>
        <v>-5.0024106220549758E-3</v>
      </c>
    </row>
    <row r="899" spans="1:8" ht="13.8" x14ac:dyDescent="0.25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ref="H899:H962" si="14">F899/F898-1</f>
        <v>1.1285238213161408E-2</v>
      </c>
    </row>
    <row r="900" spans="1:8" ht="13.8" x14ac:dyDescent="0.25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14"/>
        <v>-3.3848153862405916E-2</v>
      </c>
    </row>
    <row r="901" spans="1:8" ht="13.8" x14ac:dyDescent="0.25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14"/>
        <v>7.4447123500820389E-3</v>
      </c>
    </row>
    <row r="902" spans="1:8" ht="13.8" x14ac:dyDescent="0.25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14"/>
        <v>-1.29319120328375E-2</v>
      </c>
    </row>
    <row r="903" spans="1:8" ht="13.8" x14ac:dyDescent="0.25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14"/>
        <v>2.0367444228395204E-3</v>
      </c>
    </row>
    <row r="904" spans="1:8" ht="13.8" x14ac:dyDescent="0.25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14"/>
        <v>-7.0867110206379591E-3</v>
      </c>
    </row>
    <row r="905" spans="1:8" ht="13.8" x14ac:dyDescent="0.25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14"/>
        <v>-8.3545920008135655E-3</v>
      </c>
    </row>
    <row r="906" spans="1:8" ht="13.8" x14ac:dyDescent="0.25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14"/>
        <v>5.802644776045085E-3</v>
      </c>
    </row>
    <row r="907" spans="1:8" ht="13.8" x14ac:dyDescent="0.25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14"/>
        <v>5.8800575607687033E-3</v>
      </c>
    </row>
    <row r="908" spans="1:8" ht="13.8" x14ac:dyDescent="0.25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14"/>
        <v>-1.6378982888887839E-2</v>
      </c>
    </row>
    <row r="909" spans="1:8" ht="13.8" x14ac:dyDescent="0.25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14"/>
        <v>-1.4465137842200382E-2</v>
      </c>
    </row>
    <row r="910" spans="1:8" ht="13.8" x14ac:dyDescent="0.25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14"/>
        <v>-3.7774491055720283E-2</v>
      </c>
    </row>
    <row r="911" spans="1:8" ht="13.8" x14ac:dyDescent="0.25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14"/>
        <v>1.3361682708771916E-2</v>
      </c>
    </row>
    <row r="912" spans="1:8" ht="13.8" x14ac:dyDescent="0.25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14"/>
        <v>-2.3336873629061783E-3</v>
      </c>
    </row>
    <row r="913" spans="1:8" ht="13.8" x14ac:dyDescent="0.25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14"/>
        <v>-1.4619883040935644E-2</v>
      </c>
    </row>
    <row r="914" spans="1:8" ht="13.8" x14ac:dyDescent="0.25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14"/>
        <v>8.7833590504451386E-3</v>
      </c>
    </row>
    <row r="915" spans="1:8" ht="13.8" x14ac:dyDescent="0.25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14"/>
        <v>-2.2885045837981899E-2</v>
      </c>
    </row>
    <row r="916" spans="1:8" ht="13.8" x14ac:dyDescent="0.25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14"/>
        <v>2.7093564383009472E-3</v>
      </c>
    </row>
    <row r="917" spans="1:8" ht="13.8" x14ac:dyDescent="0.25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14"/>
        <v>1.3210160276637684E-3</v>
      </c>
    </row>
    <row r="918" spans="1:8" ht="13.8" x14ac:dyDescent="0.25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14"/>
        <v>1.5471342512333397E-2</v>
      </c>
    </row>
    <row r="919" spans="1:8" ht="13.8" x14ac:dyDescent="0.25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14"/>
        <v>-1.653466438017448E-3</v>
      </c>
    </row>
    <row r="920" spans="1:8" ht="13.8" x14ac:dyDescent="0.25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14"/>
        <v>-5.5009642198150521E-3</v>
      </c>
    </row>
    <row r="921" spans="1:8" ht="13.8" x14ac:dyDescent="0.25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14"/>
        <v>-1.2966204336935627E-2</v>
      </c>
    </row>
    <row r="922" spans="1:8" ht="13.8" x14ac:dyDescent="0.25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14"/>
        <v>7.0503044359802036E-3</v>
      </c>
    </row>
    <row r="923" spans="1:8" ht="13.8" x14ac:dyDescent="0.25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14"/>
        <v>1.0112512270000984E-2</v>
      </c>
    </row>
    <row r="924" spans="1:8" ht="13.8" x14ac:dyDescent="0.25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14"/>
        <v>3.4832083820058868E-2</v>
      </c>
    </row>
    <row r="925" spans="1:8" ht="13.8" x14ac:dyDescent="0.25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14"/>
        <v>1.1451714334520524E-4</v>
      </c>
    </row>
    <row r="926" spans="1:8" ht="13.8" x14ac:dyDescent="0.25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14"/>
        <v>1.7170167018543125E-4</v>
      </c>
    </row>
    <row r="927" spans="1:8" ht="13.8" x14ac:dyDescent="0.25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14"/>
        <v>-1.2590190780868982E-3</v>
      </c>
    </row>
    <row r="928" spans="1:8" ht="13.8" x14ac:dyDescent="0.25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14"/>
        <v>2.7102887299956802E-2</v>
      </c>
    </row>
    <row r="929" spans="1:8" ht="13.8" x14ac:dyDescent="0.25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14"/>
        <v>-1.3947001394699621E-3</v>
      </c>
    </row>
    <row r="930" spans="1:8" ht="13.8" x14ac:dyDescent="0.25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14"/>
        <v>-1.4413418994413396E-2</v>
      </c>
    </row>
    <row r="931" spans="1:8" ht="13.8" x14ac:dyDescent="0.25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14"/>
        <v>3.0155351209107284E-2</v>
      </c>
    </row>
    <row r="932" spans="1:8" ht="13.8" x14ac:dyDescent="0.25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14"/>
        <v>1.8763007077060356E-2</v>
      </c>
    </row>
    <row r="933" spans="1:8" ht="13.8" x14ac:dyDescent="0.25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14"/>
        <v>-8.155522813573568E-3</v>
      </c>
    </row>
    <row r="934" spans="1:8" ht="13.8" x14ac:dyDescent="0.25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14"/>
        <v>-5.4998584485941304E-3</v>
      </c>
    </row>
    <row r="935" spans="1:8" ht="13.8" x14ac:dyDescent="0.25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14"/>
        <v>-1.5331489477865556E-3</v>
      </c>
    </row>
    <row r="936" spans="1:8" ht="13.8" x14ac:dyDescent="0.25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14"/>
        <v>1.2448527147292721E-2</v>
      </c>
    </row>
    <row r="937" spans="1:8" ht="13.8" x14ac:dyDescent="0.25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14"/>
        <v>5.7415124510213911E-3</v>
      </c>
    </row>
    <row r="938" spans="1:8" ht="13.8" x14ac:dyDescent="0.25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14"/>
        <v>-9.15542903968114E-4</v>
      </c>
    </row>
    <row r="939" spans="1:8" ht="13.8" x14ac:dyDescent="0.25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14"/>
        <v>1.762710413527846E-2</v>
      </c>
    </row>
    <row r="940" spans="1:8" ht="13.8" x14ac:dyDescent="0.25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14"/>
        <v>-7.5749179339702488E-3</v>
      </c>
    </row>
    <row r="941" spans="1:8" ht="13.8" x14ac:dyDescent="0.25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14"/>
        <v>-4.6970924569919692E-2</v>
      </c>
    </row>
    <row r="942" spans="1:8" ht="13.8" x14ac:dyDescent="0.25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14"/>
        <v>4.6485689501780669E-3</v>
      </c>
    </row>
    <row r="943" spans="1:8" ht="13.8" x14ac:dyDescent="0.25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14"/>
        <v>1.4438599218457915E-2</v>
      </c>
    </row>
    <row r="944" spans="1:8" ht="13.8" x14ac:dyDescent="0.25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14"/>
        <v>-6.9791943343452401E-3</v>
      </c>
    </row>
    <row r="945" spans="1:8" ht="13.8" x14ac:dyDescent="0.25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14"/>
        <v>3.5971721681877789E-3</v>
      </c>
    </row>
    <row r="946" spans="1:8" ht="13.8" x14ac:dyDescent="0.25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14"/>
        <v>-2.3931683796029279E-2</v>
      </c>
    </row>
    <row r="947" spans="1:8" ht="13.8" x14ac:dyDescent="0.25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14"/>
        <v>1.2315728272858095E-2</v>
      </c>
    </row>
    <row r="948" spans="1:8" ht="13.8" x14ac:dyDescent="0.25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14"/>
        <v>2.9354288416158392E-2</v>
      </c>
    </row>
    <row r="949" spans="1:8" ht="13.8" x14ac:dyDescent="0.25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14"/>
        <v>5.3889954793547634E-2</v>
      </c>
    </row>
    <row r="950" spans="1:8" ht="13.8" x14ac:dyDescent="0.25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14"/>
        <v>1.8673825910148878E-2</v>
      </c>
    </row>
    <row r="951" spans="1:8" ht="13.8" x14ac:dyDescent="0.25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14"/>
        <v>-5.8075395251482309E-3</v>
      </c>
    </row>
    <row r="952" spans="1:8" ht="13.8" x14ac:dyDescent="0.25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14"/>
        <v>-9.0922590819387805E-3</v>
      </c>
    </row>
    <row r="953" spans="1:8" ht="13.8" x14ac:dyDescent="0.25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14"/>
        <v>-6.6641889823237932E-4</v>
      </c>
    </row>
    <row r="954" spans="1:8" ht="13.8" x14ac:dyDescent="0.25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14"/>
        <v>4.6678841446712305E-3</v>
      </c>
    </row>
    <row r="955" spans="1:8" ht="13.8" x14ac:dyDescent="0.25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14"/>
        <v>1.8533666810304883E-2</v>
      </c>
    </row>
    <row r="956" spans="1:8" ht="13.8" x14ac:dyDescent="0.25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14"/>
        <v>1.5990715925843002E-2</v>
      </c>
    </row>
    <row r="957" spans="1:8" ht="13.8" x14ac:dyDescent="0.25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14"/>
        <v>-1.5788420715013518E-2</v>
      </c>
    </row>
    <row r="958" spans="1:8" ht="13.8" x14ac:dyDescent="0.25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14"/>
        <v>-1.9751368954308512E-2</v>
      </c>
    </row>
    <row r="959" spans="1:8" ht="13.8" x14ac:dyDescent="0.25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14"/>
        <v>-2.0966964031752244E-3</v>
      </c>
    </row>
    <row r="960" spans="1:8" ht="13.8" x14ac:dyDescent="0.25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14"/>
        <v>-4.9710499418068599E-3</v>
      </c>
    </row>
    <row r="961" spans="1:8" ht="13.8" x14ac:dyDescent="0.25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14"/>
        <v>-8.7041767881298471E-3</v>
      </c>
    </row>
    <row r="962" spans="1:8" ht="13.8" x14ac:dyDescent="0.25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14"/>
        <v>1.8444448389647983E-2</v>
      </c>
    </row>
    <row r="963" spans="1:8" ht="13.8" x14ac:dyDescent="0.25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ref="H963:H1026" si="15">F963/F962-1</f>
        <v>-1.1478420335100048E-2</v>
      </c>
    </row>
    <row r="964" spans="1:8" ht="13.8" x14ac:dyDescent="0.25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15"/>
        <v>7.4315062717342784E-3</v>
      </c>
    </row>
    <row r="965" spans="1:8" ht="13.8" x14ac:dyDescent="0.25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15"/>
        <v>2.2181168202099588E-2</v>
      </c>
    </row>
    <row r="966" spans="1:8" ht="13.8" x14ac:dyDescent="0.25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15"/>
        <v>-5.8634762004828866E-3</v>
      </c>
    </row>
    <row r="967" spans="1:8" ht="13.8" x14ac:dyDescent="0.25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15"/>
        <v>-9.7797149210997469E-3</v>
      </c>
    </row>
    <row r="968" spans="1:8" ht="13.8" x14ac:dyDescent="0.25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15"/>
        <v>7.9927050651578124E-3</v>
      </c>
    </row>
    <row r="969" spans="1:8" ht="13.8" x14ac:dyDescent="0.25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15"/>
        <v>6.6667020202020311E-3</v>
      </c>
    </row>
    <row r="970" spans="1:8" ht="13.8" x14ac:dyDescent="0.25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15"/>
        <v>3.4617096917921586E-3</v>
      </c>
    </row>
    <row r="971" spans="1:8" ht="13.8" x14ac:dyDescent="0.25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15"/>
        <v>6.0002001399994676E-4</v>
      </c>
    </row>
    <row r="972" spans="1:8" ht="13.8" x14ac:dyDescent="0.25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15"/>
        <v>-2.1186258402382085E-2</v>
      </c>
    </row>
    <row r="973" spans="1:8" ht="13.8" x14ac:dyDescent="0.25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15"/>
        <v>2.8077135270188069E-3</v>
      </c>
    </row>
    <row r="974" spans="1:8" ht="13.8" x14ac:dyDescent="0.25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15"/>
        <v>-1.2930197384135589E-2</v>
      </c>
    </row>
    <row r="975" spans="1:8" ht="13.8" x14ac:dyDescent="0.25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15"/>
        <v>-9.6956681700567371E-3</v>
      </c>
    </row>
    <row r="976" spans="1:8" ht="13.8" x14ac:dyDescent="0.25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15"/>
        <v>1.5935829269121404E-2</v>
      </c>
    </row>
    <row r="977" spans="1:8" ht="13.8" x14ac:dyDescent="0.25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15"/>
        <v>3.2294699279322714E-3</v>
      </c>
    </row>
    <row r="978" spans="1:8" ht="13.8" x14ac:dyDescent="0.25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15"/>
        <v>-1.8343528034312495E-2</v>
      </c>
    </row>
    <row r="979" spans="1:8" ht="13.8" x14ac:dyDescent="0.25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15"/>
        <v>1.7645222195638688E-2</v>
      </c>
    </row>
    <row r="980" spans="1:8" ht="13.8" x14ac:dyDescent="0.25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15"/>
        <v>-1.1815242489265132E-2</v>
      </c>
    </row>
    <row r="981" spans="1:8" ht="13.8" x14ac:dyDescent="0.25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15"/>
        <v>4.6584317493545413E-3</v>
      </c>
    </row>
    <row r="982" spans="1:8" ht="13.8" x14ac:dyDescent="0.25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15"/>
        <v>1.0973673025028052E-2</v>
      </c>
    </row>
    <row r="983" spans="1:8" ht="13.8" x14ac:dyDescent="0.25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15"/>
        <v>4.5870153307236983E-4</v>
      </c>
    </row>
    <row r="984" spans="1:8" ht="13.8" x14ac:dyDescent="0.25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15"/>
        <v>-2.9034585354309472E-3</v>
      </c>
    </row>
    <row r="985" spans="1:8" ht="13.8" x14ac:dyDescent="0.25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15"/>
        <v>-3.5759744572158025E-3</v>
      </c>
    </row>
    <row r="986" spans="1:8" ht="13.8" x14ac:dyDescent="0.25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15"/>
        <v>2.1174006339287121E-2</v>
      </c>
    </row>
    <row r="987" spans="1:8" ht="13.8" x14ac:dyDescent="0.25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15"/>
        <v>-5.5377042813732791E-2</v>
      </c>
    </row>
    <row r="988" spans="1:8" ht="13.8" x14ac:dyDescent="0.25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15"/>
        <v>-3.0294553185049589E-3</v>
      </c>
    </row>
    <row r="989" spans="1:8" ht="13.8" x14ac:dyDescent="0.25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15"/>
        <v>-4.0515779501910654E-3</v>
      </c>
    </row>
    <row r="990" spans="1:8" ht="13.8" x14ac:dyDescent="0.25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15"/>
        <v>-1.4880708145996291E-2</v>
      </c>
    </row>
    <row r="991" spans="1:8" ht="13.8" x14ac:dyDescent="0.25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15"/>
        <v>9.237883420261106E-4</v>
      </c>
    </row>
    <row r="992" spans="1:8" ht="13.8" x14ac:dyDescent="0.25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15"/>
        <v>5.9171378241140715E-3</v>
      </c>
    </row>
    <row r="993" spans="1:8" ht="13.8" x14ac:dyDescent="0.25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15"/>
        <v>-5.3969777863416279E-4</v>
      </c>
    </row>
    <row r="994" spans="1:8" ht="13.8" x14ac:dyDescent="0.25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15"/>
        <v>1.8034535929285278E-2</v>
      </c>
    </row>
    <row r="995" spans="1:8" ht="13.8" x14ac:dyDescent="0.25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15"/>
        <v>-1.2305039175428467E-2</v>
      </c>
    </row>
    <row r="996" spans="1:8" ht="13.8" x14ac:dyDescent="0.25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15"/>
        <v>-2.6313231520174174E-3</v>
      </c>
    </row>
    <row r="997" spans="1:8" ht="13.8" x14ac:dyDescent="0.25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15"/>
        <v>1.1468287545755462E-2</v>
      </c>
    </row>
    <row r="998" spans="1:8" ht="13.8" x14ac:dyDescent="0.25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15"/>
        <v>9.0492760084674995E-3</v>
      </c>
    </row>
    <row r="999" spans="1:8" ht="13.8" x14ac:dyDescent="0.25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15"/>
        <v>2.9541939539374784E-3</v>
      </c>
    </row>
    <row r="1000" spans="1:8" ht="13.8" x14ac:dyDescent="0.25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15"/>
        <v>1.5779665889430472E-3</v>
      </c>
    </row>
    <row r="1001" spans="1:8" ht="13.8" x14ac:dyDescent="0.25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15"/>
        <v>-1.7855235982094708E-2</v>
      </c>
    </row>
    <row r="1002" spans="1:8" ht="13.8" x14ac:dyDescent="0.25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15"/>
        <v>9.624654911246866E-3</v>
      </c>
    </row>
    <row r="1003" spans="1:8" ht="13.8" x14ac:dyDescent="0.25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15"/>
        <v>-1.0592733427873258E-3</v>
      </c>
    </row>
    <row r="1004" spans="1:8" ht="13.8" x14ac:dyDescent="0.25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15"/>
        <v>6.9982347311587922E-3</v>
      </c>
    </row>
    <row r="1005" spans="1:8" ht="13.8" x14ac:dyDescent="0.25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15"/>
        <v>-1.1477345356666779E-2</v>
      </c>
    </row>
    <row r="1006" spans="1:8" ht="13.8" x14ac:dyDescent="0.25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15"/>
        <v>-8.095387944593857E-3</v>
      </c>
    </row>
    <row r="1007" spans="1:8" ht="13.8" x14ac:dyDescent="0.25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15"/>
        <v>3.4740130081074572E-2</v>
      </c>
    </row>
    <row r="1008" spans="1:8" ht="13.8" x14ac:dyDescent="0.25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15"/>
        <v>-3.8918580912095102E-3</v>
      </c>
    </row>
    <row r="1009" spans="1:8" ht="13.8" x14ac:dyDescent="0.25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15"/>
        <v>4.7457801978513237E-2</v>
      </c>
    </row>
    <row r="1010" spans="1:8" ht="13.8" x14ac:dyDescent="0.25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15"/>
        <v>1.9794080973996264E-2</v>
      </c>
    </row>
    <row r="1011" spans="1:8" ht="13.8" x14ac:dyDescent="0.25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15"/>
        <v>2.8285881078480291E-3</v>
      </c>
    </row>
    <row r="1012" spans="1:8" ht="13.8" x14ac:dyDescent="0.25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15"/>
        <v>2.1203131323174196E-2</v>
      </c>
    </row>
    <row r="1013" spans="1:8" ht="13.8" x14ac:dyDescent="0.25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15"/>
        <v>9.809981194105033E-3</v>
      </c>
    </row>
    <row r="1014" spans="1:8" ht="13.8" x14ac:dyDescent="0.25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15"/>
        <v>-1.2921504179370324E-2</v>
      </c>
    </row>
    <row r="1015" spans="1:8" ht="13.8" x14ac:dyDescent="0.25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15"/>
        <v>1.5336133154996157E-2</v>
      </c>
    </row>
    <row r="1016" spans="1:8" ht="13.8" x14ac:dyDescent="0.25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15"/>
        <v>2.2209678671001765E-2</v>
      </c>
    </row>
    <row r="1017" spans="1:8" ht="13.8" x14ac:dyDescent="0.25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15"/>
        <v>1.8366741429600042E-2</v>
      </c>
    </row>
    <row r="1018" spans="1:8" ht="13.8" x14ac:dyDescent="0.25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15"/>
        <v>1.3560683696798304E-3</v>
      </c>
    </row>
    <row r="1019" spans="1:8" ht="13.8" x14ac:dyDescent="0.25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15"/>
        <v>-1.8191662610895443E-2</v>
      </c>
    </row>
    <row r="1020" spans="1:8" ht="13.8" x14ac:dyDescent="0.25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15"/>
        <v>1.3011503448275841E-2</v>
      </c>
    </row>
    <row r="1021" spans="1:8" ht="13.8" x14ac:dyDescent="0.25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15"/>
        <v>5.9004674270357604E-4</v>
      </c>
    </row>
    <row r="1022" spans="1:8" ht="13.8" x14ac:dyDescent="0.25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15"/>
        <v>3.2296084432220873E-2</v>
      </c>
    </row>
    <row r="1023" spans="1:8" ht="13.8" x14ac:dyDescent="0.25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si="15"/>
        <v>9.9789044733376908E-2</v>
      </c>
    </row>
    <row r="1024" spans="1:8" ht="13.8" x14ac:dyDescent="0.25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15"/>
        <v>4.3988954044998474E-2</v>
      </c>
    </row>
    <row r="1025" spans="1:8" ht="13.8" x14ac:dyDescent="0.25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15"/>
        <v>3.2147050844870462E-2</v>
      </c>
    </row>
    <row r="1026" spans="1:8" ht="13.8" x14ac:dyDescent="0.25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15"/>
        <v>1.8168312131925379E-2</v>
      </c>
    </row>
    <row r="1027" spans="1:8" ht="13.8" x14ac:dyDescent="0.25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ref="H1027:H1090" si="16">F1027/F1026-1</f>
        <v>3.6380152154839918E-2</v>
      </c>
    </row>
    <row r="1028" spans="1:8" ht="13.8" x14ac:dyDescent="0.25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16"/>
        <v>-2.034508619902442E-2</v>
      </c>
    </row>
    <row r="1029" spans="1:8" ht="13.8" x14ac:dyDescent="0.25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16"/>
        <v>-3.0487806190292899E-2</v>
      </c>
    </row>
    <row r="1030" spans="1:8" ht="13.8" x14ac:dyDescent="0.25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16"/>
        <v>-1.9348802190845893E-2</v>
      </c>
    </row>
    <row r="1031" spans="1:8" ht="13.8" x14ac:dyDescent="0.25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16"/>
        <v>8.9032555086476783E-3</v>
      </c>
    </row>
    <row r="1032" spans="1:8" ht="13.8" x14ac:dyDescent="0.25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16"/>
        <v>-4.924652561315368E-2</v>
      </c>
    </row>
    <row r="1033" spans="1:8" ht="13.8" x14ac:dyDescent="0.25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16"/>
        <v>4.5071998054589724E-2</v>
      </c>
    </row>
    <row r="1034" spans="1:8" ht="13.8" x14ac:dyDescent="0.25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16"/>
        <v>-4.3655087898333278E-3</v>
      </c>
    </row>
    <row r="1035" spans="1:8" ht="13.8" x14ac:dyDescent="0.25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16"/>
        <v>-5.4656758804481065E-2</v>
      </c>
    </row>
    <row r="1036" spans="1:8" ht="13.8" x14ac:dyDescent="0.25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16"/>
        <v>-2.519012334609938E-3</v>
      </c>
    </row>
    <row r="1037" spans="1:8" ht="13.8" x14ac:dyDescent="0.25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16"/>
        <v>3.3992107131149751E-2</v>
      </c>
    </row>
    <row r="1038" spans="1:8" ht="13.8" x14ac:dyDescent="0.25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16"/>
        <v>1.2404612720080532E-3</v>
      </c>
    </row>
    <row r="1039" spans="1:8" ht="13.8" x14ac:dyDescent="0.25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16"/>
        <v>2.9929962168387947E-2</v>
      </c>
    </row>
    <row r="1040" spans="1:8" ht="13.8" x14ac:dyDescent="0.25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16"/>
        <v>5.3646575187970003E-2</v>
      </c>
    </row>
    <row r="1041" spans="1:8" ht="13.8" x14ac:dyDescent="0.25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16"/>
        <v>-6.243979265293409E-3</v>
      </c>
    </row>
    <row r="1042" spans="1:8" ht="13.8" x14ac:dyDescent="0.25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16"/>
        <v>1.0770860686770689E-4</v>
      </c>
    </row>
    <row r="1043" spans="1:8" ht="13.8" x14ac:dyDescent="0.25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16"/>
        <v>8.9392249408390967E-3</v>
      </c>
    </row>
    <row r="1044" spans="1:8" ht="13.8" x14ac:dyDescent="0.25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16"/>
        <v>-1.0318794147206267E-2</v>
      </c>
    </row>
    <row r="1045" spans="1:8" ht="13.8" x14ac:dyDescent="0.25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16"/>
        <v>2.8007397641076626E-2</v>
      </c>
    </row>
    <row r="1046" spans="1:8" ht="13.8" x14ac:dyDescent="0.25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16"/>
        <v>2.8783307807796144E-2</v>
      </c>
    </row>
    <row r="1047" spans="1:8" ht="13.8" x14ac:dyDescent="0.25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16"/>
        <v>-1.2068326596840873E-2</v>
      </c>
    </row>
    <row r="1048" spans="1:8" ht="13.8" x14ac:dyDescent="0.25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16"/>
        <v>2.6496680766148195E-3</v>
      </c>
    </row>
    <row r="1049" spans="1:8" ht="13.8" x14ac:dyDescent="0.25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16"/>
        <v>-3.3975907166312602E-3</v>
      </c>
    </row>
    <row r="1050" spans="1:8" ht="13.8" x14ac:dyDescent="0.25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16"/>
        <v>3.6709158198845016E-2</v>
      </c>
    </row>
    <row r="1051" spans="1:8" ht="13.8" x14ac:dyDescent="0.25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16"/>
        <v>4.6337859345804144E-2</v>
      </c>
    </row>
    <row r="1052" spans="1:8" ht="13.8" x14ac:dyDescent="0.25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16"/>
        <v>3.2444447619047745E-2</v>
      </c>
    </row>
    <row r="1053" spans="1:8" ht="13.8" x14ac:dyDescent="0.25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16"/>
        <v>-1.2483847818449578E-2</v>
      </c>
    </row>
    <row r="1054" spans="1:8" ht="13.8" x14ac:dyDescent="0.25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16"/>
        <v>-1.2953057504632493E-2</v>
      </c>
    </row>
    <row r="1055" spans="1:8" ht="13.8" x14ac:dyDescent="0.25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16"/>
        <v>4.5552056782334427E-2</v>
      </c>
    </row>
    <row r="1056" spans="1:8" ht="13.8" x14ac:dyDescent="0.25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16"/>
        <v>-3.0593814683841369E-2</v>
      </c>
    </row>
    <row r="1057" spans="1:8" ht="13.8" x14ac:dyDescent="0.25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16"/>
        <v>-1.6868917530118321E-2</v>
      </c>
    </row>
    <row r="1058" spans="1:8" ht="13.8" x14ac:dyDescent="0.25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16"/>
        <v>1.7949800273049821E-2</v>
      </c>
    </row>
    <row r="1059" spans="1:8" ht="13.8" x14ac:dyDescent="0.25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16"/>
        <v>-1.4305458471981503E-3</v>
      </c>
    </row>
    <row r="1060" spans="1:8" ht="13.8" x14ac:dyDescent="0.25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16"/>
        <v>-8.2219441056642362E-3</v>
      </c>
    </row>
    <row r="1061" spans="1:8" ht="13.8" x14ac:dyDescent="0.25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16"/>
        <v>-1.560684821076419E-2</v>
      </c>
    </row>
    <row r="1062" spans="1:8" ht="13.8" x14ac:dyDescent="0.25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16"/>
        <v>1.2823749071515733E-2</v>
      </c>
    </row>
    <row r="1063" spans="1:8" ht="13.8" x14ac:dyDescent="0.25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16"/>
        <v>-3.2125637795276107E-3</v>
      </c>
    </row>
    <row r="1064" spans="1:8" ht="13.8" x14ac:dyDescent="0.25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16"/>
        <v>-3.0902422459786805E-2</v>
      </c>
    </row>
    <row r="1065" spans="1:8" ht="13.8" x14ac:dyDescent="0.25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16"/>
        <v>-1.8780599199976655E-2</v>
      </c>
    </row>
    <row r="1066" spans="1:8" ht="13.8" x14ac:dyDescent="0.25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16"/>
        <v>6.4497919422490169E-2</v>
      </c>
    </row>
    <row r="1067" spans="1:8" ht="13.8" x14ac:dyDescent="0.25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16"/>
        <v>-6.1370387487990286E-2</v>
      </c>
    </row>
    <row r="1068" spans="1:8" ht="13.8" x14ac:dyDescent="0.25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16"/>
        <v>-4.9619252056142482E-2</v>
      </c>
    </row>
    <row r="1069" spans="1:8" ht="13.8" x14ac:dyDescent="0.25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16"/>
        <v>3.3523523703533398E-2</v>
      </c>
    </row>
    <row r="1070" spans="1:8" ht="13.8" x14ac:dyDescent="0.25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16"/>
        <v>-5.0990339238388249E-2</v>
      </c>
    </row>
    <row r="1071" spans="1:8" ht="13.8" x14ac:dyDescent="0.25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16"/>
        <v>1.2058952839806736E-2</v>
      </c>
    </row>
    <row r="1072" spans="1:8" ht="13.8" x14ac:dyDescent="0.25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16"/>
        <v>1.857788542492167E-2</v>
      </c>
    </row>
    <row r="1073" spans="1:8" ht="13.8" x14ac:dyDescent="0.25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16"/>
        <v>1.7408454922070771E-2</v>
      </c>
    </row>
    <row r="1074" spans="1:8" ht="13.8" x14ac:dyDescent="0.25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16"/>
        <v>-1.7416726137304162E-2</v>
      </c>
    </row>
    <row r="1075" spans="1:8" ht="13.8" x14ac:dyDescent="0.25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16"/>
        <v>3.7389197769308602E-3</v>
      </c>
    </row>
    <row r="1076" spans="1:8" ht="13.8" x14ac:dyDescent="0.25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16"/>
        <v>2.8075791385956839E-2</v>
      </c>
    </row>
    <row r="1077" spans="1:8" ht="13.8" x14ac:dyDescent="0.25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16"/>
        <v>1.878755281808675E-2</v>
      </c>
    </row>
    <row r="1078" spans="1:8" ht="13.8" x14ac:dyDescent="0.25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16"/>
        <v>1.8375166335571125E-2</v>
      </c>
    </row>
    <row r="1079" spans="1:8" ht="13.8" x14ac:dyDescent="0.25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16"/>
        <v>7.7606919967663224E-3</v>
      </c>
    </row>
    <row r="1080" spans="1:8" ht="13.8" x14ac:dyDescent="0.25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16"/>
        <v>-1.2417760547109191E-2</v>
      </c>
    </row>
    <row r="1081" spans="1:8" ht="13.8" x14ac:dyDescent="0.25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16"/>
        <v>9.1883810162726176E-2</v>
      </c>
    </row>
    <row r="1082" spans="1:8" ht="13.8" x14ac:dyDescent="0.25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16"/>
        <v>-4.5825418352826164E-3</v>
      </c>
    </row>
    <row r="1083" spans="1:8" ht="13.8" x14ac:dyDescent="0.25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16"/>
        <v>-5.4405627760557573E-3</v>
      </c>
    </row>
    <row r="1084" spans="1:8" ht="13.8" x14ac:dyDescent="0.25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16"/>
        <v>-1.4818223090415805E-2</v>
      </c>
    </row>
    <row r="1085" spans="1:8" ht="13.8" x14ac:dyDescent="0.25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16"/>
        <v>-2.770231352694108E-2</v>
      </c>
    </row>
    <row r="1086" spans="1:8" ht="13.8" x14ac:dyDescent="0.25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16"/>
        <v>-3.6618698191856036E-2</v>
      </c>
    </row>
    <row r="1087" spans="1:8" ht="13.8" x14ac:dyDescent="0.25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16"/>
        <v>-4.1038989158455053E-3</v>
      </c>
    </row>
    <row r="1088" spans="1:8" ht="13.8" x14ac:dyDescent="0.25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16"/>
        <v>2.6883832846551714E-2</v>
      </c>
    </row>
    <row r="1089" spans="1:8" ht="13.8" x14ac:dyDescent="0.25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16"/>
        <v>-7.0705169826876801E-3</v>
      </c>
    </row>
    <row r="1090" spans="1:8" ht="13.8" x14ac:dyDescent="0.25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16"/>
        <v>2.2452558941090661E-3</v>
      </c>
    </row>
    <row r="1091" spans="1:8" ht="13.8" x14ac:dyDescent="0.25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ref="H1091:H1154" si="17">F1091/F1090-1</f>
        <v>2.6883345842507733E-3</v>
      </c>
    </row>
    <row r="1092" spans="1:8" ht="13.8" x14ac:dyDescent="0.25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17"/>
        <v>1.9150016692637273E-4</v>
      </c>
    </row>
    <row r="1093" spans="1:8" ht="13.8" x14ac:dyDescent="0.25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17"/>
        <v>-5.3292796781312379E-3</v>
      </c>
    </row>
    <row r="1094" spans="1:8" ht="13.8" x14ac:dyDescent="0.25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17"/>
        <v>2.694983459880107E-2</v>
      </c>
    </row>
    <row r="1095" spans="1:8" ht="13.8" x14ac:dyDescent="0.25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17"/>
        <v>1.9275872651765225E-2</v>
      </c>
    </row>
    <row r="1096" spans="1:8" ht="13.8" x14ac:dyDescent="0.25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17"/>
        <v>1.930990561791468E-3</v>
      </c>
    </row>
    <row r="1097" spans="1:8" ht="13.8" x14ac:dyDescent="0.25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17"/>
        <v>1.0431560596918077E-2</v>
      </c>
    </row>
    <row r="1098" spans="1:8" ht="13.8" x14ac:dyDescent="0.25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17"/>
        <v>-2.1192310791121605E-3</v>
      </c>
    </row>
    <row r="1099" spans="1:8" ht="13.8" x14ac:dyDescent="0.25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17"/>
        <v>-9.5267443654112327E-3</v>
      </c>
    </row>
    <row r="1100" spans="1:8" ht="13.8" x14ac:dyDescent="0.25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17"/>
        <v>6.3407708664673379E-3</v>
      </c>
    </row>
    <row r="1101" spans="1:8" ht="13.8" x14ac:dyDescent="0.25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17"/>
        <v>-7.3052506842761211E-3</v>
      </c>
    </row>
    <row r="1102" spans="1:8" ht="13.8" x14ac:dyDescent="0.25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17"/>
        <v>6.3164902597663275E-3</v>
      </c>
    </row>
    <row r="1103" spans="1:8" ht="13.8" x14ac:dyDescent="0.25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17"/>
        <v>-9.0496388735205047E-3</v>
      </c>
    </row>
    <row r="1104" spans="1:8" ht="13.8" x14ac:dyDescent="0.25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17"/>
        <v>-3.1978599003816832E-3</v>
      </c>
    </row>
    <row r="1105" spans="1:8" ht="13.8" x14ac:dyDescent="0.25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17"/>
        <v>2.3567197744988277E-2</v>
      </c>
    </row>
    <row r="1106" spans="1:8" ht="13.8" x14ac:dyDescent="0.25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17"/>
        <v>-6.0277257483143387E-4</v>
      </c>
    </row>
    <row r="1107" spans="1:8" ht="13.8" x14ac:dyDescent="0.25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17"/>
        <v>3.9503064343270333E-2</v>
      </c>
    </row>
    <row r="1108" spans="1:8" ht="13.8" x14ac:dyDescent="0.25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17"/>
        <v>1.3257159395285489E-2</v>
      </c>
    </row>
    <row r="1109" spans="1:8" ht="13.8" x14ac:dyDescent="0.25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17"/>
        <v>5.7259009661509985E-3</v>
      </c>
    </row>
    <row r="1110" spans="1:8" ht="13.8" x14ac:dyDescent="0.25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17"/>
        <v>-4.440769620635554E-3</v>
      </c>
    </row>
    <row r="1111" spans="1:8" ht="13.8" x14ac:dyDescent="0.25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17"/>
        <v>1.0894112258498678E-2</v>
      </c>
    </row>
    <row r="1112" spans="1:8" ht="13.8" x14ac:dyDescent="0.25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17"/>
        <v>-5.487364797798544E-3</v>
      </c>
    </row>
    <row r="1113" spans="1:8" ht="13.8" x14ac:dyDescent="0.25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17"/>
        <v>2.3691657729949078E-2</v>
      </c>
    </row>
    <row r="1114" spans="1:8" ht="13.8" x14ac:dyDescent="0.25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17"/>
        <v>5.2232518449775167E-3</v>
      </c>
    </row>
    <row r="1115" spans="1:8" ht="13.8" x14ac:dyDescent="0.25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17"/>
        <v>1.1027859987440047E-2</v>
      </c>
    </row>
    <row r="1116" spans="1:8" ht="13.8" x14ac:dyDescent="0.25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17"/>
        <v>4.5107273212923182E-3</v>
      </c>
    </row>
    <row r="1117" spans="1:8" ht="13.8" x14ac:dyDescent="0.25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17"/>
        <v>-1.6464873594833396E-2</v>
      </c>
    </row>
    <row r="1118" spans="1:8" ht="13.8" x14ac:dyDescent="0.25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17"/>
        <v>-2.2965883059754555E-3</v>
      </c>
    </row>
    <row r="1119" spans="1:8" ht="13.8" x14ac:dyDescent="0.25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17"/>
        <v>2.4405940120251213E-3</v>
      </c>
    </row>
    <row r="1120" spans="1:8" ht="13.8" x14ac:dyDescent="0.25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17"/>
        <v>6.5845204619885411E-3</v>
      </c>
    </row>
    <row r="1121" spans="1:8" ht="13.8" x14ac:dyDescent="0.25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17"/>
        <v>4.4251454182637318E-2</v>
      </c>
    </row>
    <row r="1122" spans="1:8" ht="13.8" x14ac:dyDescent="0.25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17"/>
        <v>3.4058911479515563E-2</v>
      </c>
    </row>
    <row r="1123" spans="1:8" ht="13.8" x14ac:dyDescent="0.25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17"/>
        <v>-2.265339708622971E-3</v>
      </c>
    </row>
    <row r="1124" spans="1:8" ht="13.8" x14ac:dyDescent="0.25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17"/>
        <v>-4.0308611553153684E-3</v>
      </c>
    </row>
    <row r="1125" spans="1:8" ht="13.8" x14ac:dyDescent="0.25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17"/>
        <v>3.7346355594462421E-2</v>
      </c>
    </row>
    <row r="1126" spans="1:8" ht="13.8" x14ac:dyDescent="0.25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17"/>
        <v>2.9087852931092062E-2</v>
      </c>
    </row>
    <row r="1127" spans="1:8" ht="13.8" x14ac:dyDescent="0.25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17"/>
        <v>-3.1673096466238171E-3</v>
      </c>
    </row>
    <row r="1128" spans="1:8" ht="13.8" x14ac:dyDescent="0.25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17"/>
        <v>-1.0470840504184342E-2</v>
      </c>
    </row>
    <row r="1129" spans="1:8" ht="13.8" x14ac:dyDescent="0.25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17"/>
        <v>-6.4730315159505891E-2</v>
      </c>
    </row>
    <row r="1130" spans="1:8" ht="13.8" x14ac:dyDescent="0.25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17"/>
        <v>3.8779659731127181E-2</v>
      </c>
    </row>
    <row r="1131" spans="1:8" ht="13.8" x14ac:dyDescent="0.25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17"/>
        <v>-2.2534364060153078E-2</v>
      </c>
    </row>
    <row r="1132" spans="1:8" ht="13.8" x14ac:dyDescent="0.25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17"/>
        <v>1.2884545727943397E-2</v>
      </c>
    </row>
    <row r="1133" spans="1:8" ht="13.8" x14ac:dyDescent="0.25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17"/>
        <v>-1.0090586891968845E-2</v>
      </c>
    </row>
    <row r="1134" spans="1:8" ht="13.8" x14ac:dyDescent="0.25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17"/>
        <v>1.7244462919835613E-2</v>
      </c>
    </row>
    <row r="1135" spans="1:8" ht="13.8" x14ac:dyDescent="0.25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17"/>
        <v>-1.9237541148884429E-2</v>
      </c>
    </row>
    <row r="1136" spans="1:8" ht="13.8" x14ac:dyDescent="0.25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17"/>
        <v>2.0152684169004287E-2</v>
      </c>
    </row>
    <row r="1137" spans="1:8" ht="13.8" x14ac:dyDescent="0.25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17"/>
        <v>2.4749578625859803E-2</v>
      </c>
    </row>
    <row r="1138" spans="1:8" ht="13.8" x14ac:dyDescent="0.25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17"/>
        <v>2.6258422535211379E-2</v>
      </c>
    </row>
    <row r="1139" spans="1:8" ht="13.8" x14ac:dyDescent="0.25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17"/>
        <v>-7.9719215982722025E-3</v>
      </c>
    </row>
    <row r="1140" spans="1:8" ht="13.8" x14ac:dyDescent="0.25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17"/>
        <v>7.2660514488120942E-3</v>
      </c>
    </row>
    <row r="1141" spans="1:8" ht="13.8" x14ac:dyDescent="0.25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17"/>
        <v>-1.2301430965743654E-2</v>
      </c>
    </row>
    <row r="1142" spans="1:8" ht="13.8" x14ac:dyDescent="0.25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17"/>
        <v>-4.2805349455864561E-2</v>
      </c>
    </row>
    <row r="1143" spans="1:8" ht="13.8" x14ac:dyDescent="0.25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17"/>
        <v>1.1824212081583019E-2</v>
      </c>
    </row>
    <row r="1144" spans="1:8" ht="13.8" x14ac:dyDescent="0.25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17"/>
        <v>-5.2437074069097589E-2</v>
      </c>
    </row>
    <row r="1145" spans="1:8" ht="13.8" x14ac:dyDescent="0.25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17"/>
        <v>-1.146307018526993E-2</v>
      </c>
    </row>
    <row r="1146" spans="1:8" ht="13.8" x14ac:dyDescent="0.25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17"/>
        <v>-2.905657733243705E-2</v>
      </c>
    </row>
    <row r="1147" spans="1:8" ht="13.8" x14ac:dyDescent="0.25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17"/>
        <v>-8.7308099386681493E-3</v>
      </c>
    </row>
    <row r="1148" spans="1:8" ht="13.8" x14ac:dyDescent="0.25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17"/>
        <v>4.4592606384465938E-3</v>
      </c>
    </row>
    <row r="1149" spans="1:8" ht="13.8" x14ac:dyDescent="0.25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17"/>
        <v>-1.4724526942871963E-2</v>
      </c>
    </row>
    <row r="1150" spans="1:8" ht="13.8" x14ac:dyDescent="0.25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17"/>
        <v>1.5532262093569393E-2</v>
      </c>
    </row>
    <row r="1151" spans="1:8" ht="13.8" x14ac:dyDescent="0.25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17"/>
        <v>6.0628049447841725E-4</v>
      </c>
    </row>
    <row r="1152" spans="1:8" ht="13.8" x14ac:dyDescent="0.25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17"/>
        <v>-2.1702622178552122E-2</v>
      </c>
    </row>
    <row r="1153" spans="1:8" ht="13.8" x14ac:dyDescent="0.25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17"/>
        <v>-5.7008531609686663E-2</v>
      </c>
    </row>
    <row r="1154" spans="1:8" ht="13.8" x14ac:dyDescent="0.25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17"/>
        <v>7.433786323453706E-3</v>
      </c>
    </row>
    <row r="1155" spans="1:8" ht="13.8" x14ac:dyDescent="0.25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ref="H1155:H1218" si="18">F1155/F1154-1</f>
        <v>2.7559430046781852E-3</v>
      </c>
    </row>
    <row r="1156" spans="1:8" ht="13.8" x14ac:dyDescent="0.25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18"/>
        <v>1.8086160262335893E-2</v>
      </c>
    </row>
    <row r="1157" spans="1:8" ht="13.8" x14ac:dyDescent="0.25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18"/>
        <v>-4.0928998548621642E-3</v>
      </c>
    </row>
    <row r="1158" spans="1:8" ht="13.8" x14ac:dyDescent="0.25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18"/>
        <v>2.2822049874051009E-2</v>
      </c>
    </row>
    <row r="1159" spans="1:8" ht="13.8" x14ac:dyDescent="0.25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18"/>
        <v>2.5931094445732494E-3</v>
      </c>
    </row>
    <row r="1160" spans="1:8" ht="13.8" x14ac:dyDescent="0.25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18"/>
        <v>-1.1994435255457736E-2</v>
      </c>
    </row>
    <row r="1161" spans="1:8" ht="13.8" x14ac:dyDescent="0.25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18"/>
        <v>5.0343778243309156E-3</v>
      </c>
    </row>
    <row r="1162" spans="1:8" ht="13.8" x14ac:dyDescent="0.25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18"/>
        <v>-9.9896672482395754E-3</v>
      </c>
    </row>
    <row r="1163" spans="1:8" ht="13.8" x14ac:dyDescent="0.25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18"/>
        <v>-1.3184135848499978E-2</v>
      </c>
    </row>
    <row r="1164" spans="1:8" ht="13.8" x14ac:dyDescent="0.25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18"/>
        <v>-1.1192194844523828E-2</v>
      </c>
    </row>
    <row r="1165" spans="1:8" ht="13.8" x14ac:dyDescent="0.25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18"/>
        <v>-3.2860222017251473E-2</v>
      </c>
    </row>
    <row r="1166" spans="1:8" ht="13.8" x14ac:dyDescent="0.25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18"/>
        <v>-1.2132328654393287E-2</v>
      </c>
    </row>
    <row r="1167" spans="1:8" ht="13.8" x14ac:dyDescent="0.25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18"/>
        <v>-1.7553662588055685E-2</v>
      </c>
    </row>
    <row r="1168" spans="1:8" ht="13.8" x14ac:dyDescent="0.25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18"/>
        <v>3.4566614163036302E-2</v>
      </c>
    </row>
    <row r="1169" spans="1:8" ht="13.8" x14ac:dyDescent="0.25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18"/>
        <v>3.139772878474667E-2</v>
      </c>
    </row>
    <row r="1170" spans="1:8" ht="13.8" x14ac:dyDescent="0.25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18"/>
        <v>1.8992998073850575E-2</v>
      </c>
    </row>
    <row r="1171" spans="1:8" ht="13.8" x14ac:dyDescent="0.25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18"/>
        <v>-1.5300165397165499E-2</v>
      </c>
    </row>
    <row r="1172" spans="1:8" ht="13.8" x14ac:dyDescent="0.25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18"/>
        <v>5.7935528634130762E-2</v>
      </c>
    </row>
    <row r="1173" spans="1:8" ht="13.8" x14ac:dyDescent="0.25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18"/>
        <v>1.6052560859573406E-2</v>
      </c>
    </row>
    <row r="1174" spans="1:8" ht="13.8" x14ac:dyDescent="0.25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18"/>
        <v>1.072467809375377E-2</v>
      </c>
    </row>
    <row r="1175" spans="1:8" ht="13.8" x14ac:dyDescent="0.25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18"/>
        <v>-1.2211485039254066E-3</v>
      </c>
    </row>
    <row r="1176" spans="1:8" ht="13.8" x14ac:dyDescent="0.25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18"/>
        <v>7.9882673842668339E-3</v>
      </c>
    </row>
    <row r="1177" spans="1:8" ht="13.8" x14ac:dyDescent="0.25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18"/>
        <v>-8.8954064967127211E-3</v>
      </c>
    </row>
    <row r="1178" spans="1:8" ht="13.8" x14ac:dyDescent="0.25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18"/>
        <v>-1.1096570598553068E-2</v>
      </c>
    </row>
    <row r="1179" spans="1:8" ht="13.8" x14ac:dyDescent="0.25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18"/>
        <v>-6.1661200852675457E-2</v>
      </c>
    </row>
    <row r="1180" spans="1:8" ht="13.8" x14ac:dyDescent="0.25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18"/>
        <v>1.547569643100366E-2</v>
      </c>
    </row>
    <row r="1181" spans="1:8" ht="13.8" x14ac:dyDescent="0.25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18"/>
        <v>6.4076720477661553E-3</v>
      </c>
    </row>
    <row r="1182" spans="1:8" ht="13.8" x14ac:dyDescent="0.25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18"/>
        <v>-7.7431744126488233E-4</v>
      </c>
    </row>
    <row r="1183" spans="1:8" ht="13.8" x14ac:dyDescent="0.25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18"/>
        <v>2.1583734432608415E-2</v>
      </c>
    </row>
    <row r="1184" spans="1:8" ht="13.8" x14ac:dyDescent="0.25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18"/>
        <v>3.9389821806896652E-2</v>
      </c>
    </row>
    <row r="1185" spans="1:8" ht="13.8" x14ac:dyDescent="0.25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18"/>
        <v>-4.8655708652877161E-3</v>
      </c>
    </row>
    <row r="1186" spans="1:8" ht="13.8" x14ac:dyDescent="0.25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18"/>
        <v>-9.751449296505954E-3</v>
      </c>
    </row>
    <row r="1187" spans="1:8" ht="13.8" x14ac:dyDescent="0.25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18"/>
        <v>-3.8978472893232752E-2</v>
      </c>
    </row>
    <row r="1188" spans="1:8" ht="13.8" x14ac:dyDescent="0.25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18"/>
        <v>4.9379157139218144E-2</v>
      </c>
    </row>
    <row r="1189" spans="1:8" ht="13.8" x14ac:dyDescent="0.25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18"/>
        <v>-1.8767931762838641E-3</v>
      </c>
    </row>
    <row r="1190" spans="1:8" ht="13.8" x14ac:dyDescent="0.25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18"/>
        <v>-4.3601647025329759E-3</v>
      </c>
    </row>
    <row r="1191" spans="1:8" ht="13.8" x14ac:dyDescent="0.25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18"/>
        <v>-1.1413354420846011E-2</v>
      </c>
    </row>
    <row r="1192" spans="1:8" ht="13.8" x14ac:dyDescent="0.25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18"/>
        <v>2.331178314287885E-2</v>
      </c>
    </row>
    <row r="1193" spans="1:8" ht="13.8" x14ac:dyDescent="0.25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18"/>
        <v>-4.8697818593823605E-4</v>
      </c>
    </row>
    <row r="1194" spans="1:8" ht="13.8" x14ac:dyDescent="0.25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18"/>
        <v>2.2873107652631619E-2</v>
      </c>
    </row>
    <row r="1195" spans="1:8" ht="13.8" x14ac:dyDescent="0.25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18"/>
        <v>7.4891128468150825E-3</v>
      </c>
    </row>
    <row r="1196" spans="1:8" ht="13.8" x14ac:dyDescent="0.25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18"/>
        <v>-1.728346025991212E-2</v>
      </c>
    </row>
    <row r="1197" spans="1:8" ht="13.8" x14ac:dyDescent="0.25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18"/>
        <v>1.9511902019192506E-2</v>
      </c>
    </row>
    <row r="1198" spans="1:8" ht="13.8" x14ac:dyDescent="0.25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18"/>
        <v>-1.1247091415802823E-2</v>
      </c>
    </row>
    <row r="1199" spans="1:8" ht="13.8" x14ac:dyDescent="0.25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18"/>
        <v>-2.3870975345863243E-4</v>
      </c>
    </row>
    <row r="1200" spans="1:8" ht="13.8" x14ac:dyDescent="0.25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18"/>
        <v>-3.5539038394028499E-2</v>
      </c>
    </row>
    <row r="1201" spans="1:8" ht="13.8" x14ac:dyDescent="0.25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18"/>
        <v>-3.3823699169372112E-2</v>
      </c>
    </row>
    <row r="1202" spans="1:8" ht="13.8" x14ac:dyDescent="0.25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18"/>
        <v>-6.4038706747595597E-3</v>
      </c>
    </row>
    <row r="1203" spans="1:8" ht="13.8" x14ac:dyDescent="0.25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18"/>
        <v>1.8934359456871386E-2</v>
      </c>
    </row>
    <row r="1204" spans="1:8" ht="13.8" x14ac:dyDescent="0.25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18"/>
        <v>-8.3832269979731922E-2</v>
      </c>
    </row>
    <row r="1205" spans="1:8" ht="13.8" x14ac:dyDescent="0.25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18"/>
        <v>-1.4698237992962104E-2</v>
      </c>
    </row>
    <row r="1206" spans="1:8" ht="13.8" x14ac:dyDescent="0.25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18"/>
        <v>5.7489852553911147E-2</v>
      </c>
    </row>
    <row r="1207" spans="1:8" ht="13.8" x14ac:dyDescent="0.25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18"/>
        <v>-1.8936249964284779E-2</v>
      </c>
    </row>
    <row r="1208" spans="1:8" ht="13.8" x14ac:dyDescent="0.25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18"/>
        <v>3.983426530432177E-2</v>
      </c>
    </row>
    <row r="1209" spans="1:8" ht="13.8" x14ac:dyDescent="0.25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18"/>
        <v>5.2829152185262629E-2</v>
      </c>
    </row>
    <row r="1210" spans="1:8" ht="13.8" x14ac:dyDescent="0.25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18"/>
        <v>-4.9328270929697715E-2</v>
      </c>
    </row>
    <row r="1211" spans="1:8" ht="13.8" x14ac:dyDescent="0.25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18"/>
        <v>-4.0494875730304525E-2</v>
      </c>
    </row>
    <row r="1212" spans="1:8" ht="13.8" x14ac:dyDescent="0.25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18"/>
        <v>-9.4087350157405769E-3</v>
      </c>
    </row>
    <row r="1213" spans="1:8" ht="13.8" x14ac:dyDescent="0.25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18"/>
        <v>1.0984993934378462E-2</v>
      </c>
    </row>
    <row r="1214" spans="1:8" ht="13.8" x14ac:dyDescent="0.25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18"/>
        <v>-9.4038950125597931E-2</v>
      </c>
    </row>
    <row r="1215" spans="1:8" ht="13.8" x14ac:dyDescent="0.25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18"/>
        <v>3.6576909106118771E-2</v>
      </c>
    </row>
    <row r="1216" spans="1:8" ht="13.8" x14ac:dyDescent="0.25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18"/>
        <v>-4.1678678711264738E-2</v>
      </c>
    </row>
    <row r="1217" spans="1:8" ht="13.8" x14ac:dyDescent="0.25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18"/>
        <v>-4.9994969315727666E-2</v>
      </c>
    </row>
    <row r="1218" spans="1:8" ht="13.8" x14ac:dyDescent="0.25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18"/>
        <v>3.4054276563042496E-3</v>
      </c>
    </row>
    <row r="1219" spans="1:8" ht="13.8" x14ac:dyDescent="0.25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ref="H1219:H1282" si="19">F1219/F1218-1</f>
        <v>5.5876285335546561E-2</v>
      </c>
    </row>
    <row r="1220" spans="1:8" ht="13.8" x14ac:dyDescent="0.25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19"/>
        <v>5.1693306553427298E-2</v>
      </c>
    </row>
    <row r="1221" spans="1:8" ht="13.8" x14ac:dyDescent="0.25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19"/>
        <v>-2.6088596854108581E-2</v>
      </c>
    </row>
    <row r="1222" spans="1:8" ht="13.8" x14ac:dyDescent="0.25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19"/>
        <v>2.0511148097486664E-2</v>
      </c>
    </row>
    <row r="1223" spans="1:8" ht="13.8" x14ac:dyDescent="0.25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19"/>
        <v>-1.4582823899424224E-2</v>
      </c>
    </row>
    <row r="1224" spans="1:8" ht="13.8" x14ac:dyDescent="0.25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19"/>
        <v>5.3596719258740544E-2</v>
      </c>
    </row>
    <row r="1225" spans="1:8" ht="13.8" x14ac:dyDescent="0.25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19"/>
        <v>-2.9251868702290129E-2</v>
      </c>
    </row>
    <row r="1226" spans="1:8" ht="13.8" x14ac:dyDescent="0.25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19"/>
        <v>-4.5451721845519599E-2</v>
      </c>
    </row>
    <row r="1227" spans="1:8" ht="13.8" x14ac:dyDescent="0.25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19"/>
        <v>-3.0975035321531008E-2</v>
      </c>
    </row>
    <row r="1228" spans="1:8" ht="13.8" x14ac:dyDescent="0.25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19"/>
        <v>1.122137559577796E-3</v>
      </c>
    </row>
    <row r="1229" spans="1:8" ht="13.8" x14ac:dyDescent="0.25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19"/>
        <v>-2.6052931916839661E-2</v>
      </c>
    </row>
    <row r="1230" spans="1:8" ht="13.8" x14ac:dyDescent="0.25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19"/>
        <v>1.161366746503556E-2</v>
      </c>
    </row>
    <row r="1231" spans="1:8" ht="13.8" x14ac:dyDescent="0.25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19"/>
        <v>-1.3273140131511707E-2</v>
      </c>
    </row>
    <row r="1232" spans="1:8" ht="13.8" x14ac:dyDescent="0.25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19"/>
        <v>-5.4540321759766974E-2</v>
      </c>
    </row>
    <row r="1233" spans="1:8" ht="13.8" x14ac:dyDescent="0.25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19"/>
        <v>-1.3377660457258189E-2</v>
      </c>
    </row>
    <row r="1234" spans="1:8" ht="13.8" x14ac:dyDescent="0.25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19"/>
        <v>-1.8166176493265684E-2</v>
      </c>
    </row>
    <row r="1235" spans="1:8" ht="13.8" x14ac:dyDescent="0.25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19"/>
        <v>-1.2627314450324056E-2</v>
      </c>
    </row>
    <row r="1236" spans="1:8" ht="13.8" x14ac:dyDescent="0.25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19"/>
        <v>1.0084174056915307E-2</v>
      </c>
    </row>
    <row r="1237" spans="1:8" ht="13.8" x14ac:dyDescent="0.25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19"/>
        <v>1.9890648124677668E-2</v>
      </c>
    </row>
    <row r="1238" spans="1:8" ht="13.8" x14ac:dyDescent="0.25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19"/>
        <v>6.0083219066061178E-2</v>
      </c>
    </row>
    <row r="1239" spans="1:8" ht="13.8" x14ac:dyDescent="0.25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19"/>
        <v>2.1581482856850798E-2</v>
      </c>
    </row>
    <row r="1240" spans="1:8" ht="13.8" x14ac:dyDescent="0.25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19"/>
        <v>-9.0735757575758358E-3</v>
      </c>
    </row>
    <row r="1241" spans="1:8" ht="13.8" x14ac:dyDescent="0.25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19"/>
        <v>1.4573735459865622E-2</v>
      </c>
    </row>
    <row r="1242" spans="1:8" ht="13.8" x14ac:dyDescent="0.25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19"/>
        <v>-5.1567349703093956E-2</v>
      </c>
    </row>
    <row r="1243" spans="1:8" ht="13.8" x14ac:dyDescent="0.25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19"/>
        <v>2.7421706157999992E-2</v>
      </c>
    </row>
    <row r="1244" spans="1:8" ht="13.8" x14ac:dyDescent="0.25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19"/>
        <v>-6.2712067613262312E-2</v>
      </c>
    </row>
    <row r="1245" spans="1:8" ht="13.8" x14ac:dyDescent="0.25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19"/>
        <v>1.7198448902554508E-2</v>
      </c>
    </row>
    <row r="1246" spans="1:8" ht="13.8" x14ac:dyDescent="0.25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19"/>
        <v>-1.6240284779816871E-2</v>
      </c>
    </row>
    <row r="1247" spans="1:8" ht="13.8" x14ac:dyDescent="0.25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19"/>
        <v>3.6031952916389054E-2</v>
      </c>
    </row>
    <row r="1248" spans="1:8" ht="13.8" x14ac:dyDescent="0.25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19"/>
        <v>4.1472059781140214E-3</v>
      </c>
    </row>
    <row r="1249" spans="1:8" ht="13.8" x14ac:dyDescent="0.25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19"/>
        <v>-3.3258435496858252E-2</v>
      </c>
    </row>
    <row r="1250" spans="1:8" ht="13.8" x14ac:dyDescent="0.25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19"/>
        <v>-1.5140189104185131E-2</v>
      </c>
    </row>
    <row r="1251" spans="1:8" ht="13.8" x14ac:dyDescent="0.25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19"/>
        <v>3.0974179496537912E-2</v>
      </c>
    </row>
    <row r="1252" spans="1:8" ht="13.8" x14ac:dyDescent="0.25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19"/>
        <v>-1.5390909312830048E-2</v>
      </c>
    </row>
    <row r="1253" spans="1:8" ht="13.8" x14ac:dyDescent="0.25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19"/>
        <v>-2.3203517094271042E-2</v>
      </c>
    </row>
    <row r="1254" spans="1:8" ht="13.8" x14ac:dyDescent="0.25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19"/>
        <v>-5.4455402210147552E-2</v>
      </c>
    </row>
    <row r="1255" spans="1:8" ht="13.8" x14ac:dyDescent="0.25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19"/>
        <v>-5.0773140349742785E-2</v>
      </c>
    </row>
    <row r="1256" spans="1:8" ht="13.8" x14ac:dyDescent="0.25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19"/>
        <v>8.4616010676072939E-2</v>
      </c>
    </row>
    <row r="1257" spans="1:8" ht="13.8" x14ac:dyDescent="0.25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19"/>
        <v>7.4900816611351839E-3</v>
      </c>
    </row>
    <row r="1258" spans="1:8" ht="13.8" x14ac:dyDescent="0.25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19"/>
        <v>1.9954610714552068E-3</v>
      </c>
    </row>
    <row r="1259" spans="1:8" ht="13.8" x14ac:dyDescent="0.25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19"/>
        <v>4.5220312354983028E-2</v>
      </c>
    </row>
    <row r="1260" spans="1:8" ht="13.8" x14ac:dyDescent="0.25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19"/>
        <v>0</v>
      </c>
    </row>
    <row r="1261" spans="1:8" ht="13.8" x14ac:dyDescent="0.25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19"/>
        <v>1.3225763831341775E-2</v>
      </c>
    </row>
    <row r="1262" spans="1:8" ht="13.8" x14ac:dyDescent="0.25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19"/>
        <v>9.7234490535346829E-2</v>
      </c>
    </row>
    <row r="1263" spans="1:8" ht="13.8" x14ac:dyDescent="0.25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19"/>
        <v>5.9717002997550228E-2</v>
      </c>
    </row>
    <row r="1264" spans="1:8" ht="13.8" x14ac:dyDescent="0.25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19"/>
        <v>1.5633896944680759E-2</v>
      </c>
    </row>
    <row r="1265" spans="1:8" ht="13.8" x14ac:dyDescent="0.25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19"/>
        <v>-9.6792709478632499E-4</v>
      </c>
    </row>
    <row r="1266" spans="1:8" ht="13.8" x14ac:dyDescent="0.25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19"/>
        <v>1.4689377210290067E-2</v>
      </c>
    </row>
    <row r="1267" spans="1:8" ht="13.8" x14ac:dyDescent="0.25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19"/>
        <v>3.9826254668560823E-2</v>
      </c>
    </row>
    <row r="1268" spans="1:8" ht="13.8" x14ac:dyDescent="0.25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19"/>
        <v>-1.377408707336214E-2</v>
      </c>
    </row>
    <row r="1269" spans="1:8" ht="13.8" x14ac:dyDescent="0.25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19"/>
        <v>6.5176947406878405E-2</v>
      </c>
    </row>
    <row r="1270" spans="1:8" ht="13.8" x14ac:dyDescent="0.25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19"/>
        <v>-9.1642224862865662E-3</v>
      </c>
    </row>
    <row r="1271" spans="1:8" ht="13.8" x14ac:dyDescent="0.25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19"/>
        <v>5.1224762320010164E-3</v>
      </c>
    </row>
    <row r="1272" spans="1:8" ht="13.8" x14ac:dyDescent="0.25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19"/>
        <v>-3.9893530168501168E-2</v>
      </c>
    </row>
    <row r="1273" spans="1:8" ht="13.8" x14ac:dyDescent="0.25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19"/>
        <v>-4.1108822628566966E-2</v>
      </c>
    </row>
    <row r="1274" spans="1:8" ht="13.8" x14ac:dyDescent="0.25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19"/>
        <v>-9.74908955899767E-3</v>
      </c>
    </row>
    <row r="1275" spans="1:8" ht="13.8" x14ac:dyDescent="0.25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19"/>
        <v>1.4534684758367833E-2</v>
      </c>
    </row>
    <row r="1276" spans="1:8" ht="13.8" x14ac:dyDescent="0.25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19"/>
        <v>3.483630130446036E-2</v>
      </c>
    </row>
    <row r="1277" spans="1:8" ht="13.8" x14ac:dyDescent="0.25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19"/>
        <v>-7.0699129857682008E-3</v>
      </c>
    </row>
    <row r="1278" spans="1:8" ht="13.8" x14ac:dyDescent="0.25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si="19"/>
        <v>-2.0139456352982754E-2</v>
      </c>
    </row>
    <row r="1279" spans="1:8" ht="13.8" x14ac:dyDescent="0.25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19"/>
        <v>3.5755579855681008E-2</v>
      </c>
    </row>
    <row r="1280" spans="1:8" ht="13.8" x14ac:dyDescent="0.25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19"/>
        <v>-3.4051664016302441E-3</v>
      </c>
    </row>
    <row r="1281" spans="1:8" ht="13.8" x14ac:dyDescent="0.25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19"/>
        <v>1.0309455081001229E-3</v>
      </c>
    </row>
    <row r="1282" spans="1:8" ht="13.8" x14ac:dyDescent="0.25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19"/>
        <v>3.3809003375447899E-2</v>
      </c>
    </row>
    <row r="1283" spans="1:8" ht="13.8" x14ac:dyDescent="0.25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ref="H1283:H1346" si="20">F1283/F1282-1</f>
        <v>1.2722724571329502E-2</v>
      </c>
    </row>
    <row r="1284" spans="1:8" ht="13.8" x14ac:dyDescent="0.25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20"/>
        <v>-1.0173958068485756E-2</v>
      </c>
    </row>
    <row r="1285" spans="1:8" ht="13.8" x14ac:dyDescent="0.25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20"/>
        <v>-2.1238567130023145E-2</v>
      </c>
    </row>
    <row r="1286" spans="1:8" ht="13.8" x14ac:dyDescent="0.25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20"/>
        <v>8.2968758512136365E-3</v>
      </c>
    </row>
    <row r="1287" spans="1:8" ht="13.8" x14ac:dyDescent="0.25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20"/>
        <v>-5.2938860170405055E-3</v>
      </c>
    </row>
    <row r="1288" spans="1:8" ht="13.8" x14ac:dyDescent="0.25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20"/>
        <v>4.1188180218465487E-2</v>
      </c>
    </row>
    <row r="1289" spans="1:8" ht="13.8" x14ac:dyDescent="0.25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20"/>
        <v>-2.2779709356947286E-2</v>
      </c>
    </row>
    <row r="1290" spans="1:8" ht="13.8" x14ac:dyDescent="0.25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20"/>
        <v>2.0752247855913453E-2</v>
      </c>
    </row>
    <row r="1291" spans="1:8" ht="13.8" x14ac:dyDescent="0.25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20"/>
        <v>-6.1269723371798479E-3</v>
      </c>
    </row>
    <row r="1292" spans="1:8" ht="13.8" x14ac:dyDescent="0.25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20"/>
        <v>1.415086185657044E-2</v>
      </c>
    </row>
    <row r="1293" spans="1:8" ht="13.8" x14ac:dyDescent="0.25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20"/>
        <v>-5.5537381957376786E-3</v>
      </c>
    </row>
    <row r="1294" spans="1:8" ht="13.8" x14ac:dyDescent="0.25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20"/>
        <v>-8.1687170885085258E-3</v>
      </c>
    </row>
    <row r="1295" spans="1:8" ht="13.8" x14ac:dyDescent="0.25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20"/>
        <v>1.6948169266470137E-2</v>
      </c>
    </row>
    <row r="1296" spans="1:8" ht="13.8" x14ac:dyDescent="0.25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20"/>
        <v>2.4516969504948527E-3</v>
      </c>
    </row>
    <row r="1297" spans="1:8" ht="13.8" x14ac:dyDescent="0.25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20"/>
        <v>2.9127998360825025E-3</v>
      </c>
    </row>
    <row r="1298" spans="1:8" ht="13.8" x14ac:dyDescent="0.25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20"/>
        <v>-5.7539140045650417E-3</v>
      </c>
    </row>
    <row r="1299" spans="1:8" ht="13.8" x14ac:dyDescent="0.25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20"/>
        <v>-1.3145173383652176E-2</v>
      </c>
    </row>
    <row r="1300" spans="1:8" ht="13.8" x14ac:dyDescent="0.25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20"/>
        <v>-2.1781596954232318E-3</v>
      </c>
    </row>
    <row r="1301" spans="1:8" ht="13.8" x14ac:dyDescent="0.25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20"/>
        <v>-1.7575276718272304E-2</v>
      </c>
    </row>
    <row r="1302" spans="1:8" ht="13.8" x14ac:dyDescent="0.25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20"/>
        <v>9.2866309150532178E-3</v>
      </c>
    </row>
    <row r="1303" spans="1:8" ht="13.8" x14ac:dyDescent="0.25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20"/>
        <v>1.4987290939451059E-2</v>
      </c>
    </row>
    <row r="1304" spans="1:8" ht="13.8" x14ac:dyDescent="0.25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20"/>
        <v>-1.9493282423734715E-2</v>
      </c>
    </row>
    <row r="1305" spans="1:8" ht="13.8" x14ac:dyDescent="0.25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20"/>
        <v>-8.5082244723501121E-3</v>
      </c>
    </row>
    <row r="1306" spans="1:8" ht="13.8" x14ac:dyDescent="0.25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20"/>
        <v>2.6487353664404578E-2</v>
      </c>
    </row>
    <row r="1307" spans="1:8" ht="13.8" x14ac:dyDescent="0.25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20"/>
        <v>-7.2172883805922128E-3</v>
      </c>
    </row>
    <row r="1308" spans="1:8" ht="13.8" x14ac:dyDescent="0.25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20"/>
        <v>1.386589427267193E-2</v>
      </c>
    </row>
    <row r="1309" spans="1:8" ht="13.8" x14ac:dyDescent="0.25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20"/>
        <v>-6.616605463717673E-3</v>
      </c>
    </row>
    <row r="1310" spans="1:8" ht="13.8" x14ac:dyDescent="0.25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20"/>
        <v>7.3574046834017359E-3</v>
      </c>
    </row>
    <row r="1311" spans="1:8" ht="13.8" x14ac:dyDescent="0.25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20"/>
        <v>5.4778151090033589E-3</v>
      </c>
    </row>
    <row r="1312" spans="1:8" ht="13.8" x14ac:dyDescent="0.25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20"/>
        <v>-1.2821932022771709E-2</v>
      </c>
    </row>
    <row r="1313" spans="1:8" ht="13.8" x14ac:dyDescent="0.25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20"/>
        <v>4.5821957873409813E-2</v>
      </c>
    </row>
    <row r="1314" spans="1:8" ht="13.8" x14ac:dyDescent="0.25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20"/>
        <v>7.0625073102112967E-3</v>
      </c>
    </row>
    <row r="1315" spans="1:8" ht="13.8" x14ac:dyDescent="0.25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20"/>
        <v>-4.4618480490889456E-2</v>
      </c>
    </row>
    <row r="1316" spans="1:8" ht="13.8" x14ac:dyDescent="0.25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20"/>
        <v>1.4459435626175576E-2</v>
      </c>
    </row>
    <row r="1317" spans="1:8" ht="13.8" x14ac:dyDescent="0.25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20"/>
        <v>-1.7093110373196496E-2</v>
      </c>
    </row>
    <row r="1318" spans="1:8" ht="13.8" x14ac:dyDescent="0.25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20"/>
        <v>-1.8334877855557763E-2</v>
      </c>
    </row>
    <row r="1319" spans="1:8" ht="13.8" x14ac:dyDescent="0.25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20"/>
        <v>3.5090415642109463E-3</v>
      </c>
    </row>
    <row r="1320" spans="1:8" ht="13.8" x14ac:dyDescent="0.25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20"/>
        <v>5.4990357928021982E-3</v>
      </c>
    </row>
    <row r="1321" spans="1:8" ht="13.8" x14ac:dyDescent="0.25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20"/>
        <v>2.9167582057255892E-2</v>
      </c>
    </row>
    <row r="1322" spans="1:8" ht="13.8" x14ac:dyDescent="0.25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20"/>
        <v>2.0710977181161994E-3</v>
      </c>
    </row>
    <row r="1323" spans="1:8" ht="13.8" x14ac:dyDescent="0.25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20"/>
        <v>5.52050199738785E-3</v>
      </c>
    </row>
    <row r="1324" spans="1:8" ht="13.8" x14ac:dyDescent="0.25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20"/>
        <v>-5.0574577417173971E-3</v>
      </c>
    </row>
    <row r="1325" spans="1:8" ht="13.8" x14ac:dyDescent="0.25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20"/>
        <v>-6.4967243870729385E-3</v>
      </c>
    </row>
    <row r="1326" spans="1:8" ht="13.8" x14ac:dyDescent="0.25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20"/>
        <v>-1.1163058118226377E-2</v>
      </c>
    </row>
    <row r="1327" spans="1:8" ht="13.8" x14ac:dyDescent="0.25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20"/>
        <v>9.1308678882060512E-3</v>
      </c>
    </row>
    <row r="1328" spans="1:8" ht="13.8" x14ac:dyDescent="0.25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20"/>
        <v>-2.166044307790882E-3</v>
      </c>
    </row>
    <row r="1329" spans="1:8" ht="13.8" x14ac:dyDescent="0.25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20"/>
        <v>1.0249452810390025E-2</v>
      </c>
    </row>
    <row r="1330" spans="1:8" ht="13.8" x14ac:dyDescent="0.25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20"/>
        <v>-4.4906784358603846E-2</v>
      </c>
    </row>
    <row r="1331" spans="1:8" ht="13.8" x14ac:dyDescent="0.25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20"/>
        <v>-6.4647146523587606E-3</v>
      </c>
    </row>
    <row r="1332" spans="1:8" ht="13.8" x14ac:dyDescent="0.25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20"/>
        <v>3.0355135585678594E-2</v>
      </c>
    </row>
    <row r="1333" spans="1:8" ht="13.8" x14ac:dyDescent="0.25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20"/>
        <v>-1.3130810432808393E-2</v>
      </c>
    </row>
    <row r="1334" spans="1:8" ht="13.8" x14ac:dyDescent="0.25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20"/>
        <v>1.5814444827604746E-2</v>
      </c>
    </row>
    <row r="1335" spans="1:8" ht="13.8" x14ac:dyDescent="0.25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20"/>
        <v>4.7148576986564494E-2</v>
      </c>
    </row>
    <row r="1336" spans="1:8" ht="13.8" x14ac:dyDescent="0.25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20"/>
        <v>1.2058141326741323E-2</v>
      </c>
    </row>
    <row r="1337" spans="1:8" ht="13.8" x14ac:dyDescent="0.25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20"/>
        <v>-2.0058141609175184E-2</v>
      </c>
    </row>
    <row r="1338" spans="1:8" ht="13.8" x14ac:dyDescent="0.25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20"/>
        <v>-1.5765769250398187E-2</v>
      </c>
    </row>
    <row r="1339" spans="1:8" ht="13.8" x14ac:dyDescent="0.25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20"/>
        <v>1.7701569869737366E-2</v>
      </c>
    </row>
    <row r="1340" spans="1:8" ht="13.8" x14ac:dyDescent="0.25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20"/>
        <v>-8.0566065136997711E-3</v>
      </c>
    </row>
    <row r="1341" spans="1:8" ht="13.8" x14ac:dyDescent="0.25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20"/>
        <v>-3.4692683352620657E-3</v>
      </c>
    </row>
    <row r="1342" spans="1:8" ht="13.8" x14ac:dyDescent="0.25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20"/>
        <v>2.2318747771175262E-2</v>
      </c>
    </row>
    <row r="1343" spans="1:8" ht="13.8" x14ac:dyDescent="0.25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20"/>
        <v>6.5996146173530335E-4</v>
      </c>
    </row>
    <row r="1344" spans="1:8" ht="13.8" x14ac:dyDescent="0.25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20"/>
        <v>1.5749488290769165E-2</v>
      </c>
    </row>
    <row r="1345" spans="1:8" ht="13.8" x14ac:dyDescent="0.25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20"/>
        <v>-1.6518157069626116E-2</v>
      </c>
    </row>
    <row r="1346" spans="1:8" ht="13.8" x14ac:dyDescent="0.25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20"/>
        <v>-2.1681204526749709E-2</v>
      </c>
    </row>
    <row r="1347" spans="1:8" ht="13.8" x14ac:dyDescent="0.25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ref="H1347:H1410" si="21">F1347/F1346-1</f>
        <v>-1.6439011358719169E-2</v>
      </c>
    </row>
    <row r="1348" spans="1:8" ht="13.8" x14ac:dyDescent="0.25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21"/>
        <v>-4.4460164728986618E-3</v>
      </c>
    </row>
    <row r="1349" spans="1:8" ht="13.8" x14ac:dyDescent="0.25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21"/>
        <v>-4.7139655410062264E-3</v>
      </c>
    </row>
    <row r="1350" spans="1:8" ht="13.8" x14ac:dyDescent="0.25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21"/>
        <v>-4.3707064609562307E-2</v>
      </c>
    </row>
    <row r="1351" spans="1:8" ht="13.8" x14ac:dyDescent="0.25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21"/>
        <v>1.0136563455465097E-3</v>
      </c>
    </row>
    <row r="1352" spans="1:8" ht="13.8" x14ac:dyDescent="0.25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21"/>
        <v>2.7140434035781702E-2</v>
      </c>
    </row>
    <row r="1353" spans="1:8" ht="13.8" x14ac:dyDescent="0.25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21"/>
        <v>1.2169379761947763E-2</v>
      </c>
    </row>
    <row r="1354" spans="1:8" ht="13.8" x14ac:dyDescent="0.25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21"/>
        <v>-1.3525885800706239E-2</v>
      </c>
    </row>
    <row r="1355" spans="1:8" ht="13.8" x14ac:dyDescent="0.25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21"/>
        <v>-1.7886942545794038E-2</v>
      </c>
    </row>
    <row r="1356" spans="1:8" ht="13.8" x14ac:dyDescent="0.25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21"/>
        <v>1.7695568255532867E-2</v>
      </c>
    </row>
    <row r="1357" spans="1:8" ht="13.8" x14ac:dyDescent="0.25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21"/>
        <v>1.5412036496266657E-2</v>
      </c>
    </row>
    <row r="1358" spans="1:8" ht="13.8" x14ac:dyDescent="0.25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21"/>
        <v>-2.0904622272396312E-2</v>
      </c>
    </row>
    <row r="1359" spans="1:8" ht="13.8" x14ac:dyDescent="0.25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21"/>
        <v>6.1895575245052292E-3</v>
      </c>
    </row>
    <row r="1360" spans="1:8" ht="13.8" x14ac:dyDescent="0.25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21"/>
        <v>1.8905244833153922E-3</v>
      </c>
    </row>
    <row r="1361" spans="1:8" ht="13.8" x14ac:dyDescent="0.25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21"/>
        <v>-1.65324058836952E-2</v>
      </c>
    </row>
    <row r="1362" spans="1:8" ht="13.8" x14ac:dyDescent="0.25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21"/>
        <v>7.6176407822809988E-3</v>
      </c>
    </row>
    <row r="1363" spans="1:8" ht="13.8" x14ac:dyDescent="0.25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21"/>
        <v>-2.4356989779332316E-2</v>
      </c>
    </row>
    <row r="1364" spans="1:8" ht="13.8" x14ac:dyDescent="0.25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21"/>
        <v>-1.9371923850419193E-2</v>
      </c>
    </row>
    <row r="1365" spans="1:8" ht="13.8" x14ac:dyDescent="0.25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21"/>
        <v>4.9817273418630625E-2</v>
      </c>
    </row>
    <row r="1366" spans="1:8" ht="13.8" x14ac:dyDescent="0.25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21"/>
        <v>6.5931438584008184E-3</v>
      </c>
    </row>
    <row r="1367" spans="1:8" ht="13.8" x14ac:dyDescent="0.25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21"/>
        <v>3.9355521229835766E-3</v>
      </c>
    </row>
    <row r="1368" spans="1:8" ht="13.8" x14ac:dyDescent="0.25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21"/>
        <v>1.0472348857946123E-2</v>
      </c>
    </row>
    <row r="1369" spans="1:8" ht="13.8" x14ac:dyDescent="0.25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21"/>
        <v>-2.4551736422419923E-2</v>
      </c>
    </row>
    <row r="1370" spans="1:8" ht="13.8" x14ac:dyDescent="0.25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21"/>
        <v>-2.1022726029865657E-3</v>
      </c>
    </row>
    <row r="1371" spans="1:8" ht="13.8" x14ac:dyDescent="0.25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21"/>
        <v>-1.625527707691532E-2</v>
      </c>
    </row>
    <row r="1372" spans="1:8" ht="13.8" x14ac:dyDescent="0.25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21"/>
        <v>-6.1639223646481334E-3</v>
      </c>
    </row>
    <row r="1373" spans="1:8" ht="13.8" x14ac:dyDescent="0.25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21"/>
        <v>-1.0773613474114985E-2</v>
      </c>
    </row>
    <row r="1374" spans="1:8" ht="13.8" x14ac:dyDescent="0.25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21"/>
        <v>3.2054818966229082E-2</v>
      </c>
    </row>
    <row r="1375" spans="1:8" ht="13.8" x14ac:dyDescent="0.25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21"/>
        <v>1.853858904994854E-2</v>
      </c>
    </row>
    <row r="1376" spans="1:8" ht="13.8" x14ac:dyDescent="0.25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21"/>
        <v>1.7921130403241614E-2</v>
      </c>
    </row>
    <row r="1377" spans="1:8" ht="13.8" x14ac:dyDescent="0.25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21"/>
        <v>4.6489933184938881E-3</v>
      </c>
    </row>
    <row r="1378" spans="1:8" ht="13.8" x14ac:dyDescent="0.25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21"/>
        <v>1.0952602882104534E-2</v>
      </c>
    </row>
    <row r="1379" spans="1:8" ht="13.8" x14ac:dyDescent="0.25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21"/>
        <v>4.956577678310925E-3</v>
      </c>
    </row>
    <row r="1380" spans="1:8" ht="13.8" x14ac:dyDescent="0.25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21"/>
        <v>-2.8945722131006102E-2</v>
      </c>
    </row>
    <row r="1381" spans="1:8" ht="13.8" x14ac:dyDescent="0.25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21"/>
        <v>5.273450078494113E-3</v>
      </c>
    </row>
    <row r="1382" spans="1:8" ht="13.8" x14ac:dyDescent="0.25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21"/>
        <v>2.1590217396237898E-2</v>
      </c>
    </row>
    <row r="1383" spans="1:8" ht="13.8" x14ac:dyDescent="0.25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21"/>
        <v>-7.2968544410179081E-3</v>
      </c>
    </row>
    <row r="1384" spans="1:8" ht="13.8" x14ac:dyDescent="0.25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21"/>
        <v>1.9819228087949003E-2</v>
      </c>
    </row>
    <row r="1385" spans="1:8" ht="13.8" x14ac:dyDescent="0.25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21"/>
        <v>2.2156620040203467E-3</v>
      </c>
    </row>
    <row r="1386" spans="1:8" ht="13.8" x14ac:dyDescent="0.25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21"/>
        <v>1.6754143561460211E-2</v>
      </c>
    </row>
    <row r="1387" spans="1:8" ht="13.8" x14ac:dyDescent="0.25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21"/>
        <v>-3.0651079244863322E-3</v>
      </c>
    </row>
    <row r="1388" spans="1:8" ht="13.8" x14ac:dyDescent="0.25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21"/>
        <v>-1.1535893150520837E-2</v>
      </c>
    </row>
    <row r="1389" spans="1:8" ht="13.8" x14ac:dyDescent="0.25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21"/>
        <v>1.002230157356121E-2</v>
      </c>
    </row>
    <row r="1390" spans="1:8" ht="13.8" x14ac:dyDescent="0.25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21"/>
        <v>2.8163267436482897E-3</v>
      </c>
    </row>
    <row r="1391" spans="1:8" ht="13.8" x14ac:dyDescent="0.25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21"/>
        <v>-3.937007874015741E-3</v>
      </c>
    </row>
    <row r="1392" spans="1:8" ht="13.8" x14ac:dyDescent="0.25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21"/>
        <v>-1.6469038208168696E-2</v>
      </c>
    </row>
    <row r="1393" spans="1:8" ht="13.8" x14ac:dyDescent="0.25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21"/>
        <v>-1.7816460817146718E-2</v>
      </c>
    </row>
    <row r="1394" spans="1:8" ht="13.8" x14ac:dyDescent="0.25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21"/>
        <v>-1.6639825150467358E-3</v>
      </c>
    </row>
    <row r="1395" spans="1:8" ht="13.8" x14ac:dyDescent="0.25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21"/>
        <v>-9.6996860487905678E-3</v>
      </c>
    </row>
    <row r="1396" spans="1:8" ht="13.8" x14ac:dyDescent="0.25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21"/>
        <v>-0.10272048006444934</v>
      </c>
    </row>
    <row r="1397" spans="1:8" ht="13.8" x14ac:dyDescent="0.25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21"/>
        <v>-3.1087559668485087E-2</v>
      </c>
    </row>
    <row r="1398" spans="1:8" ht="13.8" x14ac:dyDescent="0.25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21"/>
        <v>-1.4217743302740504E-2</v>
      </c>
    </row>
    <row r="1399" spans="1:8" ht="13.8" x14ac:dyDescent="0.25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21"/>
        <v>-1.068832352534177E-2</v>
      </c>
    </row>
    <row r="1400" spans="1:8" ht="13.8" x14ac:dyDescent="0.25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21"/>
        <v>3.4624192696030898E-2</v>
      </c>
    </row>
    <row r="1401" spans="1:8" ht="13.8" x14ac:dyDescent="0.25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21"/>
        <v>2.6797474197663318E-2</v>
      </c>
    </row>
    <row r="1402" spans="1:8" ht="13.8" x14ac:dyDescent="0.25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21"/>
        <v>2.8548698943019923E-2</v>
      </c>
    </row>
    <row r="1403" spans="1:8" ht="13.8" x14ac:dyDescent="0.25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21"/>
        <v>-9.172633894730442E-3</v>
      </c>
    </row>
    <row r="1404" spans="1:8" ht="13.8" x14ac:dyDescent="0.25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21"/>
        <v>-2.0348718833229196E-2</v>
      </c>
    </row>
    <row r="1405" spans="1:8" ht="13.8" x14ac:dyDescent="0.25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21"/>
        <v>-9.0203511893428567E-3</v>
      </c>
    </row>
    <row r="1406" spans="1:8" ht="13.8" x14ac:dyDescent="0.25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21"/>
        <v>-1.0805257463242013E-2</v>
      </c>
    </row>
    <row r="1407" spans="1:8" ht="13.8" x14ac:dyDescent="0.25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21"/>
        <v>-2.0970672926446943E-3</v>
      </c>
    </row>
    <row r="1408" spans="1:8" ht="13.8" x14ac:dyDescent="0.25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21"/>
        <v>-3.5128383328635993E-2</v>
      </c>
    </row>
    <row r="1409" spans="1:8" ht="13.8" x14ac:dyDescent="0.25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21"/>
        <v>8.0291290181528918E-3</v>
      </c>
    </row>
    <row r="1410" spans="1:8" ht="13.8" x14ac:dyDescent="0.25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21"/>
        <v>-1.8735881611043892E-2</v>
      </c>
    </row>
    <row r="1411" spans="1:8" ht="13.8" x14ac:dyDescent="0.25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ref="H1411:H1474" si="22">F1411/F1410-1</f>
        <v>3.8154341768086075E-2</v>
      </c>
    </row>
    <row r="1412" spans="1:8" ht="13.8" x14ac:dyDescent="0.25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22"/>
        <v>-2.2063947870793466E-2</v>
      </c>
    </row>
    <row r="1413" spans="1:8" ht="13.8" x14ac:dyDescent="0.25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22"/>
        <v>6.1502412943115203E-3</v>
      </c>
    </row>
    <row r="1414" spans="1:8" ht="13.8" x14ac:dyDescent="0.25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22"/>
        <v>4.6649681840380541E-3</v>
      </c>
    </row>
    <row r="1415" spans="1:8" ht="13.8" x14ac:dyDescent="0.25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22"/>
        <v>-4.2173735244568022E-2</v>
      </c>
    </row>
    <row r="1416" spans="1:8" ht="13.8" x14ac:dyDescent="0.25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22"/>
        <v>-1.119980999631276E-2</v>
      </c>
    </row>
    <row r="1417" spans="1:8" ht="13.8" x14ac:dyDescent="0.25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22"/>
        <v>2.3803008391837466E-2</v>
      </c>
    </row>
    <row r="1418" spans="1:8" ht="13.8" x14ac:dyDescent="0.25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22"/>
        <v>2.1730572195399089E-2</v>
      </c>
    </row>
    <row r="1419" spans="1:8" ht="13.8" x14ac:dyDescent="0.25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22"/>
        <v>-3.3583343564817625E-2</v>
      </c>
    </row>
    <row r="1420" spans="1:8" ht="13.8" x14ac:dyDescent="0.25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22"/>
        <v>-3.9465936635536547E-3</v>
      </c>
    </row>
    <row r="1421" spans="1:8" ht="13.8" x14ac:dyDescent="0.25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22"/>
        <v>-2.9549209425802081E-3</v>
      </c>
    </row>
    <row r="1422" spans="1:8" ht="13.8" x14ac:dyDescent="0.25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22"/>
        <v>-1.84891763359184E-2</v>
      </c>
    </row>
    <row r="1423" spans="1:8" ht="13.8" x14ac:dyDescent="0.25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22"/>
        <v>1.2146613284747421E-2</v>
      </c>
    </row>
    <row r="1424" spans="1:8" ht="13.8" x14ac:dyDescent="0.25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22"/>
        <v>-1.3390778536515824E-2</v>
      </c>
    </row>
    <row r="1425" spans="1:8" ht="13.8" x14ac:dyDescent="0.25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22"/>
        <v>2.5426588411596729E-3</v>
      </c>
    </row>
    <row r="1426" spans="1:8" ht="13.8" x14ac:dyDescent="0.25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22"/>
        <v>1.7171094317037339E-2</v>
      </c>
    </row>
    <row r="1427" spans="1:8" ht="13.8" x14ac:dyDescent="0.25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22"/>
        <v>-1.0209579520889411E-2</v>
      </c>
    </row>
    <row r="1428" spans="1:8" ht="13.8" x14ac:dyDescent="0.25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22"/>
        <v>-1.518294808510634E-2</v>
      </c>
    </row>
    <row r="1429" spans="1:8" ht="13.8" x14ac:dyDescent="0.25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22"/>
        <v>7.7084584003037637E-3</v>
      </c>
    </row>
    <row r="1430" spans="1:8" ht="13.8" x14ac:dyDescent="0.25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22"/>
        <v>5.9344506904464023E-3</v>
      </c>
    </row>
    <row r="1431" spans="1:8" ht="13.8" x14ac:dyDescent="0.25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22"/>
        <v>-1.0502939471440764E-2</v>
      </c>
    </row>
    <row r="1432" spans="1:8" ht="13.8" x14ac:dyDescent="0.25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22"/>
        <v>1.4370826802147851E-2</v>
      </c>
    </row>
    <row r="1433" spans="1:8" ht="13.8" x14ac:dyDescent="0.25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22"/>
        <v>-2.157371096791072E-2</v>
      </c>
    </row>
    <row r="1434" spans="1:8" ht="13.8" x14ac:dyDescent="0.25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22"/>
        <v>9.7225254252775173E-4</v>
      </c>
    </row>
    <row r="1435" spans="1:8" ht="13.8" x14ac:dyDescent="0.25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22"/>
        <v>2.0466785392634357E-3</v>
      </c>
    </row>
    <row r="1436" spans="1:8" ht="13.8" x14ac:dyDescent="0.25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22"/>
        <v>1.8313401906463467E-2</v>
      </c>
    </row>
    <row r="1437" spans="1:8" ht="13.8" x14ac:dyDescent="0.25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22"/>
        <v>4.7599864985881091E-4</v>
      </c>
    </row>
    <row r="1438" spans="1:8" ht="13.8" x14ac:dyDescent="0.25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22"/>
        <v>1.4645407143264677E-2</v>
      </c>
    </row>
    <row r="1439" spans="1:8" ht="13.8" x14ac:dyDescent="0.25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22"/>
        <v>-2.3576717543669412E-2</v>
      </c>
    </row>
    <row r="1440" spans="1:8" ht="13.8" x14ac:dyDescent="0.25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22"/>
        <v>-1.701190847175138E-2</v>
      </c>
    </row>
    <row r="1441" spans="1:8" ht="13.8" x14ac:dyDescent="0.25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22"/>
        <v>-5.5303578744516857E-2</v>
      </c>
    </row>
    <row r="1442" spans="1:8" ht="13.8" x14ac:dyDescent="0.25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22"/>
        <v>-1.7839287165281714E-2</v>
      </c>
    </row>
    <row r="1443" spans="1:8" ht="13.8" x14ac:dyDescent="0.25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22"/>
        <v>-4.2606860883388942E-2</v>
      </c>
    </row>
    <row r="1444" spans="1:8" ht="13.8" x14ac:dyDescent="0.25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22"/>
        <v>3.9907318274988279E-2</v>
      </c>
    </row>
    <row r="1445" spans="1:8" ht="13.8" x14ac:dyDescent="0.25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22"/>
        <v>-5.4391010387156991E-3</v>
      </c>
    </row>
    <row r="1446" spans="1:8" ht="13.8" x14ac:dyDescent="0.25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22"/>
        <v>-8.7353690230929093E-4</v>
      </c>
    </row>
    <row r="1447" spans="1:8" ht="13.8" x14ac:dyDescent="0.25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22"/>
        <v>1.7257139365755014E-2</v>
      </c>
    </row>
    <row r="1448" spans="1:8" ht="13.8" x14ac:dyDescent="0.25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22"/>
        <v>7.3237875966629673E-3</v>
      </c>
    </row>
    <row r="1449" spans="1:8" ht="13.8" x14ac:dyDescent="0.25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22"/>
        <v>-5.7496404582882965E-3</v>
      </c>
    </row>
    <row r="1450" spans="1:8" ht="13.8" x14ac:dyDescent="0.25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22"/>
        <v>4.4769242416031751E-4</v>
      </c>
    </row>
    <row r="1451" spans="1:8" ht="13.8" x14ac:dyDescent="0.25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22"/>
        <v>1.7303804228315567E-2</v>
      </c>
    </row>
    <row r="1452" spans="1:8" ht="13.8" x14ac:dyDescent="0.25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22"/>
        <v>6.121859103718208E-3</v>
      </c>
    </row>
    <row r="1453" spans="1:8" ht="13.8" x14ac:dyDescent="0.25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22"/>
        <v>-1.3626722009183356E-2</v>
      </c>
    </row>
    <row r="1454" spans="1:8" ht="13.8" x14ac:dyDescent="0.25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22"/>
        <v>-1.178339977916909E-2</v>
      </c>
    </row>
    <row r="1455" spans="1:8" ht="13.8" x14ac:dyDescent="0.25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22"/>
        <v>4.8405831302679614E-2</v>
      </c>
    </row>
    <row r="1456" spans="1:8" ht="13.8" x14ac:dyDescent="0.25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22"/>
        <v>8.734961152008891E-3</v>
      </c>
    </row>
    <row r="1457" spans="1:8" ht="13.8" x14ac:dyDescent="0.25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22"/>
        <v>9.1895736200720002E-3</v>
      </c>
    </row>
    <row r="1458" spans="1:8" ht="13.8" x14ac:dyDescent="0.25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22"/>
        <v>-4.4828879784361009E-3</v>
      </c>
    </row>
    <row r="1459" spans="1:8" ht="13.8" x14ac:dyDescent="0.25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22"/>
        <v>7.141597185575943E-3</v>
      </c>
    </row>
    <row r="1460" spans="1:8" ht="13.8" x14ac:dyDescent="0.25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22"/>
        <v>2.4696126256448681E-2</v>
      </c>
    </row>
    <row r="1461" spans="1:8" ht="13.8" x14ac:dyDescent="0.25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22"/>
        <v>-6.1530654954205177E-2</v>
      </c>
    </row>
    <row r="1462" spans="1:8" ht="13.8" x14ac:dyDescent="0.25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22"/>
        <v>9.9891032323620177E-3</v>
      </c>
    </row>
    <row r="1463" spans="1:8" ht="13.8" x14ac:dyDescent="0.25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22"/>
        <v>-4.0855912570656128E-2</v>
      </c>
    </row>
    <row r="1464" spans="1:8" ht="13.8" x14ac:dyDescent="0.25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22"/>
        <v>1.7173448444460337E-2</v>
      </c>
    </row>
    <row r="1465" spans="1:8" ht="13.8" x14ac:dyDescent="0.25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22"/>
        <v>8.4790433636938722E-4</v>
      </c>
    </row>
    <row r="1466" spans="1:8" ht="13.8" x14ac:dyDescent="0.25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22"/>
        <v>1.9594869244935476E-2</v>
      </c>
    </row>
    <row r="1467" spans="1:8" ht="13.8" x14ac:dyDescent="0.25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22"/>
        <v>1.8206697032559616E-2</v>
      </c>
    </row>
    <row r="1468" spans="1:8" ht="13.8" x14ac:dyDescent="0.25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22"/>
        <v>-2.3060882515835157E-3</v>
      </c>
    </row>
    <row r="1469" spans="1:8" ht="13.8" x14ac:dyDescent="0.25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22"/>
        <v>3.6414143621234407E-2</v>
      </c>
    </row>
    <row r="1470" spans="1:8" ht="13.8" x14ac:dyDescent="0.25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22"/>
        <v>-1.3861752731717192E-2</v>
      </c>
    </row>
    <row r="1471" spans="1:8" ht="13.8" x14ac:dyDescent="0.25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22"/>
        <v>-2.0876308814915534E-3</v>
      </c>
    </row>
    <row r="1472" spans="1:8" ht="13.8" x14ac:dyDescent="0.25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22"/>
        <v>2.1094058931655502E-2</v>
      </c>
    </row>
    <row r="1473" spans="1:8" ht="13.8" x14ac:dyDescent="0.25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22"/>
        <v>-1.6492475064492029E-2</v>
      </c>
    </row>
    <row r="1474" spans="1:8" ht="13.8" x14ac:dyDescent="0.25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22"/>
        <v>1.9442315104130081E-3</v>
      </c>
    </row>
    <row r="1475" spans="1:8" ht="13.8" x14ac:dyDescent="0.25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ref="H1475:H1510" si="23">F1475/F1474-1</f>
        <v>3.3958592244478503E-3</v>
      </c>
    </row>
    <row r="1476" spans="1:8" ht="13.8" x14ac:dyDescent="0.25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23"/>
        <v>6.906792663785799E-3</v>
      </c>
    </row>
    <row r="1477" spans="1:8" ht="13.8" x14ac:dyDescent="0.25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23"/>
        <v>8.9514899932765513E-3</v>
      </c>
    </row>
    <row r="1478" spans="1:8" ht="13.8" x14ac:dyDescent="0.25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23"/>
        <v>-7.3763785832982043E-3</v>
      </c>
    </row>
    <row r="1479" spans="1:8" ht="13.8" x14ac:dyDescent="0.25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23"/>
        <v>-3.0478492843447502E-2</v>
      </c>
    </row>
    <row r="1480" spans="1:8" ht="13.8" x14ac:dyDescent="0.25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23"/>
        <v>2.2994632280454619E-2</v>
      </c>
    </row>
    <row r="1481" spans="1:8" ht="13.8" x14ac:dyDescent="0.25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23"/>
        <v>1.8679663329183915E-2</v>
      </c>
    </row>
    <row r="1482" spans="1:8" ht="13.8" x14ac:dyDescent="0.25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23"/>
        <v>2.5556750247624826E-2</v>
      </c>
    </row>
    <row r="1483" spans="1:8" ht="13.8" x14ac:dyDescent="0.25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23"/>
        <v>9.9147302462299081E-5</v>
      </c>
    </row>
    <row r="1484" spans="1:8" ht="13.8" x14ac:dyDescent="0.25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23"/>
        <v>8.4600064416391341E-3</v>
      </c>
    </row>
    <row r="1485" spans="1:8" ht="13.8" x14ac:dyDescent="0.25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23"/>
        <v>2.1398603730520271E-2</v>
      </c>
    </row>
    <row r="1486" spans="1:8" ht="13.8" x14ac:dyDescent="0.25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23"/>
        <v>-3.8820334057426686E-3</v>
      </c>
    </row>
    <row r="1487" spans="1:8" ht="13.8" x14ac:dyDescent="0.25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23"/>
        <v>1.6329479581215223E-2</v>
      </c>
    </row>
    <row r="1488" spans="1:8" ht="13.8" x14ac:dyDescent="0.25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23"/>
        <v>-9.6973478572910388E-3</v>
      </c>
    </row>
    <row r="1489" spans="1:8" ht="13.8" x14ac:dyDescent="0.25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23"/>
        <v>1.1008362219858681E-2</v>
      </c>
    </row>
    <row r="1490" spans="1:8" ht="13.8" x14ac:dyDescent="0.25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23"/>
        <v>-4.0198430922637751E-3</v>
      </c>
    </row>
    <row r="1491" spans="1:8" ht="13.8" x14ac:dyDescent="0.25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23"/>
        <v>-1.4841460435499276E-2</v>
      </c>
    </row>
    <row r="1492" spans="1:8" ht="13.8" x14ac:dyDescent="0.25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23"/>
        <v>-1.2355192501538381E-2</v>
      </c>
    </row>
    <row r="1493" spans="1:8" ht="13.8" x14ac:dyDescent="0.25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23"/>
        <v>-6.0099195713364528E-3</v>
      </c>
    </row>
    <row r="1494" spans="1:8" ht="13.8" x14ac:dyDescent="0.25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23"/>
        <v>-4.7976536751327403E-3</v>
      </c>
    </row>
    <row r="1495" spans="1:8" ht="13.8" x14ac:dyDescent="0.25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23"/>
        <v>1.4825401909730695E-2</v>
      </c>
    </row>
    <row r="1496" spans="1:8" ht="13.8" x14ac:dyDescent="0.25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23"/>
        <v>-1.5780074525197807E-2</v>
      </c>
    </row>
    <row r="1497" spans="1:8" ht="13.8" x14ac:dyDescent="0.25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23"/>
        <v>-3.1008280991735471E-2</v>
      </c>
    </row>
    <row r="1498" spans="1:8" ht="13.8" x14ac:dyDescent="0.25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23"/>
        <v>1.9821227139417807E-2</v>
      </c>
    </row>
    <row r="1499" spans="1:8" ht="13.8" x14ac:dyDescent="0.25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23"/>
        <v>-1.6391496720773446E-3</v>
      </c>
    </row>
    <row r="1500" spans="1:8" ht="13.8" x14ac:dyDescent="0.25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23"/>
        <v>2.0103873340682199E-4</v>
      </c>
    </row>
    <row r="1501" spans="1:8" ht="13.8" x14ac:dyDescent="0.25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23"/>
        <v>1.9128948073701801E-2</v>
      </c>
    </row>
    <row r="1502" spans="1:8" ht="13.8" x14ac:dyDescent="0.25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23"/>
        <v>3.7046843737620572E-2</v>
      </c>
    </row>
    <row r="1503" spans="1:8" ht="13.8" x14ac:dyDescent="0.25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23"/>
        <v>1.6863119102655366E-2</v>
      </c>
    </row>
    <row r="1504" spans="1:8" ht="13.8" x14ac:dyDescent="0.25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23"/>
        <v>3.5598545595955766E-2</v>
      </c>
    </row>
    <row r="1505" spans="1:8" ht="13.8" x14ac:dyDescent="0.25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23"/>
        <v>1.4087029636725479E-2</v>
      </c>
    </row>
    <row r="1506" spans="1:8" ht="13.8" x14ac:dyDescent="0.25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23"/>
        <v>-1.1279275950358048E-2</v>
      </c>
    </row>
    <row r="1507" spans="1:8" ht="13.8" x14ac:dyDescent="0.25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23"/>
        <v>3.0022815430386096E-4</v>
      </c>
    </row>
    <row r="1508" spans="1:8" ht="13.8" x14ac:dyDescent="0.25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23"/>
        <v>-1.7107052205028728E-3</v>
      </c>
    </row>
    <row r="1509" spans="1:8" ht="13.8" x14ac:dyDescent="0.25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23"/>
        <v>-1.0642482478392168E-2</v>
      </c>
    </row>
    <row r="1510" spans="1:8" ht="13.8" x14ac:dyDescent="0.25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23"/>
        <v>-1.7563578565906846E-2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topLeftCell="C1" zoomScaleNormal="100" workbookViewId="0">
      <pane ySplit="1" topLeftCell="A62" activePane="bottomLeft" state="frozen"/>
      <selection activeCell="C1" sqref="C1"/>
      <selection pane="bottomLeft" activeCell="H2" sqref="H2"/>
    </sheetView>
  </sheetViews>
  <sheetFormatPr defaultColWidth="14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</row>
    <row r="2" spans="1:8" ht="13.8" x14ac:dyDescent="0.25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3.8" x14ac:dyDescent="0.25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66" si="0">F3/F2-1</f>
        <v>-7.2948486491859477E-3</v>
      </c>
    </row>
    <row r="4" spans="1:8" ht="13.8" x14ac:dyDescent="0.25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3.8" x14ac:dyDescent="0.25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3.8" x14ac:dyDescent="0.25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3.8" x14ac:dyDescent="0.25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3.8" x14ac:dyDescent="0.25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3.8" x14ac:dyDescent="0.25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3.8" x14ac:dyDescent="0.25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3.8" x14ac:dyDescent="0.25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3.8" x14ac:dyDescent="0.25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3.8" x14ac:dyDescent="0.25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3.8" x14ac:dyDescent="0.25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3.8" x14ac:dyDescent="0.25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3.8" x14ac:dyDescent="0.25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3.8" x14ac:dyDescent="0.25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3.8" x14ac:dyDescent="0.25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3.8" x14ac:dyDescent="0.25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3.8" x14ac:dyDescent="0.25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3.8" x14ac:dyDescent="0.25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3.8" x14ac:dyDescent="0.25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3.8" x14ac:dyDescent="0.25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3.8" x14ac:dyDescent="0.25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3.8" x14ac:dyDescent="0.25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3.8" x14ac:dyDescent="0.25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3.8" x14ac:dyDescent="0.25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3.8" x14ac:dyDescent="0.25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3.8" x14ac:dyDescent="0.25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3.8" x14ac:dyDescent="0.25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3.8" x14ac:dyDescent="0.25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3.8" x14ac:dyDescent="0.25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3.8" x14ac:dyDescent="0.25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3.8" x14ac:dyDescent="0.25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3.8" x14ac:dyDescent="0.25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3.8" x14ac:dyDescent="0.25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3.8" x14ac:dyDescent="0.25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3.8" x14ac:dyDescent="0.25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3.8" x14ac:dyDescent="0.25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3.8" x14ac:dyDescent="0.25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3.8" x14ac:dyDescent="0.25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3.8" x14ac:dyDescent="0.25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3.8" x14ac:dyDescent="0.25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3.8" x14ac:dyDescent="0.25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3.8" x14ac:dyDescent="0.25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3.8" x14ac:dyDescent="0.25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3.8" x14ac:dyDescent="0.25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3.8" x14ac:dyDescent="0.25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3.8" x14ac:dyDescent="0.25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3.8" x14ac:dyDescent="0.25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3.8" x14ac:dyDescent="0.25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3.8" x14ac:dyDescent="0.25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3.8" x14ac:dyDescent="0.25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3.8" x14ac:dyDescent="0.25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3.8" x14ac:dyDescent="0.25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3.8" x14ac:dyDescent="0.25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3.8" x14ac:dyDescent="0.25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3.8" x14ac:dyDescent="0.25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3.8" x14ac:dyDescent="0.25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3.8" x14ac:dyDescent="0.25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3.8" x14ac:dyDescent="0.25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3.8" x14ac:dyDescent="0.25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3.8" x14ac:dyDescent="0.25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3.8" x14ac:dyDescent="0.25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3.8" x14ac:dyDescent="0.25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3.8" x14ac:dyDescent="0.25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3.8" x14ac:dyDescent="0.25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ref="H67:H130" si="1">F67/F66-1</f>
        <v>-9.1872822324240433E-3</v>
      </c>
    </row>
    <row r="68" spans="1:8" ht="13.8" x14ac:dyDescent="0.25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1"/>
        <v>3.1125079383239385E-2</v>
      </c>
    </row>
    <row r="69" spans="1:8" ht="13.8" x14ac:dyDescent="0.25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1"/>
        <v>1.6651687345873301E-2</v>
      </c>
    </row>
    <row r="70" spans="1:8" ht="13.8" x14ac:dyDescent="0.25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1"/>
        <v>-4.1106852423986595E-2</v>
      </c>
    </row>
    <row r="71" spans="1:8" ht="13.8" x14ac:dyDescent="0.25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1"/>
        <v>-1.9132994572484074E-2</v>
      </c>
    </row>
    <row r="72" spans="1:8" ht="13.8" x14ac:dyDescent="0.25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1"/>
        <v>3.618527960622453E-3</v>
      </c>
    </row>
    <row r="73" spans="1:8" ht="13.8" x14ac:dyDescent="0.25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1"/>
        <v>7.3612899448713964E-3</v>
      </c>
    </row>
    <row r="74" spans="1:8" ht="13.8" x14ac:dyDescent="0.25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1"/>
        <v>3.7469157314643731E-2</v>
      </c>
    </row>
    <row r="75" spans="1:8" ht="13.8" x14ac:dyDescent="0.25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1"/>
        <v>-3.6726917078996557E-2</v>
      </c>
    </row>
    <row r="76" spans="1:8" ht="13.8" x14ac:dyDescent="0.25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1"/>
        <v>-1.3952533766577235E-2</v>
      </c>
    </row>
    <row r="77" spans="1:8" ht="13.8" x14ac:dyDescent="0.25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1"/>
        <v>1.1709702294353308E-2</v>
      </c>
    </row>
    <row r="78" spans="1:8" ht="13.8" x14ac:dyDescent="0.25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1"/>
        <v>-1.4715502451512097E-2</v>
      </c>
    </row>
    <row r="79" spans="1:8" ht="13.8" x14ac:dyDescent="0.25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1"/>
        <v>-3.3780309789743779E-3</v>
      </c>
    </row>
    <row r="80" spans="1:8" ht="13.8" x14ac:dyDescent="0.25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1"/>
        <v>-1.7099493949756295E-2</v>
      </c>
    </row>
    <row r="81" spans="1:8" ht="13.8" x14ac:dyDescent="0.25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1"/>
        <v>1.8791929526509321E-3</v>
      </c>
    </row>
    <row r="82" spans="1:8" ht="13.8" x14ac:dyDescent="0.25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1"/>
        <v>2.0400277220389951E-2</v>
      </c>
    </row>
    <row r="83" spans="1:8" ht="13.8" x14ac:dyDescent="0.25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1"/>
        <v>-1.9708499291791748E-3</v>
      </c>
    </row>
    <row r="84" spans="1:8" ht="13.8" x14ac:dyDescent="0.25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1"/>
        <v>8.9052257152382186E-3</v>
      </c>
    </row>
    <row r="85" spans="1:8" ht="13.8" x14ac:dyDescent="0.25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1"/>
        <v>-6.4364519261368436E-3</v>
      </c>
    </row>
    <row r="86" spans="1:8" ht="13.8" x14ac:dyDescent="0.25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1"/>
        <v>-2.2733810171882141E-4</v>
      </c>
    </row>
    <row r="87" spans="1:8" ht="13.8" x14ac:dyDescent="0.25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1"/>
        <v>-2.4004860066002665E-2</v>
      </c>
    </row>
    <row r="88" spans="1:8" ht="13.8" x14ac:dyDescent="0.25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1"/>
        <v>-1.0055489254674033E-2</v>
      </c>
    </row>
    <row r="89" spans="1:8" ht="13.8" x14ac:dyDescent="0.25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1"/>
        <v>2.0393510114722346E-3</v>
      </c>
    </row>
    <row r="90" spans="1:8" ht="13.8" x14ac:dyDescent="0.25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1"/>
        <v>1.5127253770833793E-2</v>
      </c>
    </row>
    <row r="91" spans="1:8" ht="13.8" x14ac:dyDescent="0.25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1"/>
        <v>2.1571916893668108E-2</v>
      </c>
    </row>
    <row r="92" spans="1:8" ht="13.8" x14ac:dyDescent="0.25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1"/>
        <v>5.9820260149319182E-3</v>
      </c>
    </row>
    <row r="93" spans="1:8" ht="13.8" x14ac:dyDescent="0.25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1"/>
        <v>-1.2080502946076654E-2</v>
      </c>
    </row>
    <row r="94" spans="1:8" ht="13.8" x14ac:dyDescent="0.25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1"/>
        <v>-1.2665066271097203E-2</v>
      </c>
    </row>
    <row r="95" spans="1:8" ht="13.8" x14ac:dyDescent="0.25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1"/>
        <v>1.2501150453729792E-3</v>
      </c>
    </row>
    <row r="96" spans="1:8" ht="13.8" x14ac:dyDescent="0.25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1"/>
        <v>1.5807755020565306E-2</v>
      </c>
    </row>
    <row r="97" spans="1:8" ht="13.8" x14ac:dyDescent="0.25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1"/>
        <v>1.7207269124888125E-3</v>
      </c>
    </row>
    <row r="98" spans="1:8" ht="13.8" x14ac:dyDescent="0.25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1"/>
        <v>1.7309407794187548E-2</v>
      </c>
    </row>
    <row r="99" spans="1:8" ht="13.8" x14ac:dyDescent="0.25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1"/>
        <v>1.1355561051030527E-2</v>
      </c>
    </row>
    <row r="100" spans="1:8" ht="13.8" x14ac:dyDescent="0.25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1"/>
        <v>1.4016802365605097E-2</v>
      </c>
    </row>
    <row r="101" spans="1:8" ht="13.8" x14ac:dyDescent="0.25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1"/>
        <v>2.3973265015623912E-2</v>
      </c>
    </row>
    <row r="102" spans="1:8" ht="13.8" x14ac:dyDescent="0.25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1"/>
        <v>-7.5448220937993637E-3</v>
      </c>
    </row>
    <row r="103" spans="1:8" ht="13.8" x14ac:dyDescent="0.25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1"/>
        <v>-2.8486376130618662E-3</v>
      </c>
    </row>
    <row r="104" spans="1:8" ht="13.8" x14ac:dyDescent="0.25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1"/>
        <v>-3.3918930106491274E-4</v>
      </c>
    </row>
    <row r="105" spans="1:8" ht="13.8" x14ac:dyDescent="0.25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1"/>
        <v>-1.0645027113260097E-2</v>
      </c>
    </row>
    <row r="106" spans="1:8" ht="13.8" x14ac:dyDescent="0.25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1"/>
        <v>-1.6229501558190029E-2</v>
      </c>
    </row>
    <row r="107" spans="1:8" ht="13.8" x14ac:dyDescent="0.25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1"/>
        <v>-5.1382290922186158E-4</v>
      </c>
    </row>
    <row r="108" spans="1:8" ht="13.8" x14ac:dyDescent="0.25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1"/>
        <v>1.6964751435484482E-2</v>
      </c>
    </row>
    <row r="109" spans="1:8" ht="13.8" x14ac:dyDescent="0.25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1"/>
        <v>4.387061412594262E-3</v>
      </c>
    </row>
    <row r="110" spans="1:8" ht="13.8" x14ac:dyDescent="0.25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1"/>
        <v>1.0407533550559789E-2</v>
      </c>
    </row>
    <row r="111" spans="1:8" ht="13.8" x14ac:dyDescent="0.25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1"/>
        <v>-2.7930578937473971E-3</v>
      </c>
    </row>
    <row r="112" spans="1:8" ht="13.8" x14ac:dyDescent="0.25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1"/>
        <v>-3.050584324185035E-3</v>
      </c>
    </row>
    <row r="113" spans="1:8" ht="13.8" x14ac:dyDescent="0.25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1"/>
        <v>-1.340274474770442E-2</v>
      </c>
    </row>
    <row r="114" spans="1:8" ht="13.8" x14ac:dyDescent="0.25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1"/>
        <v>7.4362488679535765E-4</v>
      </c>
    </row>
    <row r="115" spans="1:8" ht="13.8" x14ac:dyDescent="0.25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1"/>
        <v>-1.3556534163349454E-2</v>
      </c>
    </row>
    <row r="116" spans="1:8" ht="13.8" x14ac:dyDescent="0.25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1"/>
        <v>-2.3333913269317774E-3</v>
      </c>
    </row>
    <row r="117" spans="1:8" ht="13.8" x14ac:dyDescent="0.25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1"/>
        <v>1.9078781795029087E-2</v>
      </c>
    </row>
    <row r="118" spans="1:8" ht="13.8" x14ac:dyDescent="0.25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1"/>
        <v>2.764890039257395E-3</v>
      </c>
    </row>
    <row r="119" spans="1:8" ht="13.8" x14ac:dyDescent="0.25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1"/>
        <v>2.631089344363069E-3</v>
      </c>
    </row>
    <row r="120" spans="1:8" ht="13.8" x14ac:dyDescent="0.25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1"/>
        <v>1.5439729317097806E-2</v>
      </c>
    </row>
    <row r="121" spans="1:8" ht="13.8" x14ac:dyDescent="0.25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1"/>
        <v>-5.8413051464423216E-4</v>
      </c>
    </row>
    <row r="122" spans="1:8" ht="13.8" x14ac:dyDescent="0.25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1"/>
        <v>2.4848553812980567E-2</v>
      </c>
    </row>
    <row r="123" spans="1:8" ht="13.8" x14ac:dyDescent="0.25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1"/>
        <v>-4.579653788244431E-3</v>
      </c>
    </row>
    <row r="124" spans="1:8" ht="13.8" x14ac:dyDescent="0.25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1"/>
        <v>2.1528267275090496E-3</v>
      </c>
    </row>
    <row r="125" spans="1:8" ht="13.8" x14ac:dyDescent="0.25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1"/>
        <v>-3.3954982829382807E-3</v>
      </c>
    </row>
    <row r="126" spans="1:8" ht="13.8" x14ac:dyDescent="0.25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1"/>
        <v>1.2845891789018182E-2</v>
      </c>
    </row>
    <row r="127" spans="1:8" ht="13.8" x14ac:dyDescent="0.25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1"/>
        <v>-5.7487450588245004E-4</v>
      </c>
    </row>
    <row r="128" spans="1:8" ht="13.8" x14ac:dyDescent="0.25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1"/>
        <v>4.1127260534001842E-3</v>
      </c>
    </row>
    <row r="129" spans="1:8" ht="13.8" x14ac:dyDescent="0.25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1"/>
        <v>-4.2412654511171377E-3</v>
      </c>
    </row>
    <row r="130" spans="1:8" ht="13.8" x14ac:dyDescent="0.25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1"/>
        <v>-1.9167044502367836E-2</v>
      </c>
    </row>
    <row r="131" spans="1:8" ht="13.8" x14ac:dyDescent="0.25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ref="H131:H194" si="2">F131/F130-1</f>
        <v>8.7376446260301055E-3</v>
      </c>
    </row>
    <row r="132" spans="1:8" ht="13.8" x14ac:dyDescent="0.25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2"/>
        <v>-8.644641915564466E-3</v>
      </c>
    </row>
    <row r="133" spans="1:8" ht="13.8" x14ac:dyDescent="0.25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2"/>
        <v>1.4148214562668793E-2</v>
      </c>
    </row>
    <row r="134" spans="1:8" ht="13.8" x14ac:dyDescent="0.25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2"/>
        <v>9.824159637825014E-3</v>
      </c>
    </row>
    <row r="135" spans="1:8" ht="13.8" x14ac:dyDescent="0.25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2"/>
        <v>-1.538262089519904E-4</v>
      </c>
    </row>
    <row r="136" spans="1:8" ht="13.8" x14ac:dyDescent="0.25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2"/>
        <v>-3.6252975231987339E-3</v>
      </c>
    </row>
    <row r="137" spans="1:8" ht="13.8" x14ac:dyDescent="0.25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2"/>
        <v>-1.5326310557118528E-2</v>
      </c>
    </row>
    <row r="138" spans="1:8" ht="13.8" x14ac:dyDescent="0.25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2"/>
        <v>3.721266391281608E-2</v>
      </c>
    </row>
    <row r="139" spans="1:8" ht="13.8" x14ac:dyDescent="0.25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2"/>
        <v>-9.4273477996362764E-3</v>
      </c>
    </row>
    <row r="140" spans="1:8" ht="13.8" x14ac:dyDescent="0.25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2"/>
        <v>8.9403099382747708E-3</v>
      </c>
    </row>
    <row r="141" spans="1:8" ht="13.8" x14ac:dyDescent="0.25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2"/>
        <v>2.0848908218935591E-3</v>
      </c>
    </row>
    <row r="142" spans="1:8" ht="13.8" x14ac:dyDescent="0.25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2"/>
        <v>-4.4129063964903903E-3</v>
      </c>
    </row>
    <row r="143" spans="1:8" ht="13.8" x14ac:dyDescent="0.25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2"/>
        <v>-7.2974980930471389E-3</v>
      </c>
    </row>
    <row r="144" spans="1:8" ht="13.8" x14ac:dyDescent="0.25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2"/>
        <v>2.6824369261146952E-3</v>
      </c>
    </row>
    <row r="145" spans="1:8" ht="13.8" x14ac:dyDescent="0.25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2"/>
        <v>-8.449105059100348E-3</v>
      </c>
    </row>
    <row r="146" spans="1:8" ht="13.8" x14ac:dyDescent="0.25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2"/>
        <v>3.0908110023526447E-3</v>
      </c>
    </row>
    <row r="147" spans="1:8" ht="13.8" x14ac:dyDescent="0.25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2"/>
        <v>-2.6931306517590015E-2</v>
      </c>
    </row>
    <row r="148" spans="1:8" ht="13.8" x14ac:dyDescent="0.25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2"/>
        <v>-9.6746555232849474E-3</v>
      </c>
    </row>
    <row r="149" spans="1:8" ht="13.8" x14ac:dyDescent="0.25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2"/>
        <v>1.2507383240455416E-2</v>
      </c>
    </row>
    <row r="150" spans="1:8" ht="13.8" x14ac:dyDescent="0.25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2"/>
        <v>-1.4097610880002498E-2</v>
      </c>
    </row>
    <row r="151" spans="1:8" ht="13.8" x14ac:dyDescent="0.25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2"/>
        <v>2.3077609951016598E-3</v>
      </c>
    </row>
    <row r="152" spans="1:8" ht="13.8" x14ac:dyDescent="0.25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2"/>
        <v>-5.3216607459979359E-3</v>
      </c>
    </row>
    <row r="153" spans="1:8" ht="13.8" x14ac:dyDescent="0.25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2"/>
        <v>9.6031237047340401E-3</v>
      </c>
    </row>
    <row r="154" spans="1:8" ht="13.8" x14ac:dyDescent="0.25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2"/>
        <v>-1.5647992146183842E-3</v>
      </c>
    </row>
    <row r="155" spans="1:8" ht="13.8" x14ac:dyDescent="0.25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2"/>
        <v>-9.0687551931962762E-3</v>
      </c>
    </row>
    <row r="156" spans="1:8" ht="13.8" x14ac:dyDescent="0.25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2"/>
        <v>2.1413395876225483E-2</v>
      </c>
    </row>
    <row r="157" spans="1:8" ht="13.8" x14ac:dyDescent="0.25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2"/>
        <v>-2.2616467059455303E-4</v>
      </c>
    </row>
    <row r="158" spans="1:8" ht="13.8" x14ac:dyDescent="0.25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2"/>
        <v>-2.0359372587118729E-3</v>
      </c>
    </row>
    <row r="159" spans="1:8" ht="13.8" x14ac:dyDescent="0.25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2"/>
        <v>1.5135582967952921E-2</v>
      </c>
    </row>
    <row r="160" spans="1:8" ht="13.8" x14ac:dyDescent="0.25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2"/>
        <v>8.0733864488524709E-3</v>
      </c>
    </row>
    <row r="161" spans="1:8" ht="13.8" x14ac:dyDescent="0.25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2"/>
        <v>-4.0384676324710655E-3</v>
      </c>
    </row>
    <row r="162" spans="1:8" ht="13.8" x14ac:dyDescent="0.25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2"/>
        <v>-1.9161122586962565E-3</v>
      </c>
    </row>
    <row r="163" spans="1:8" ht="13.8" x14ac:dyDescent="0.25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2"/>
        <v>-1.3885146352830002E-3</v>
      </c>
    </row>
    <row r="164" spans="1:8" ht="13.8" x14ac:dyDescent="0.25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2"/>
        <v>-4.0510463414070719E-3</v>
      </c>
    </row>
    <row r="165" spans="1:8" ht="13.8" x14ac:dyDescent="0.25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2"/>
        <v>-4.0331348437712133E-3</v>
      </c>
    </row>
    <row r="166" spans="1:8" ht="13.8" x14ac:dyDescent="0.25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2"/>
        <v>-1.1871440510312636E-2</v>
      </c>
    </row>
    <row r="167" spans="1:8" ht="13.8" x14ac:dyDescent="0.25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2"/>
        <v>-3.152314147768398E-3</v>
      </c>
    </row>
    <row r="168" spans="1:8" ht="13.8" x14ac:dyDescent="0.25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2"/>
        <v>4.216449690739088E-3</v>
      </c>
    </row>
    <row r="169" spans="1:8" ht="13.8" x14ac:dyDescent="0.25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2"/>
        <v>1.002446388495537E-2</v>
      </c>
    </row>
    <row r="170" spans="1:8" ht="13.8" x14ac:dyDescent="0.25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2"/>
        <v>1.0566005617569374E-3</v>
      </c>
    </row>
    <row r="171" spans="1:8" ht="13.8" x14ac:dyDescent="0.25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2"/>
        <v>6.9903319832136379E-3</v>
      </c>
    </row>
    <row r="172" spans="1:8" ht="13.8" x14ac:dyDescent="0.25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2"/>
        <v>7.0449704574124805E-3</v>
      </c>
    </row>
    <row r="173" spans="1:8" ht="13.8" x14ac:dyDescent="0.25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2"/>
        <v>6.2107068325221171E-3</v>
      </c>
    </row>
    <row r="174" spans="1:8" ht="13.8" x14ac:dyDescent="0.25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2"/>
        <v>-1.4769731382836881E-2</v>
      </c>
    </row>
    <row r="175" spans="1:8" ht="13.8" x14ac:dyDescent="0.25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2"/>
        <v>3.5972056838455835E-3</v>
      </c>
    </row>
    <row r="176" spans="1:8" ht="13.8" x14ac:dyDescent="0.25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2"/>
        <v>-3.0011479948515163E-3</v>
      </c>
    </row>
    <row r="177" spans="1:8" ht="13.8" x14ac:dyDescent="0.25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2"/>
        <v>-9.8564453327248946E-3</v>
      </c>
    </row>
    <row r="178" spans="1:8" ht="13.8" x14ac:dyDescent="0.25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2"/>
        <v>-4.3778198897298504E-3</v>
      </c>
    </row>
    <row r="179" spans="1:8" ht="13.8" x14ac:dyDescent="0.25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2"/>
        <v>1.19525264359992E-2</v>
      </c>
    </row>
    <row r="180" spans="1:8" ht="13.8" x14ac:dyDescent="0.25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2"/>
        <v>8.3109903245013328E-3</v>
      </c>
    </row>
    <row r="181" spans="1:8" ht="13.8" x14ac:dyDescent="0.25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2"/>
        <v>7.6954242983924281E-3</v>
      </c>
    </row>
    <row r="182" spans="1:8" ht="13.8" x14ac:dyDescent="0.25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2"/>
        <v>1.1556614551924138E-2</v>
      </c>
    </row>
    <row r="183" spans="1:8" ht="13.8" x14ac:dyDescent="0.25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2"/>
        <v>-1.4612140877864555E-2</v>
      </c>
    </row>
    <row r="184" spans="1:8" ht="13.8" x14ac:dyDescent="0.25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2"/>
        <v>-1.0623603677249349E-2</v>
      </c>
    </row>
    <row r="185" spans="1:8" ht="13.8" x14ac:dyDescent="0.25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2"/>
        <v>1.1804535032756691E-2</v>
      </c>
    </row>
    <row r="186" spans="1:8" ht="13.8" x14ac:dyDescent="0.25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2"/>
        <v>-2.1990160900183242E-2</v>
      </c>
    </row>
    <row r="187" spans="1:8" ht="13.8" x14ac:dyDescent="0.25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2"/>
        <v>3.5474708466636251E-3</v>
      </c>
    </row>
    <row r="188" spans="1:8" ht="13.8" x14ac:dyDescent="0.25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2"/>
        <v>-1.2822771269018762E-3</v>
      </c>
    </row>
    <row r="189" spans="1:8" ht="13.8" x14ac:dyDescent="0.25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2"/>
        <v>1.7350128171480517E-3</v>
      </c>
    </row>
    <row r="190" spans="1:8" ht="13.8" x14ac:dyDescent="0.25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2"/>
        <v>-1.5743994214448609E-2</v>
      </c>
    </row>
    <row r="191" spans="1:8" ht="13.8" x14ac:dyDescent="0.25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2"/>
        <v>3.1850150983798731E-3</v>
      </c>
    </row>
    <row r="192" spans="1:8" ht="13.8" x14ac:dyDescent="0.25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2"/>
        <v>9.1215773815052081E-3</v>
      </c>
    </row>
    <row r="193" spans="1:8" ht="13.8" x14ac:dyDescent="0.25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2"/>
        <v>3.5982454010612397E-3</v>
      </c>
    </row>
    <row r="194" spans="1:8" ht="13.8" x14ac:dyDescent="0.25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2"/>
        <v>-2.3573253635476576E-2</v>
      </c>
    </row>
    <row r="195" spans="1:8" ht="13.8" x14ac:dyDescent="0.25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ref="H195:H258" si="3">F195/F194-1</f>
        <v>1.5539092532761423E-2</v>
      </c>
    </row>
    <row r="196" spans="1:8" ht="13.8" x14ac:dyDescent="0.25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3"/>
        <v>-2.029696347901877E-2</v>
      </c>
    </row>
    <row r="197" spans="1:8" ht="13.8" x14ac:dyDescent="0.25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3"/>
        <v>-2.9221880028493907E-2</v>
      </c>
    </row>
    <row r="198" spans="1:8" ht="13.8" x14ac:dyDescent="0.25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3"/>
        <v>-2.0716689554944434E-2</v>
      </c>
    </row>
    <row r="199" spans="1:8" ht="13.8" x14ac:dyDescent="0.25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3"/>
        <v>8.870786006360154E-3</v>
      </c>
    </row>
    <row r="200" spans="1:8" ht="13.8" x14ac:dyDescent="0.25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3"/>
        <v>-1.470417472123009E-2</v>
      </c>
    </row>
    <row r="201" spans="1:8" ht="13.8" x14ac:dyDescent="0.25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3"/>
        <v>-1.0414496460429468E-2</v>
      </c>
    </row>
    <row r="202" spans="1:8" ht="13.8" x14ac:dyDescent="0.25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3"/>
        <v>-2.5433304249999233E-2</v>
      </c>
    </row>
    <row r="203" spans="1:8" ht="13.8" x14ac:dyDescent="0.25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3"/>
        <v>1.8917386527977698E-2</v>
      </c>
    </row>
    <row r="204" spans="1:8" ht="13.8" x14ac:dyDescent="0.25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3"/>
        <v>1.0943849523946225E-2</v>
      </c>
    </row>
    <row r="205" spans="1:8" ht="13.8" x14ac:dyDescent="0.25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3"/>
        <v>1.1718066259011284E-2</v>
      </c>
    </row>
    <row r="206" spans="1:8" ht="13.8" x14ac:dyDescent="0.25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3"/>
        <v>2.1155962365204894E-2</v>
      </c>
    </row>
    <row r="207" spans="1:8" ht="13.8" x14ac:dyDescent="0.25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3"/>
        <v>-7.720941141245663E-3</v>
      </c>
    </row>
    <row r="208" spans="1:8" ht="13.8" x14ac:dyDescent="0.25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3"/>
        <v>1.834109634463621E-3</v>
      </c>
    </row>
    <row r="209" spans="1:8" ht="13.8" x14ac:dyDescent="0.25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3"/>
        <v>1.5034093904109813E-2</v>
      </c>
    </row>
    <row r="210" spans="1:8" ht="13.8" x14ac:dyDescent="0.25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3"/>
        <v>7.8340386515929339E-4</v>
      </c>
    </row>
    <row r="211" spans="1:8" ht="13.8" x14ac:dyDescent="0.25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3"/>
        <v>1.7840630573440208E-3</v>
      </c>
    </row>
    <row r="212" spans="1:8" ht="13.8" x14ac:dyDescent="0.25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3"/>
        <v>1.5936440715613509E-2</v>
      </c>
    </row>
    <row r="213" spans="1:8" ht="13.8" x14ac:dyDescent="0.25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3"/>
        <v>-6.9041900163601122E-3</v>
      </c>
    </row>
    <row r="214" spans="1:8" ht="13.8" x14ac:dyDescent="0.25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3"/>
        <v>-1.9992691744176172E-3</v>
      </c>
    </row>
    <row r="215" spans="1:8" ht="13.8" x14ac:dyDescent="0.25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3"/>
        <v>-1.4780396156928832E-2</v>
      </c>
    </row>
    <row r="216" spans="1:8" ht="13.8" x14ac:dyDescent="0.25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3"/>
        <v>-7.1072836801503447E-3</v>
      </c>
    </row>
    <row r="217" spans="1:8" ht="13.8" x14ac:dyDescent="0.25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3"/>
        <v>-1.9001919779222387E-3</v>
      </c>
    </row>
    <row r="218" spans="1:8" ht="13.8" x14ac:dyDescent="0.25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3"/>
        <v>1.1977524875097068E-2</v>
      </c>
    </row>
    <row r="219" spans="1:8" ht="13.8" x14ac:dyDescent="0.25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3"/>
        <v>5.1142934018539865E-3</v>
      </c>
    </row>
    <row r="220" spans="1:8" ht="13.8" x14ac:dyDescent="0.25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3"/>
        <v>-5.4153668025536117E-3</v>
      </c>
    </row>
    <row r="221" spans="1:8" ht="13.8" x14ac:dyDescent="0.25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3"/>
        <v>-3.5262762583757601E-3</v>
      </c>
    </row>
    <row r="222" spans="1:8" ht="13.8" x14ac:dyDescent="0.25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3"/>
        <v>-1.796984291473458E-3</v>
      </c>
    </row>
    <row r="223" spans="1:8" ht="13.8" x14ac:dyDescent="0.25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3"/>
        <v>-1.4493040002930502E-2</v>
      </c>
    </row>
    <row r="224" spans="1:8" ht="13.8" x14ac:dyDescent="0.25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3"/>
        <v>-2.7584632876072046E-3</v>
      </c>
    </row>
    <row r="225" spans="1:8" ht="13.8" x14ac:dyDescent="0.25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3"/>
        <v>3.6632622868670861E-3</v>
      </c>
    </row>
    <row r="226" spans="1:8" ht="13.8" x14ac:dyDescent="0.25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3"/>
        <v>-4.0223579892335604E-3</v>
      </c>
    </row>
    <row r="227" spans="1:8" ht="13.8" x14ac:dyDescent="0.25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3"/>
        <v>4.9921811426998364E-3</v>
      </c>
    </row>
    <row r="228" spans="1:8" ht="13.8" x14ac:dyDescent="0.25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3"/>
        <v>3.2931058567948757E-3</v>
      </c>
    </row>
    <row r="229" spans="1:8" ht="13.8" x14ac:dyDescent="0.25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3"/>
        <v>3.3562937067606047E-3</v>
      </c>
    </row>
    <row r="230" spans="1:8" ht="13.8" x14ac:dyDescent="0.25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3"/>
        <v>-1.3121014709398526E-3</v>
      </c>
    </row>
    <row r="231" spans="1:8" ht="13.8" x14ac:dyDescent="0.25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3"/>
        <v>2.7018364433859521E-3</v>
      </c>
    </row>
    <row r="232" spans="1:8" ht="13.8" x14ac:dyDescent="0.25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3"/>
        <v>-1.4820225622745209E-2</v>
      </c>
    </row>
    <row r="233" spans="1:8" ht="13.8" x14ac:dyDescent="0.25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3"/>
        <v>-9.3673490871637455E-5</v>
      </c>
    </row>
    <row r="234" spans="1:8" ht="13.8" x14ac:dyDescent="0.25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3"/>
        <v>-4.5526808546524355E-3</v>
      </c>
    </row>
    <row r="235" spans="1:8" ht="13.8" x14ac:dyDescent="0.25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3"/>
        <v>1.1273872329581991E-2</v>
      </c>
    </row>
    <row r="236" spans="1:8" ht="13.8" x14ac:dyDescent="0.25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3"/>
        <v>-2.2426572128445676E-2</v>
      </c>
    </row>
    <row r="237" spans="1:8" ht="13.8" x14ac:dyDescent="0.25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3"/>
        <v>3.274531292068783E-3</v>
      </c>
    </row>
    <row r="238" spans="1:8" ht="13.8" x14ac:dyDescent="0.25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3"/>
        <v>1.2125802138170272E-2</v>
      </c>
    </row>
    <row r="239" spans="1:8" ht="13.8" x14ac:dyDescent="0.25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3"/>
        <v>-1.3705407964120675E-2</v>
      </c>
    </row>
    <row r="240" spans="1:8" ht="13.8" x14ac:dyDescent="0.25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3"/>
        <v>4.334195432858845E-3</v>
      </c>
    </row>
    <row r="241" spans="1:8" ht="13.8" x14ac:dyDescent="0.25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3"/>
        <v>-1.8321549283761951E-2</v>
      </c>
    </row>
    <row r="242" spans="1:8" ht="13.8" x14ac:dyDescent="0.25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3"/>
        <v>-9.3702723402856458E-3</v>
      </c>
    </row>
    <row r="243" spans="1:8" ht="13.8" x14ac:dyDescent="0.25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3"/>
        <v>-3.5831112138967391E-2</v>
      </c>
    </row>
    <row r="244" spans="1:8" ht="13.8" x14ac:dyDescent="0.25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3"/>
        <v>1.9176830127940914E-2</v>
      </c>
    </row>
    <row r="245" spans="1:8" ht="13.8" x14ac:dyDescent="0.25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3"/>
        <v>1.2299702414240832E-2</v>
      </c>
    </row>
    <row r="246" spans="1:8" ht="13.8" x14ac:dyDescent="0.25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3"/>
        <v>1.0271902296654645E-2</v>
      </c>
    </row>
    <row r="247" spans="1:8" ht="13.8" x14ac:dyDescent="0.25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3"/>
        <v>1.6500497931570823E-2</v>
      </c>
    </row>
    <row r="248" spans="1:8" ht="13.8" x14ac:dyDescent="0.25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3"/>
        <v>1.0897950358575326E-2</v>
      </c>
    </row>
    <row r="249" spans="1:8" ht="13.8" x14ac:dyDescent="0.25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3"/>
        <v>-3.430115604709072E-3</v>
      </c>
    </row>
    <row r="250" spans="1:8" ht="13.8" x14ac:dyDescent="0.25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3"/>
        <v>9.9475109211488721E-3</v>
      </c>
    </row>
    <row r="251" spans="1:8" ht="13.8" x14ac:dyDescent="0.25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3"/>
        <v>-6.9283552830579076E-3</v>
      </c>
    </row>
    <row r="252" spans="1:8" ht="13.8" x14ac:dyDescent="0.25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3"/>
        <v>1.6964404177688408E-4</v>
      </c>
    </row>
    <row r="253" spans="1:8" ht="13.8" x14ac:dyDescent="0.25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3"/>
        <v>-7.5788595580669194E-3</v>
      </c>
    </row>
    <row r="254" spans="1:8" ht="13.8" x14ac:dyDescent="0.25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3"/>
        <v>-3.0204888102254301E-3</v>
      </c>
    </row>
    <row r="255" spans="1:8" ht="13.8" x14ac:dyDescent="0.25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3"/>
        <v>-2.0845730957961162E-2</v>
      </c>
    </row>
    <row r="256" spans="1:8" ht="13.8" x14ac:dyDescent="0.25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3"/>
        <v>-2.3177050243038844E-2</v>
      </c>
    </row>
    <row r="257" spans="1:8" ht="13.8" x14ac:dyDescent="0.25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3"/>
        <v>-1.7132633163549071E-3</v>
      </c>
    </row>
    <row r="258" spans="1:8" ht="13.8" x14ac:dyDescent="0.25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si="3"/>
        <v>3.1530812951430232E-3</v>
      </c>
    </row>
    <row r="259" spans="1:8" ht="13.8" x14ac:dyDescent="0.25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ref="H259:H322" si="4">F259/F258-1</f>
        <v>-1.2950607105058576E-2</v>
      </c>
    </row>
    <row r="260" spans="1:8" ht="13.8" x14ac:dyDescent="0.25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4"/>
        <v>-7.2958632753503672E-3</v>
      </c>
    </row>
    <row r="261" spans="1:8" ht="13.8" x14ac:dyDescent="0.25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4"/>
        <v>7.3697996017179079E-3</v>
      </c>
    </row>
    <row r="262" spans="1:8" ht="13.8" x14ac:dyDescent="0.25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4"/>
        <v>9.4522070376121814E-3</v>
      </c>
    </row>
    <row r="263" spans="1:8" ht="13.8" x14ac:dyDescent="0.25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4"/>
        <v>1.8368018457035618E-3</v>
      </c>
    </row>
    <row r="264" spans="1:8" ht="13.8" x14ac:dyDescent="0.25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4"/>
        <v>1.2535100114193565E-2</v>
      </c>
    </row>
    <row r="265" spans="1:8" ht="13.8" x14ac:dyDescent="0.25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4"/>
        <v>-2.3224468953356725E-3</v>
      </c>
    </row>
    <row r="266" spans="1:8" ht="13.8" x14ac:dyDescent="0.25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4"/>
        <v>2.1976778934368335E-2</v>
      </c>
    </row>
    <row r="267" spans="1:8" ht="13.8" x14ac:dyDescent="0.25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4"/>
        <v>3.1561155481827363E-2</v>
      </c>
    </row>
    <row r="268" spans="1:8" ht="13.8" x14ac:dyDescent="0.25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4"/>
        <v>1.0404430406419474E-2</v>
      </c>
    </row>
    <row r="269" spans="1:8" ht="13.8" x14ac:dyDescent="0.25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4"/>
        <v>-8.7785313713999447E-3</v>
      </c>
    </row>
    <row r="270" spans="1:8" ht="13.8" x14ac:dyDescent="0.25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4"/>
        <v>-3.0978498146161271E-2</v>
      </c>
    </row>
    <row r="271" spans="1:8" ht="13.8" x14ac:dyDescent="0.25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4"/>
        <v>-1.6640017853327693E-2</v>
      </c>
    </row>
    <row r="272" spans="1:8" ht="13.8" x14ac:dyDescent="0.25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4"/>
        <v>1.2940764690323459E-3</v>
      </c>
    </row>
    <row r="273" spans="1:8" ht="13.8" x14ac:dyDescent="0.25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4"/>
        <v>4.6723921827163784E-2</v>
      </c>
    </row>
    <row r="274" spans="1:8" ht="13.8" x14ac:dyDescent="0.25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4"/>
        <v>-1.1299925590066762E-2</v>
      </c>
    </row>
    <row r="275" spans="1:8" ht="13.8" x14ac:dyDescent="0.25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4"/>
        <v>1.4381167236923176E-3</v>
      </c>
    </row>
    <row r="276" spans="1:8" ht="13.8" x14ac:dyDescent="0.25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4"/>
        <v>-1.2244016193873719E-2</v>
      </c>
    </row>
    <row r="277" spans="1:8" ht="13.8" x14ac:dyDescent="0.25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4"/>
        <v>9.2203330446389842E-3</v>
      </c>
    </row>
    <row r="278" spans="1:8" ht="13.8" x14ac:dyDescent="0.25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4"/>
        <v>6.48244608654025E-3</v>
      </c>
    </row>
    <row r="279" spans="1:8" ht="13.8" x14ac:dyDescent="0.25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4"/>
        <v>-5.9698593631339891E-3</v>
      </c>
    </row>
    <row r="280" spans="1:8" ht="13.8" x14ac:dyDescent="0.25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4"/>
        <v>1.7259277878083568E-2</v>
      </c>
    </row>
    <row r="281" spans="1:8" ht="13.8" x14ac:dyDescent="0.25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4"/>
        <v>-1.8065386908459047E-3</v>
      </c>
    </row>
    <row r="282" spans="1:8" ht="13.8" x14ac:dyDescent="0.25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4"/>
        <v>1.2985868118536859E-2</v>
      </c>
    </row>
    <row r="283" spans="1:8" ht="13.8" x14ac:dyDescent="0.25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4"/>
        <v>1.1198500328790661E-2</v>
      </c>
    </row>
    <row r="284" spans="1:8" ht="13.8" x14ac:dyDescent="0.25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4"/>
        <v>-1.1238466070951469E-2</v>
      </c>
    </row>
    <row r="285" spans="1:8" ht="13.8" x14ac:dyDescent="0.25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4"/>
        <v>-5.7844049200815872E-3</v>
      </c>
    </row>
    <row r="286" spans="1:8" ht="13.8" x14ac:dyDescent="0.25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4"/>
        <v>5.8736251893245495E-3</v>
      </c>
    </row>
    <row r="287" spans="1:8" ht="13.8" x14ac:dyDescent="0.25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4"/>
        <v>-7.2208337243221399E-3</v>
      </c>
    </row>
    <row r="288" spans="1:8" ht="13.8" x14ac:dyDescent="0.25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4"/>
        <v>-1.3062487175551141E-2</v>
      </c>
    </row>
    <row r="289" spans="1:8" ht="13.8" x14ac:dyDescent="0.25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4"/>
        <v>7.8585174986827155E-3</v>
      </c>
    </row>
    <row r="290" spans="1:8" ht="13.8" x14ac:dyDescent="0.25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4"/>
        <v>1.4512543841427084E-2</v>
      </c>
    </row>
    <row r="291" spans="1:8" ht="13.8" x14ac:dyDescent="0.25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4"/>
        <v>2.1346964048809314E-2</v>
      </c>
    </row>
    <row r="292" spans="1:8" ht="13.8" x14ac:dyDescent="0.25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4"/>
        <v>5.2566840556638184E-3</v>
      </c>
    </row>
    <row r="293" spans="1:8" ht="13.8" x14ac:dyDescent="0.25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4"/>
        <v>2.3173409679619894E-2</v>
      </c>
    </row>
    <row r="294" spans="1:8" ht="13.8" x14ac:dyDescent="0.25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4"/>
        <v>4.025620987526235E-3</v>
      </c>
    </row>
    <row r="295" spans="1:8" ht="13.8" x14ac:dyDescent="0.25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4"/>
        <v>-4.7072435863926287E-4</v>
      </c>
    </row>
    <row r="296" spans="1:8" ht="13.8" x14ac:dyDescent="0.25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4"/>
        <v>3.4184166211510547E-3</v>
      </c>
    </row>
    <row r="297" spans="1:8" ht="13.8" x14ac:dyDescent="0.25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4"/>
        <v>-1.3288055312538072E-2</v>
      </c>
    </row>
    <row r="298" spans="1:8" ht="13.8" x14ac:dyDescent="0.25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4"/>
        <v>2.0521834432443153E-3</v>
      </c>
    </row>
    <row r="299" spans="1:8" ht="13.8" x14ac:dyDescent="0.25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4"/>
        <v>-2.4329712602571441E-2</v>
      </c>
    </row>
    <row r="300" spans="1:8" ht="13.8" x14ac:dyDescent="0.25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4"/>
        <v>-6.9007861431501505E-3</v>
      </c>
    </row>
    <row r="301" spans="1:8" ht="13.8" x14ac:dyDescent="0.25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4"/>
        <v>7.8558206659868901E-3</v>
      </c>
    </row>
    <row r="302" spans="1:8" ht="13.8" x14ac:dyDescent="0.25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4"/>
        <v>-1.4743147957082092E-2</v>
      </c>
    </row>
    <row r="303" spans="1:8" ht="13.8" x14ac:dyDescent="0.25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4"/>
        <v>1.3136690965503073E-2</v>
      </c>
    </row>
    <row r="304" spans="1:8" ht="13.8" x14ac:dyDescent="0.25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4"/>
        <v>-6.6184946408605061E-3</v>
      </c>
    </row>
    <row r="305" spans="1:8" ht="13.8" x14ac:dyDescent="0.25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4"/>
        <v>1.5721449594541692E-2</v>
      </c>
    </row>
    <row r="306" spans="1:8" ht="13.8" x14ac:dyDescent="0.25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4"/>
        <v>-2.6988282245443695E-3</v>
      </c>
    </row>
    <row r="307" spans="1:8" ht="13.8" x14ac:dyDescent="0.25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4"/>
        <v>4.2474150432842972E-3</v>
      </c>
    </row>
    <row r="308" spans="1:8" ht="13.8" x14ac:dyDescent="0.25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4"/>
        <v>-2.7661162962345776E-3</v>
      </c>
    </row>
    <row r="309" spans="1:8" ht="13.8" x14ac:dyDescent="0.25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4"/>
        <v>2.036476753458305E-2</v>
      </c>
    </row>
    <row r="310" spans="1:8" ht="13.8" x14ac:dyDescent="0.25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4"/>
        <v>-2.0002114032748208E-2</v>
      </c>
    </row>
    <row r="311" spans="1:8" ht="13.8" x14ac:dyDescent="0.25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4"/>
        <v>-6.4693947528869922E-3</v>
      </c>
    </row>
    <row r="312" spans="1:8" ht="13.8" x14ac:dyDescent="0.25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4"/>
        <v>-1.2302500596392152E-2</v>
      </c>
    </row>
    <row r="313" spans="1:8" ht="13.8" x14ac:dyDescent="0.25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4"/>
        <v>6.7293538435917455E-3</v>
      </c>
    </row>
    <row r="314" spans="1:8" ht="13.8" x14ac:dyDescent="0.25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4"/>
        <v>-7.3003570242967664E-3</v>
      </c>
    </row>
    <row r="315" spans="1:8" ht="13.8" x14ac:dyDescent="0.25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4"/>
        <v>-9.9270159905504585E-3</v>
      </c>
    </row>
    <row r="316" spans="1:8" ht="13.8" x14ac:dyDescent="0.25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4"/>
        <v>-1.2957074265026014E-2</v>
      </c>
    </row>
    <row r="317" spans="1:8" ht="13.8" x14ac:dyDescent="0.25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4"/>
        <v>2.3061442887262196E-3</v>
      </c>
    </row>
    <row r="318" spans="1:8" ht="13.8" x14ac:dyDescent="0.25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4"/>
        <v>4.7501440181574317E-4</v>
      </c>
    </row>
    <row r="319" spans="1:8" ht="13.8" x14ac:dyDescent="0.25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4"/>
        <v>8.5472061074483019E-3</v>
      </c>
    </row>
    <row r="320" spans="1:8" ht="13.8" x14ac:dyDescent="0.25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4"/>
        <v>-1.5324134602953121E-3</v>
      </c>
    </row>
    <row r="321" spans="1:8" ht="13.8" x14ac:dyDescent="0.25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4"/>
        <v>-1.4239660432614487E-3</v>
      </c>
    </row>
    <row r="322" spans="1:8" ht="13.8" x14ac:dyDescent="0.25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4"/>
        <v>-1.5554263849255623E-3</v>
      </c>
    </row>
    <row r="323" spans="1:8" ht="13.8" x14ac:dyDescent="0.25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ref="H323:H386" si="5">F323/F322-1</f>
        <v>-1.628432801660773E-2</v>
      </c>
    </row>
    <row r="324" spans="1:8" ht="13.8" x14ac:dyDescent="0.25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5"/>
        <v>4.0347938449964982E-3</v>
      </c>
    </row>
    <row r="325" spans="1:8" ht="13.8" x14ac:dyDescent="0.25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5"/>
        <v>2.3847615679051248E-3</v>
      </c>
    </row>
    <row r="326" spans="1:8" ht="13.8" x14ac:dyDescent="0.25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5"/>
        <v>-1.8265197981945369E-2</v>
      </c>
    </row>
    <row r="327" spans="1:8" ht="13.8" x14ac:dyDescent="0.25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5"/>
        <v>2.1620020970956277E-2</v>
      </c>
    </row>
    <row r="328" spans="1:8" ht="13.8" x14ac:dyDescent="0.25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5"/>
        <v>-2.6336220316958148E-3</v>
      </c>
    </row>
    <row r="329" spans="1:8" ht="13.8" x14ac:dyDescent="0.25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5"/>
        <v>1.0103602275297829E-2</v>
      </c>
    </row>
    <row r="330" spans="1:8" ht="13.8" x14ac:dyDescent="0.25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5"/>
        <v>1.4155494325777784E-2</v>
      </c>
    </row>
    <row r="331" spans="1:8" ht="13.8" x14ac:dyDescent="0.25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5"/>
        <v>3.301646642495748E-2</v>
      </c>
    </row>
    <row r="332" spans="1:8" ht="13.8" x14ac:dyDescent="0.25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5"/>
        <v>-1.4450216344478961E-2</v>
      </c>
    </row>
    <row r="333" spans="1:8" ht="13.8" x14ac:dyDescent="0.25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5"/>
        <v>-3.0430199960659321E-3</v>
      </c>
    </row>
    <row r="334" spans="1:8" ht="13.8" x14ac:dyDescent="0.25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5"/>
        <v>-8.3080047286446801E-3</v>
      </c>
    </row>
    <row r="335" spans="1:8" ht="13.8" x14ac:dyDescent="0.25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5"/>
        <v>-2.1381200620163909E-2</v>
      </c>
    </row>
    <row r="336" spans="1:8" ht="13.8" x14ac:dyDescent="0.25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5"/>
        <v>1.0421650572478569E-3</v>
      </c>
    </row>
    <row r="337" spans="1:8" ht="13.8" x14ac:dyDescent="0.25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5"/>
        <v>5.3541641039227539E-3</v>
      </c>
    </row>
    <row r="338" spans="1:8" ht="13.8" x14ac:dyDescent="0.25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5"/>
        <v>-1.8454899339487296E-2</v>
      </c>
    </row>
    <row r="339" spans="1:8" ht="13.8" x14ac:dyDescent="0.25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5"/>
        <v>-1.2396415125766724E-2</v>
      </c>
    </row>
    <row r="340" spans="1:8" ht="13.8" x14ac:dyDescent="0.25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5"/>
        <v>1.2361301282815873E-2</v>
      </c>
    </row>
    <row r="341" spans="1:8" ht="13.8" x14ac:dyDescent="0.25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5"/>
        <v>1.416988662137042E-2</v>
      </c>
    </row>
    <row r="342" spans="1:8" ht="13.8" x14ac:dyDescent="0.25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5"/>
        <v>-4.6820243316463284E-3</v>
      </c>
    </row>
    <row r="343" spans="1:8" ht="13.8" x14ac:dyDescent="0.25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5"/>
        <v>-1.243239471870683E-2</v>
      </c>
    </row>
    <row r="344" spans="1:8" ht="13.8" x14ac:dyDescent="0.25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5"/>
        <v>1.0963575988958141E-3</v>
      </c>
    </row>
    <row r="345" spans="1:8" ht="13.8" x14ac:dyDescent="0.25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5"/>
        <v>1.6577978707167151E-2</v>
      </c>
    </row>
    <row r="346" spans="1:8" ht="13.8" x14ac:dyDescent="0.25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5"/>
        <v>-8.4510546009932686E-3</v>
      </c>
    </row>
    <row r="347" spans="1:8" ht="13.8" x14ac:dyDescent="0.25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5"/>
        <v>-2.9034149474232995E-3</v>
      </c>
    </row>
    <row r="348" spans="1:8" ht="13.8" x14ac:dyDescent="0.25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5"/>
        <v>9.5059122939527008E-3</v>
      </c>
    </row>
    <row r="349" spans="1:8" ht="13.8" x14ac:dyDescent="0.25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5"/>
        <v>3.5544794054584994E-3</v>
      </c>
    </row>
    <row r="350" spans="1:8" ht="13.8" x14ac:dyDescent="0.25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5"/>
        <v>6.0081033245644733E-3</v>
      </c>
    </row>
    <row r="351" spans="1:8" ht="13.8" x14ac:dyDescent="0.25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5"/>
        <v>-4.4239275879903728E-3</v>
      </c>
    </row>
    <row r="352" spans="1:8" ht="13.8" x14ac:dyDescent="0.25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5"/>
        <v>-1.4422947577982681E-2</v>
      </c>
    </row>
    <row r="353" spans="1:8" ht="13.8" x14ac:dyDescent="0.25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5"/>
        <v>1.403285787077313E-2</v>
      </c>
    </row>
    <row r="354" spans="1:8" ht="13.8" x14ac:dyDescent="0.25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5"/>
        <v>-1.8431242530425607E-5</v>
      </c>
    </row>
    <row r="355" spans="1:8" ht="13.8" x14ac:dyDescent="0.25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5"/>
        <v>-1.4209573507581452E-2</v>
      </c>
    </row>
    <row r="356" spans="1:8" ht="13.8" x14ac:dyDescent="0.25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5"/>
        <v>3.5331135535823233E-3</v>
      </c>
    </row>
    <row r="357" spans="1:8" ht="13.8" x14ac:dyDescent="0.25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5"/>
        <v>9.7192889327382126E-3</v>
      </c>
    </row>
    <row r="358" spans="1:8" ht="13.8" x14ac:dyDescent="0.25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5"/>
        <v>2.095784366390685E-3</v>
      </c>
    </row>
    <row r="359" spans="1:8" ht="13.8" x14ac:dyDescent="0.25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5"/>
        <v>-6.6813237092827604E-3</v>
      </c>
    </row>
    <row r="360" spans="1:8" ht="13.8" x14ac:dyDescent="0.25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5"/>
        <v>-6.2791036419802548E-3</v>
      </c>
    </row>
    <row r="361" spans="1:8" ht="13.8" x14ac:dyDescent="0.25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5"/>
        <v>-1.2187575783869642E-2</v>
      </c>
    </row>
    <row r="362" spans="1:8" ht="13.8" x14ac:dyDescent="0.25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5"/>
        <v>-2.6576883526352457E-4</v>
      </c>
    </row>
    <row r="363" spans="1:8" ht="13.8" x14ac:dyDescent="0.25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5"/>
        <v>1.8986500525977279E-2</v>
      </c>
    </row>
    <row r="364" spans="1:8" ht="13.8" x14ac:dyDescent="0.25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5"/>
        <v>-3.875639554023258E-3</v>
      </c>
    </row>
    <row r="365" spans="1:8" ht="13.8" x14ac:dyDescent="0.25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5"/>
        <v>-4.2647314191112118E-3</v>
      </c>
    </row>
    <row r="366" spans="1:8" ht="13.8" x14ac:dyDescent="0.25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5"/>
        <v>-9.6368884642474839E-3</v>
      </c>
    </row>
    <row r="367" spans="1:8" ht="13.8" x14ac:dyDescent="0.25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5"/>
        <v>1.8019954066312849E-3</v>
      </c>
    </row>
    <row r="368" spans="1:8" ht="13.8" x14ac:dyDescent="0.25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5"/>
        <v>2.1016490572003388E-3</v>
      </c>
    </row>
    <row r="369" spans="1:8" ht="13.8" x14ac:dyDescent="0.25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5"/>
        <v>1.4113989076937727E-2</v>
      </c>
    </row>
    <row r="370" spans="1:8" ht="13.8" x14ac:dyDescent="0.25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5"/>
        <v>-7.4484380395367644E-5</v>
      </c>
    </row>
    <row r="371" spans="1:8" ht="13.8" x14ac:dyDescent="0.25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5"/>
        <v>2.7949095276793567E-3</v>
      </c>
    </row>
    <row r="372" spans="1:8" ht="13.8" x14ac:dyDescent="0.25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5"/>
        <v>4.2549619864544752E-3</v>
      </c>
    </row>
    <row r="373" spans="1:8" ht="13.8" x14ac:dyDescent="0.25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5"/>
        <v>-4.8844602902775591E-3</v>
      </c>
    </row>
    <row r="374" spans="1:8" ht="13.8" x14ac:dyDescent="0.25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5"/>
        <v>-4.8528314535429828E-3</v>
      </c>
    </row>
    <row r="375" spans="1:8" ht="13.8" x14ac:dyDescent="0.25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5"/>
        <v>-6.6139381803685948E-3</v>
      </c>
    </row>
    <row r="376" spans="1:8" ht="13.8" x14ac:dyDescent="0.25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5"/>
        <v>-1.9127653259878308E-2</v>
      </c>
    </row>
    <row r="377" spans="1:8" ht="13.8" x14ac:dyDescent="0.25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5"/>
        <v>-1.9366658254079683E-3</v>
      </c>
    </row>
    <row r="378" spans="1:8" ht="13.8" x14ac:dyDescent="0.25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5"/>
        <v>2.5552188708148904E-3</v>
      </c>
    </row>
    <row r="379" spans="1:8" ht="13.8" x14ac:dyDescent="0.25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5"/>
        <v>2.9894161415104925E-3</v>
      </c>
    </row>
    <row r="380" spans="1:8" ht="13.8" x14ac:dyDescent="0.25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5"/>
        <v>-1.0317901704948174E-3</v>
      </c>
    </row>
    <row r="381" spans="1:8" ht="13.8" x14ac:dyDescent="0.25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5"/>
        <v>4.1311920245723499E-3</v>
      </c>
    </row>
    <row r="382" spans="1:8" ht="13.8" x14ac:dyDescent="0.25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5"/>
        <v>-1.5599410856751761E-2</v>
      </c>
    </row>
    <row r="383" spans="1:8" ht="13.8" x14ac:dyDescent="0.25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5"/>
        <v>7.4492112945521161E-3</v>
      </c>
    </row>
    <row r="384" spans="1:8" ht="13.8" x14ac:dyDescent="0.25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5"/>
        <v>1.8149366457412608E-2</v>
      </c>
    </row>
    <row r="385" spans="1:8" ht="13.8" x14ac:dyDescent="0.25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5"/>
        <v>3.0973502433615296E-2</v>
      </c>
    </row>
    <row r="386" spans="1:8" ht="13.8" x14ac:dyDescent="0.25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5"/>
        <v>2.6621513712301148E-2</v>
      </c>
    </row>
    <row r="387" spans="1:8" ht="13.8" x14ac:dyDescent="0.25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ref="H387:H450" si="6">F387/F386-1</f>
        <v>-1.5683568662280267E-3</v>
      </c>
    </row>
    <row r="388" spans="1:8" ht="13.8" x14ac:dyDescent="0.25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6"/>
        <v>3.5039816529496726E-2</v>
      </c>
    </row>
    <row r="389" spans="1:8" ht="13.8" x14ac:dyDescent="0.25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6"/>
        <v>0.16052430948104401</v>
      </c>
    </row>
    <row r="390" spans="1:8" ht="13.8" x14ac:dyDescent="0.25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6"/>
        <v>-1.4726603217401713E-2</v>
      </c>
    </row>
    <row r="391" spans="1:8" ht="13.8" x14ac:dyDescent="0.25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6"/>
        <v>-1.0859883235502243E-3</v>
      </c>
    </row>
    <row r="392" spans="1:8" ht="13.8" x14ac:dyDescent="0.25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6"/>
        <v>-3.0199607975833764E-4</v>
      </c>
    </row>
    <row r="393" spans="1:8" ht="13.8" x14ac:dyDescent="0.25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6"/>
        <v>-2.6914284316482129E-2</v>
      </c>
    </row>
    <row r="394" spans="1:8" ht="13.8" x14ac:dyDescent="0.25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6"/>
        <v>-3.215997713317309E-2</v>
      </c>
    </row>
    <row r="395" spans="1:8" ht="13.8" x14ac:dyDescent="0.25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6"/>
        <v>5.9336904417657266E-3</v>
      </c>
    </row>
    <row r="396" spans="1:8" ht="13.8" x14ac:dyDescent="0.25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6"/>
        <v>1.1797181204011853E-3</v>
      </c>
    </row>
    <row r="397" spans="1:8" ht="13.8" x14ac:dyDescent="0.25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6"/>
        <v>6.2579506369426774E-3</v>
      </c>
    </row>
    <row r="398" spans="1:8" ht="13.8" x14ac:dyDescent="0.25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6"/>
        <v>1.0444732918382105E-3</v>
      </c>
    </row>
    <row r="399" spans="1:8" ht="13.8" x14ac:dyDescent="0.25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6"/>
        <v>-1.1034068989519308E-2</v>
      </c>
    </row>
    <row r="400" spans="1:8" ht="13.8" x14ac:dyDescent="0.25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6"/>
        <v>8.9513229236581893E-3</v>
      </c>
    </row>
    <row r="401" spans="1:8" ht="13.8" x14ac:dyDescent="0.25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6"/>
        <v>-3.1051820023224597E-3</v>
      </c>
    </row>
    <row r="402" spans="1:8" ht="13.8" x14ac:dyDescent="0.25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6"/>
        <v>2.3091027413587595E-2</v>
      </c>
    </row>
    <row r="403" spans="1:8" ht="13.8" x14ac:dyDescent="0.25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6"/>
        <v>-1.708714080038698E-3</v>
      </c>
    </row>
    <row r="404" spans="1:8" ht="13.8" x14ac:dyDescent="0.25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6"/>
        <v>-1.1483172154699406E-2</v>
      </c>
    </row>
    <row r="405" spans="1:8" ht="13.8" x14ac:dyDescent="0.25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6"/>
        <v>-2.4712860532905001E-3</v>
      </c>
    </row>
    <row r="406" spans="1:8" ht="13.8" x14ac:dyDescent="0.25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6"/>
        <v>4.2683871449477717E-2</v>
      </c>
    </row>
    <row r="407" spans="1:8" ht="13.8" x14ac:dyDescent="0.25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6"/>
        <v>-1.8463496874238094E-3</v>
      </c>
    </row>
    <row r="408" spans="1:8" ht="13.8" x14ac:dyDescent="0.25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6"/>
        <v>-4.7152435099617751E-3</v>
      </c>
    </row>
    <row r="409" spans="1:8" ht="13.8" x14ac:dyDescent="0.25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6"/>
        <v>1.0206154128304945E-3</v>
      </c>
    </row>
    <row r="410" spans="1:8" ht="13.8" x14ac:dyDescent="0.25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6"/>
        <v>5.7067202771694525E-3</v>
      </c>
    </row>
    <row r="411" spans="1:8" ht="13.8" x14ac:dyDescent="0.25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6"/>
        <v>-7.1723486250877544E-3</v>
      </c>
    </row>
    <row r="412" spans="1:8" ht="13.8" x14ac:dyDescent="0.25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6"/>
        <v>7.2699296841334249E-3</v>
      </c>
    </row>
    <row r="413" spans="1:8" ht="13.8" x14ac:dyDescent="0.25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6"/>
        <v>-2.128916097603295E-2</v>
      </c>
    </row>
    <row r="414" spans="1:8" ht="13.8" x14ac:dyDescent="0.25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6"/>
        <v>-5.3105199352552646E-2</v>
      </c>
    </row>
    <row r="415" spans="1:8" ht="13.8" x14ac:dyDescent="0.25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6"/>
        <v>-3.7339987831112254E-2</v>
      </c>
    </row>
    <row r="416" spans="1:8" ht="13.8" x14ac:dyDescent="0.25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6"/>
        <v>-1.2805052818093188E-2</v>
      </c>
    </row>
    <row r="417" spans="1:8" ht="13.8" x14ac:dyDescent="0.25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6"/>
        <v>7.9991748548231323E-2</v>
      </c>
    </row>
    <row r="418" spans="1:8" ht="13.8" x14ac:dyDescent="0.25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6"/>
        <v>1.4301151842935012E-2</v>
      </c>
    </row>
    <row r="419" spans="1:8" ht="13.8" x14ac:dyDescent="0.25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6"/>
        <v>-1.1339188798933364E-2</v>
      </c>
    </row>
    <row r="420" spans="1:8" ht="13.8" x14ac:dyDescent="0.25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6"/>
        <v>-1.9242369529154035E-2</v>
      </c>
    </row>
    <row r="421" spans="1:8" ht="13.8" x14ac:dyDescent="0.25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6"/>
        <v>-3.3093444399514782E-2</v>
      </c>
    </row>
    <row r="422" spans="1:8" ht="13.8" x14ac:dyDescent="0.25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6"/>
        <v>2.7685390536941856E-2</v>
      </c>
    </row>
    <row r="423" spans="1:8" ht="13.8" x14ac:dyDescent="0.25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6"/>
        <v>-1.3168647075636475E-2</v>
      </c>
    </row>
    <row r="424" spans="1:8" ht="13.8" x14ac:dyDescent="0.25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6"/>
        <v>-9.1546193814432408E-3</v>
      </c>
    </row>
    <row r="425" spans="1:8" ht="13.8" x14ac:dyDescent="0.25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6"/>
        <v>2.3239488465333968E-2</v>
      </c>
    </row>
    <row r="426" spans="1:8" ht="13.8" x14ac:dyDescent="0.25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6"/>
        <v>-3.1562198373377148E-3</v>
      </c>
    </row>
    <row r="427" spans="1:8" ht="13.8" x14ac:dyDescent="0.25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6"/>
        <v>1.4084745737788174E-2</v>
      </c>
    </row>
    <row r="428" spans="1:8" ht="13.8" x14ac:dyDescent="0.25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6"/>
        <v>7.113614179973915E-3</v>
      </c>
    </row>
    <row r="429" spans="1:8" ht="13.8" x14ac:dyDescent="0.25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6"/>
        <v>-4.0430668123091484E-3</v>
      </c>
    </row>
    <row r="430" spans="1:8" ht="13.8" x14ac:dyDescent="0.25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6"/>
        <v>1.9093808470152851E-2</v>
      </c>
    </row>
    <row r="431" spans="1:8" ht="13.8" x14ac:dyDescent="0.25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6"/>
        <v>1.3224879241784393E-3</v>
      </c>
    </row>
    <row r="432" spans="1:8" ht="13.8" x14ac:dyDescent="0.25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6"/>
        <v>1.0880914836344457E-2</v>
      </c>
    </row>
    <row r="433" spans="1:8" ht="13.8" x14ac:dyDescent="0.25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6"/>
        <v>-2.1231954410379728E-2</v>
      </c>
    </row>
    <row r="434" spans="1:8" ht="13.8" x14ac:dyDescent="0.25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6"/>
        <v>9.8371108462456114E-3</v>
      </c>
    </row>
    <row r="435" spans="1:8" ht="13.8" x14ac:dyDescent="0.25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6"/>
        <v>-2.0064836900211436E-2</v>
      </c>
    </row>
    <row r="436" spans="1:8" ht="13.8" x14ac:dyDescent="0.25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6"/>
        <v>-5.2998602665854655E-4</v>
      </c>
    </row>
    <row r="437" spans="1:8" ht="13.8" x14ac:dyDescent="0.25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6"/>
        <v>5.5273524694874343E-3</v>
      </c>
    </row>
    <row r="438" spans="1:8" ht="13.8" x14ac:dyDescent="0.25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6"/>
        <v>-2.2099739957169851E-2</v>
      </c>
    </row>
    <row r="439" spans="1:8" ht="13.8" x14ac:dyDescent="0.25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6"/>
        <v>-2.7909794286295253E-2</v>
      </c>
    </row>
    <row r="440" spans="1:8" ht="13.8" x14ac:dyDescent="0.25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6"/>
        <v>1.3440467646796961E-4</v>
      </c>
    </row>
    <row r="441" spans="1:8" ht="13.8" x14ac:dyDescent="0.25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6"/>
        <v>2.2606203095248301E-2</v>
      </c>
    </row>
    <row r="442" spans="1:8" ht="13.8" x14ac:dyDescent="0.25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6"/>
        <v>4.7171281026119338E-3</v>
      </c>
    </row>
    <row r="443" spans="1:8" ht="13.8" x14ac:dyDescent="0.25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6"/>
        <v>2.5552512820683049E-2</v>
      </c>
    </row>
    <row r="444" spans="1:8" ht="13.8" x14ac:dyDescent="0.25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6"/>
        <v>2.3225022135674234E-2</v>
      </c>
    </row>
    <row r="445" spans="1:8" ht="13.8" x14ac:dyDescent="0.25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6"/>
        <v>6.1889584539882581E-3</v>
      </c>
    </row>
    <row r="446" spans="1:8" ht="13.8" x14ac:dyDescent="0.25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6"/>
        <v>-4.7719648463933062E-3</v>
      </c>
    </row>
    <row r="447" spans="1:8" ht="13.8" x14ac:dyDescent="0.25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6"/>
        <v>-4.9816490359374521E-3</v>
      </c>
    </row>
    <row r="448" spans="1:8" ht="13.8" x14ac:dyDescent="0.25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6"/>
        <v>6.9622820388972606E-3</v>
      </c>
    </row>
    <row r="449" spans="1:8" ht="13.8" x14ac:dyDescent="0.25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6"/>
        <v>4.7544290351553276E-3</v>
      </c>
    </row>
    <row r="450" spans="1:8" ht="13.8" x14ac:dyDescent="0.25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6"/>
        <v>8.7061486507871155E-3</v>
      </c>
    </row>
    <row r="451" spans="1:8" ht="13.8" x14ac:dyDescent="0.25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ref="H451:H514" si="7">F451/F450-1</f>
        <v>-1.7476851463623655E-3</v>
      </c>
    </row>
    <row r="452" spans="1:8" ht="13.8" x14ac:dyDescent="0.25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7"/>
        <v>1.6247953557796402E-2</v>
      </c>
    </row>
    <row r="453" spans="1:8" ht="13.8" x14ac:dyDescent="0.25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7"/>
        <v>6.95170319085614E-4</v>
      </c>
    </row>
    <row r="454" spans="1:8" ht="13.8" x14ac:dyDescent="0.25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7"/>
        <v>5.8894049068667353E-3</v>
      </c>
    </row>
    <row r="455" spans="1:8" ht="13.8" x14ac:dyDescent="0.25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7"/>
        <v>-2.3750108947609316E-2</v>
      </c>
    </row>
    <row r="456" spans="1:8" ht="13.8" x14ac:dyDescent="0.25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7"/>
        <v>-1.1794986248916395E-2</v>
      </c>
    </row>
    <row r="457" spans="1:8" ht="13.8" x14ac:dyDescent="0.25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7"/>
        <v>1.4285481418406576E-2</v>
      </c>
    </row>
    <row r="458" spans="1:8" ht="13.8" x14ac:dyDescent="0.25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7"/>
        <v>7.7034050376270091E-2</v>
      </c>
    </row>
    <row r="459" spans="1:8" ht="13.8" x14ac:dyDescent="0.25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7"/>
        <v>1.5356166666666615E-2</v>
      </c>
    </row>
    <row r="460" spans="1:8" ht="13.8" x14ac:dyDescent="0.25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7"/>
        <v>-6.0187418634872758E-3</v>
      </c>
    </row>
    <row r="461" spans="1:8" ht="13.8" x14ac:dyDescent="0.25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7"/>
        <v>6.2951094058505408E-3</v>
      </c>
    </row>
    <row r="462" spans="1:8" ht="13.8" x14ac:dyDescent="0.25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7"/>
        <v>5.5683721623949189E-3</v>
      </c>
    </row>
    <row r="463" spans="1:8" ht="13.8" x14ac:dyDescent="0.25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7"/>
        <v>-8.5225480456443403E-3</v>
      </c>
    </row>
    <row r="464" spans="1:8" ht="13.8" x14ac:dyDescent="0.25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7"/>
        <v>1.4490492577455383E-2</v>
      </c>
    </row>
    <row r="465" spans="1:8" ht="13.8" x14ac:dyDescent="0.25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7"/>
        <v>1.4560719194589566E-3</v>
      </c>
    </row>
    <row r="466" spans="1:8" ht="13.8" x14ac:dyDescent="0.25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7"/>
        <v>8.2391882996262211E-3</v>
      </c>
    </row>
    <row r="467" spans="1:8" ht="13.8" x14ac:dyDescent="0.25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7"/>
        <v>4.3125558839849365E-3</v>
      </c>
    </row>
    <row r="468" spans="1:8" ht="13.8" x14ac:dyDescent="0.25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7"/>
        <v>3.4324923076922698E-3</v>
      </c>
    </row>
    <row r="469" spans="1:8" ht="13.8" x14ac:dyDescent="0.25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7"/>
        <v>-1.2088414303199735E-2</v>
      </c>
    </row>
    <row r="470" spans="1:8" ht="13.8" x14ac:dyDescent="0.25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7"/>
        <v>4.7317412697429617E-3</v>
      </c>
    </row>
    <row r="471" spans="1:8" ht="13.8" x14ac:dyDescent="0.25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7"/>
        <v>9.721025005427375E-3</v>
      </c>
    </row>
    <row r="472" spans="1:8" ht="13.8" x14ac:dyDescent="0.25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7"/>
        <v>-5.6704431111088693E-3</v>
      </c>
    </row>
    <row r="473" spans="1:8" ht="13.8" x14ac:dyDescent="0.25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7"/>
        <v>-1.946033449011475E-2</v>
      </c>
    </row>
    <row r="474" spans="1:8" ht="13.8" x14ac:dyDescent="0.25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7"/>
        <v>1.6680644351464435E-2</v>
      </c>
    </row>
    <row r="475" spans="1:8" ht="13.8" x14ac:dyDescent="0.25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7"/>
        <v>-5.0208981144922449E-3</v>
      </c>
    </row>
    <row r="476" spans="1:8" ht="13.8" x14ac:dyDescent="0.25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7"/>
        <v>2.0267492407569199E-2</v>
      </c>
    </row>
    <row r="477" spans="1:8" ht="13.8" x14ac:dyDescent="0.25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7"/>
        <v>-2.1486851351351088E-3</v>
      </c>
    </row>
    <row r="478" spans="1:8" ht="13.8" x14ac:dyDescent="0.25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7"/>
        <v>2.4634015878872706E-2</v>
      </c>
    </row>
    <row r="479" spans="1:8" ht="13.8" x14ac:dyDescent="0.25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7"/>
        <v>-8.1945019781504147E-4</v>
      </c>
    </row>
    <row r="480" spans="1:8" ht="13.8" x14ac:dyDescent="0.25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7"/>
        <v>-1.0185390094589519E-2</v>
      </c>
    </row>
    <row r="481" spans="1:8" ht="13.8" x14ac:dyDescent="0.25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7"/>
        <v>-1.7373843342272099E-4</v>
      </c>
    </row>
    <row r="482" spans="1:8" ht="13.8" x14ac:dyDescent="0.25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7"/>
        <v>2.8202712454901135E-3</v>
      </c>
    </row>
    <row r="483" spans="1:8" ht="13.8" x14ac:dyDescent="0.25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7"/>
        <v>-1.0209839119640685E-2</v>
      </c>
    </row>
    <row r="484" spans="1:8" ht="13.8" x14ac:dyDescent="0.25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7"/>
        <v>3.2911396161962703E-2</v>
      </c>
    </row>
    <row r="485" spans="1:8" ht="13.8" x14ac:dyDescent="0.25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7"/>
        <v>-6.0752674354087599E-3</v>
      </c>
    </row>
    <row r="486" spans="1:8" ht="13.8" x14ac:dyDescent="0.25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7"/>
        <v>-1.2906984621140483E-2</v>
      </c>
    </row>
    <row r="487" spans="1:8" ht="13.8" x14ac:dyDescent="0.25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7"/>
        <v>1.8962474309903055E-2</v>
      </c>
    </row>
    <row r="488" spans="1:8" ht="13.8" x14ac:dyDescent="0.25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7"/>
        <v>-4.6426076984978915E-3</v>
      </c>
    </row>
    <row r="489" spans="1:8" ht="13.8" x14ac:dyDescent="0.25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7"/>
        <v>-1.1529708483458689E-3</v>
      </c>
    </row>
    <row r="490" spans="1:8" ht="13.8" x14ac:dyDescent="0.25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7"/>
        <v>-1.4113894920536496E-2</v>
      </c>
    </row>
    <row r="491" spans="1:8" ht="13.8" x14ac:dyDescent="0.25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7"/>
        <v>-2.8604769001306929E-3</v>
      </c>
    </row>
    <row r="492" spans="1:8" ht="13.8" x14ac:dyDescent="0.25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7"/>
        <v>-1.4130209336235877E-2</v>
      </c>
    </row>
    <row r="493" spans="1:8" ht="13.8" x14ac:dyDescent="0.25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7"/>
        <v>1.2045454626967267E-2</v>
      </c>
    </row>
    <row r="494" spans="1:8" ht="13.8" x14ac:dyDescent="0.25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7"/>
        <v>-5.8440374488402114E-3</v>
      </c>
    </row>
    <row r="495" spans="1:8" ht="13.8" x14ac:dyDescent="0.25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7"/>
        <v>1.9760562988628383E-2</v>
      </c>
    </row>
    <row r="496" spans="1:8" ht="13.8" x14ac:dyDescent="0.25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7"/>
        <v>-1.1423490207713827E-2</v>
      </c>
    </row>
    <row r="497" spans="1:8" ht="13.8" x14ac:dyDescent="0.25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7"/>
        <v>-1.3503589520735937E-2</v>
      </c>
    </row>
    <row r="498" spans="1:8" ht="13.8" x14ac:dyDescent="0.25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7"/>
        <v>1.1443132140626311E-2</v>
      </c>
    </row>
    <row r="499" spans="1:8" ht="13.8" x14ac:dyDescent="0.25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7"/>
        <v>2.9821735832629148E-3</v>
      </c>
    </row>
    <row r="500" spans="1:8" ht="13.8" x14ac:dyDescent="0.25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7"/>
        <v>4.1333066666671137E-4</v>
      </c>
    </row>
    <row r="501" spans="1:8" ht="13.8" x14ac:dyDescent="0.25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7"/>
        <v>-2.5455798337901125E-3</v>
      </c>
    </row>
    <row r="502" spans="1:8" ht="13.8" x14ac:dyDescent="0.25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7"/>
        <v>1.8853534937887551E-2</v>
      </c>
    </row>
    <row r="503" spans="1:8" ht="13.8" x14ac:dyDescent="0.25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7"/>
        <v>1.8478401352396645E-2</v>
      </c>
    </row>
    <row r="504" spans="1:8" ht="13.8" x14ac:dyDescent="0.25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7"/>
        <v>-7.2108887111270725E-3</v>
      </c>
    </row>
    <row r="505" spans="1:8" ht="13.8" x14ac:dyDescent="0.25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7"/>
        <v>-1.5719837872892328E-2</v>
      </c>
    </row>
    <row r="506" spans="1:8" ht="13.8" x14ac:dyDescent="0.25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7"/>
        <v>-2.245411380946849E-2</v>
      </c>
    </row>
    <row r="507" spans="1:8" ht="13.8" x14ac:dyDescent="0.25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7"/>
        <v>9.9750616449290064E-4</v>
      </c>
    </row>
    <row r="508" spans="1:8" ht="13.8" x14ac:dyDescent="0.25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7"/>
        <v>1.4004928441266884E-3</v>
      </c>
    </row>
    <row r="509" spans="1:8" ht="13.8" x14ac:dyDescent="0.25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7"/>
        <v>-2.317040977361029E-2</v>
      </c>
    </row>
    <row r="510" spans="1:8" ht="13.8" x14ac:dyDescent="0.25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7"/>
        <v>-1.6409977772064988E-2</v>
      </c>
    </row>
    <row r="511" spans="1:8" ht="13.8" x14ac:dyDescent="0.25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7"/>
        <v>2.1835179410221173E-3</v>
      </c>
    </row>
    <row r="512" spans="1:8" ht="13.8" x14ac:dyDescent="0.25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7"/>
        <v>1.4021727571987164E-2</v>
      </c>
    </row>
    <row r="513" spans="1:8" ht="13.8" x14ac:dyDescent="0.25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si="7"/>
        <v>-3.5134365493767139E-2</v>
      </c>
    </row>
    <row r="514" spans="1:8" ht="13.8" x14ac:dyDescent="0.25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7"/>
        <v>2.0212363024473046E-2</v>
      </c>
    </row>
    <row r="515" spans="1:8" ht="13.8" x14ac:dyDescent="0.25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ref="H515:H578" si="8">F515/F514-1</f>
        <v>-2.8360700445573483E-2</v>
      </c>
    </row>
    <row r="516" spans="1:8" ht="13.8" x14ac:dyDescent="0.25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8"/>
        <v>1.0569466301629138E-2</v>
      </c>
    </row>
    <row r="517" spans="1:8" ht="13.8" x14ac:dyDescent="0.25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8"/>
        <v>-4.7592101692851552E-3</v>
      </c>
    </row>
    <row r="518" spans="1:8" ht="13.8" x14ac:dyDescent="0.25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8"/>
        <v>1.1654398826182577E-2</v>
      </c>
    </row>
    <row r="519" spans="1:8" ht="13.8" x14ac:dyDescent="0.25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8"/>
        <v>2.6408486232427419E-2</v>
      </c>
    </row>
    <row r="520" spans="1:8" ht="13.8" x14ac:dyDescent="0.25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8"/>
        <v>-1.8724601172009692E-2</v>
      </c>
    </row>
    <row r="521" spans="1:8" ht="13.8" x14ac:dyDescent="0.25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8"/>
        <v>1.9250425516401659E-3</v>
      </c>
    </row>
    <row r="522" spans="1:8" ht="13.8" x14ac:dyDescent="0.25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8"/>
        <v>-1.8301902281277149E-2</v>
      </c>
    </row>
    <row r="523" spans="1:8" ht="13.8" x14ac:dyDescent="0.25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8"/>
        <v>4.4243535539701062E-2</v>
      </c>
    </row>
    <row r="524" spans="1:8" ht="13.8" x14ac:dyDescent="0.25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8"/>
        <v>1.6403072177865408E-2</v>
      </c>
    </row>
    <row r="525" spans="1:8" ht="13.8" x14ac:dyDescent="0.25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8"/>
        <v>1.2181153312909476E-2</v>
      </c>
    </row>
    <row r="526" spans="1:8" ht="13.8" x14ac:dyDescent="0.25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8"/>
        <v>1.6821840425532031E-2</v>
      </c>
    </row>
    <row r="527" spans="1:8" ht="13.8" x14ac:dyDescent="0.25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8"/>
        <v>-4.9303617101566943E-2</v>
      </c>
    </row>
    <row r="528" spans="1:8" ht="13.8" x14ac:dyDescent="0.25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8"/>
        <v>-2.6054063810924122E-2</v>
      </c>
    </row>
    <row r="529" spans="1:8" ht="13.8" x14ac:dyDescent="0.25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8"/>
        <v>-3.4519290200430874E-2</v>
      </c>
    </row>
    <row r="530" spans="1:8" ht="13.8" x14ac:dyDescent="0.25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8"/>
        <v>-1.2142384708228038E-3</v>
      </c>
    </row>
    <row r="531" spans="1:8" ht="13.8" x14ac:dyDescent="0.25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8"/>
        <v>-6.7815055040205685E-3</v>
      </c>
    </row>
    <row r="532" spans="1:8" ht="13.8" x14ac:dyDescent="0.25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8"/>
        <v>8.8628837990050169E-3</v>
      </c>
    </row>
    <row r="533" spans="1:8" ht="13.8" x14ac:dyDescent="0.25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8"/>
        <v>-1.4763638066155327E-3</v>
      </c>
    </row>
    <row r="534" spans="1:8" ht="13.8" x14ac:dyDescent="0.25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8"/>
        <v>-1.0393070158387641E-3</v>
      </c>
    </row>
    <row r="535" spans="1:8" ht="13.8" x14ac:dyDescent="0.25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8"/>
        <v>1.260254351925405E-2</v>
      </c>
    </row>
    <row r="536" spans="1:8" ht="13.8" x14ac:dyDescent="0.25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8"/>
        <v>2.5180931982633936E-2</v>
      </c>
    </row>
    <row r="537" spans="1:8" ht="13.8" x14ac:dyDescent="0.25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8"/>
        <v>-1.5598599132740976E-2</v>
      </c>
    </row>
    <row r="538" spans="1:8" ht="13.8" x14ac:dyDescent="0.25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8"/>
        <v>5.1050363841986801E-3</v>
      </c>
    </row>
    <row r="539" spans="1:8" ht="13.8" x14ac:dyDescent="0.25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8"/>
        <v>7.9183478817470565E-3</v>
      </c>
    </row>
    <row r="540" spans="1:8" ht="13.8" x14ac:dyDescent="0.25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8"/>
        <v>-1.5018607804533346E-2</v>
      </c>
    </row>
    <row r="541" spans="1:8" ht="13.8" x14ac:dyDescent="0.25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8"/>
        <v>5.3316406236392222E-3</v>
      </c>
    </row>
    <row r="542" spans="1:8" ht="13.8" x14ac:dyDescent="0.25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8"/>
        <v>8.8484218904696377E-3</v>
      </c>
    </row>
    <row r="543" spans="1:8" ht="13.8" x14ac:dyDescent="0.25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8"/>
        <v>-9.6350407368039903E-4</v>
      </c>
    </row>
    <row r="544" spans="1:8" ht="13.8" x14ac:dyDescent="0.25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8"/>
        <v>-1.0353563373175723E-2</v>
      </c>
    </row>
    <row r="545" spans="1:8" ht="13.8" x14ac:dyDescent="0.25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8"/>
        <v>3.0153169951325554E-2</v>
      </c>
    </row>
    <row r="546" spans="1:8" ht="13.8" x14ac:dyDescent="0.25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8"/>
        <v>5.5616922568280103E-5</v>
      </c>
    </row>
    <row r="547" spans="1:8" ht="13.8" x14ac:dyDescent="0.25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8"/>
        <v>-8.9448330175641022E-3</v>
      </c>
    </row>
    <row r="548" spans="1:8" ht="13.8" x14ac:dyDescent="0.25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8"/>
        <v>-2.1475646900825929E-3</v>
      </c>
    </row>
    <row r="549" spans="1:8" ht="13.8" x14ac:dyDescent="0.25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8"/>
        <v>-2.2127251287950567E-2</v>
      </c>
    </row>
    <row r="550" spans="1:8" ht="13.8" x14ac:dyDescent="0.25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8"/>
        <v>-1.7118390675811002E-3</v>
      </c>
    </row>
    <row r="551" spans="1:8" ht="13.8" x14ac:dyDescent="0.25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8"/>
        <v>1.6239923153677838E-2</v>
      </c>
    </row>
    <row r="552" spans="1:8" ht="13.8" x14ac:dyDescent="0.25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8"/>
        <v>1.0748138374853111E-2</v>
      </c>
    </row>
    <row r="553" spans="1:8" ht="13.8" x14ac:dyDescent="0.25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8"/>
        <v>1.9640301706627117E-2</v>
      </c>
    </row>
    <row r="554" spans="1:8" ht="13.8" x14ac:dyDescent="0.25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8"/>
        <v>5.0493698091060857E-3</v>
      </c>
    </row>
    <row r="555" spans="1:8" ht="13.8" x14ac:dyDescent="0.25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8"/>
        <v>-2.9568824071087851E-3</v>
      </c>
    </row>
    <row r="556" spans="1:8" ht="13.8" x14ac:dyDescent="0.25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8"/>
        <v>1.0654524485979033E-2</v>
      </c>
    </row>
    <row r="557" spans="1:8" ht="13.8" x14ac:dyDescent="0.25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8"/>
        <v>2.2959175345544924E-3</v>
      </c>
    </row>
    <row r="558" spans="1:8" ht="13.8" x14ac:dyDescent="0.25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8"/>
        <v>-2.4404699628977067E-4</v>
      </c>
    </row>
    <row r="559" spans="1:8" ht="13.8" x14ac:dyDescent="0.25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8"/>
        <v>6.0873795364657646E-3</v>
      </c>
    </row>
    <row r="560" spans="1:8" ht="13.8" x14ac:dyDescent="0.25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8"/>
        <v>-1.805747215627207E-3</v>
      </c>
    </row>
    <row r="561" spans="1:8" ht="13.8" x14ac:dyDescent="0.25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8"/>
        <v>-3.6314573067837141E-3</v>
      </c>
    </row>
    <row r="562" spans="1:8" ht="13.8" x14ac:dyDescent="0.25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8"/>
        <v>-3.7395469304379869E-3</v>
      </c>
    </row>
    <row r="563" spans="1:8" ht="13.8" x14ac:dyDescent="0.25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8"/>
        <v>-2.4071250222840179E-3</v>
      </c>
    </row>
    <row r="564" spans="1:8" ht="13.8" x14ac:dyDescent="0.25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8"/>
        <v>1.5323150458234291E-2</v>
      </c>
    </row>
    <row r="565" spans="1:8" ht="13.8" x14ac:dyDescent="0.25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8"/>
        <v>7.7339431573788531E-3</v>
      </c>
    </row>
    <row r="566" spans="1:8" ht="13.8" x14ac:dyDescent="0.25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8"/>
        <v>-7.4347684761324473E-3</v>
      </c>
    </row>
    <row r="567" spans="1:8" ht="13.8" x14ac:dyDescent="0.25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8"/>
        <v>6.6581125177564981E-3</v>
      </c>
    </row>
    <row r="568" spans="1:8" ht="13.8" x14ac:dyDescent="0.25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8"/>
        <v>-6.1607328430609565E-3</v>
      </c>
    </row>
    <row r="569" spans="1:8" ht="13.8" x14ac:dyDescent="0.25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8"/>
        <v>-1.0049766159608842E-2</v>
      </c>
    </row>
    <row r="570" spans="1:8" ht="13.8" x14ac:dyDescent="0.25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8"/>
        <v>1.0693974150620456E-2</v>
      </c>
    </row>
    <row r="571" spans="1:8" ht="13.8" x14ac:dyDescent="0.25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8"/>
        <v>-7.2549893192748183E-3</v>
      </c>
    </row>
    <row r="572" spans="1:8" ht="13.8" x14ac:dyDescent="0.25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8"/>
        <v>-1.5264561459620296E-3</v>
      </c>
    </row>
    <row r="573" spans="1:8" ht="13.8" x14ac:dyDescent="0.25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8"/>
        <v>-4.1264261664963886E-3</v>
      </c>
    </row>
    <row r="574" spans="1:8" ht="13.8" x14ac:dyDescent="0.25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8"/>
        <v>9.4960619860147144E-3</v>
      </c>
    </row>
    <row r="575" spans="1:8" ht="13.8" x14ac:dyDescent="0.25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8"/>
        <v>1.161359147133334E-2</v>
      </c>
    </row>
    <row r="576" spans="1:8" ht="13.8" x14ac:dyDescent="0.25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8"/>
        <v>1.9688727945210704E-3</v>
      </c>
    </row>
    <row r="577" spans="1:8" ht="13.8" x14ac:dyDescent="0.25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8"/>
        <v>7.7004619059937163E-3</v>
      </c>
    </row>
    <row r="578" spans="1:8" ht="13.8" x14ac:dyDescent="0.25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8"/>
        <v>1.0026330698287289E-2</v>
      </c>
    </row>
    <row r="579" spans="1:8" ht="13.8" x14ac:dyDescent="0.25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ref="H579:H642" si="9">F579/F578-1</f>
        <v>-1.6540342870697278E-2</v>
      </c>
    </row>
    <row r="580" spans="1:8" ht="13.8" x14ac:dyDescent="0.25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9"/>
        <v>-1.671255967661156E-3</v>
      </c>
    </row>
    <row r="581" spans="1:8" ht="13.8" x14ac:dyDescent="0.25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9"/>
        <v>8.596107385884677E-3</v>
      </c>
    </row>
    <row r="582" spans="1:8" ht="13.8" x14ac:dyDescent="0.25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9"/>
        <v>-5.3178589196091752E-2</v>
      </c>
    </row>
    <row r="583" spans="1:8" ht="13.8" x14ac:dyDescent="0.25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9"/>
        <v>6.0937488739443157E-3</v>
      </c>
    </row>
    <row r="584" spans="1:8" ht="13.8" x14ac:dyDescent="0.25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9"/>
        <v>-2.0756424672399798E-2</v>
      </c>
    </row>
    <row r="585" spans="1:8" ht="13.8" x14ac:dyDescent="0.25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9"/>
        <v>-3.2479283069464238E-3</v>
      </c>
    </row>
    <row r="586" spans="1:8" ht="13.8" x14ac:dyDescent="0.25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9"/>
        <v>-2.0996268889692637E-2</v>
      </c>
    </row>
    <row r="587" spans="1:8" ht="13.8" x14ac:dyDescent="0.25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9"/>
        <v>2.8797863193601447E-3</v>
      </c>
    </row>
    <row r="588" spans="1:8" ht="13.8" x14ac:dyDescent="0.25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9"/>
        <v>7.503516435498625E-3</v>
      </c>
    </row>
    <row r="589" spans="1:8" ht="13.8" x14ac:dyDescent="0.25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9"/>
        <v>-8.3786207812409641E-3</v>
      </c>
    </row>
    <row r="590" spans="1:8" ht="13.8" x14ac:dyDescent="0.25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9"/>
        <v>4.8241190599713768E-3</v>
      </c>
    </row>
    <row r="591" spans="1:8" ht="13.8" x14ac:dyDescent="0.25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9"/>
        <v>8.2362813010845581E-3</v>
      </c>
    </row>
    <row r="592" spans="1:8" ht="13.8" x14ac:dyDescent="0.25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9"/>
        <v>1.3814638804588553E-2</v>
      </c>
    </row>
    <row r="593" spans="1:8" ht="13.8" x14ac:dyDescent="0.25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9"/>
        <v>2.5031345096688806E-3</v>
      </c>
    </row>
    <row r="594" spans="1:8" ht="13.8" x14ac:dyDescent="0.25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9"/>
        <v>1.4419930781205847E-2</v>
      </c>
    </row>
    <row r="595" spans="1:8" ht="13.8" x14ac:dyDescent="0.25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9"/>
        <v>-1.0910167698734874E-2</v>
      </c>
    </row>
    <row r="596" spans="1:8" ht="13.8" x14ac:dyDescent="0.25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9"/>
        <v>-2.768080164545661E-3</v>
      </c>
    </row>
    <row r="597" spans="1:8" ht="13.8" x14ac:dyDescent="0.25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9"/>
        <v>-3.4767226128238349E-3</v>
      </c>
    </row>
    <row r="598" spans="1:8" ht="13.8" x14ac:dyDescent="0.25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9"/>
        <v>7.9624845105550346E-3</v>
      </c>
    </row>
    <row r="599" spans="1:8" ht="13.8" x14ac:dyDescent="0.25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9"/>
        <v>-1.4319823226002226E-2</v>
      </c>
    </row>
    <row r="600" spans="1:8" ht="13.8" x14ac:dyDescent="0.25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9"/>
        <v>5.6642313598764815E-4</v>
      </c>
    </row>
    <row r="601" spans="1:8" ht="13.8" x14ac:dyDescent="0.25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9"/>
        <v>-8.9297057234357657E-3</v>
      </c>
    </row>
    <row r="602" spans="1:8" ht="13.8" x14ac:dyDescent="0.25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9"/>
        <v>1.3450969422325709E-2</v>
      </c>
    </row>
    <row r="603" spans="1:8" ht="13.8" x14ac:dyDescent="0.25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9"/>
        <v>-7.7493167603532864E-3</v>
      </c>
    </row>
    <row r="604" spans="1:8" ht="13.8" x14ac:dyDescent="0.25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9"/>
        <v>2.2506584722631118E-2</v>
      </c>
    </row>
    <row r="605" spans="1:8" ht="13.8" x14ac:dyDescent="0.25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9"/>
        <v>7.1935352605572156E-3</v>
      </c>
    </row>
    <row r="606" spans="1:8" ht="13.8" x14ac:dyDescent="0.25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9"/>
        <v>-1.5856508173328621E-3</v>
      </c>
    </row>
    <row r="607" spans="1:8" ht="13.8" x14ac:dyDescent="0.25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9"/>
        <v>1.1793595065690665E-2</v>
      </c>
    </row>
    <row r="608" spans="1:8" ht="13.8" x14ac:dyDescent="0.25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9"/>
        <v>4.1765595402603051E-3</v>
      </c>
    </row>
    <row r="609" spans="1:8" ht="13.8" x14ac:dyDescent="0.25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9"/>
        <v>-2.1338920538830353E-3</v>
      </c>
    </row>
    <row r="610" spans="1:8" ht="13.8" x14ac:dyDescent="0.25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9"/>
        <v>-5.107947800053414E-3</v>
      </c>
    </row>
    <row r="611" spans="1:8" ht="13.8" x14ac:dyDescent="0.25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9"/>
        <v>-1.1035044818125672E-2</v>
      </c>
    </row>
    <row r="612" spans="1:8" ht="13.8" x14ac:dyDescent="0.25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9"/>
        <v>-8.0156696065244448E-3</v>
      </c>
    </row>
    <row r="613" spans="1:8" ht="13.8" x14ac:dyDescent="0.25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9"/>
        <v>1.3960784547539795E-4</v>
      </c>
    </row>
    <row r="614" spans="1:8" ht="13.8" x14ac:dyDescent="0.25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9"/>
        <v>1.6228290812141166E-2</v>
      </c>
    </row>
    <row r="615" spans="1:8" ht="13.8" x14ac:dyDescent="0.25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9"/>
        <v>4.1191298409204435E-4</v>
      </c>
    </row>
    <row r="616" spans="1:8" ht="13.8" x14ac:dyDescent="0.25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9"/>
        <v>-1.2586186535500254E-2</v>
      </c>
    </row>
    <row r="617" spans="1:8" ht="13.8" x14ac:dyDescent="0.25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9"/>
        <v>-1.4595127109809924E-3</v>
      </c>
    </row>
    <row r="618" spans="1:8" ht="13.8" x14ac:dyDescent="0.25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9"/>
        <v>-1.2523665276265028E-4</v>
      </c>
    </row>
    <row r="619" spans="1:8" ht="13.8" x14ac:dyDescent="0.25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9"/>
        <v>9.0490063889903105E-4</v>
      </c>
    </row>
    <row r="620" spans="1:8" ht="13.8" x14ac:dyDescent="0.25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9"/>
        <v>-1.1906746512010624E-2</v>
      </c>
    </row>
    <row r="621" spans="1:8" ht="13.8" x14ac:dyDescent="0.25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9"/>
        <v>-2.624023649079843E-2</v>
      </c>
    </row>
    <row r="622" spans="1:8" ht="13.8" x14ac:dyDescent="0.25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9"/>
        <v>2.8769604513847469E-3</v>
      </c>
    </row>
    <row r="623" spans="1:8" ht="13.8" x14ac:dyDescent="0.25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9"/>
        <v>3.2145708282704799E-3</v>
      </c>
    </row>
    <row r="624" spans="1:8" ht="13.8" x14ac:dyDescent="0.25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9"/>
        <v>2.1841250619760721E-3</v>
      </c>
    </row>
    <row r="625" spans="1:8" ht="13.8" x14ac:dyDescent="0.25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9"/>
        <v>6.3229043398849161E-3</v>
      </c>
    </row>
    <row r="626" spans="1:8" ht="13.8" x14ac:dyDescent="0.25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9"/>
        <v>-3.7970028908273834E-2</v>
      </c>
    </row>
    <row r="627" spans="1:8" ht="13.8" x14ac:dyDescent="0.25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9"/>
        <v>-1.0307694231395881E-2</v>
      </c>
    </row>
    <row r="628" spans="1:8" ht="13.8" x14ac:dyDescent="0.25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9"/>
        <v>1.762782124281248E-2</v>
      </c>
    </row>
    <row r="629" spans="1:8" ht="13.8" x14ac:dyDescent="0.25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9"/>
        <v>5.9849525493631539E-3</v>
      </c>
    </row>
    <row r="630" spans="1:8" ht="13.8" x14ac:dyDescent="0.25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9"/>
        <v>1.1679395382600433E-2</v>
      </c>
    </row>
    <row r="631" spans="1:8" ht="13.8" x14ac:dyDescent="0.25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9"/>
        <v>1.0273148745203908E-2</v>
      </c>
    </row>
    <row r="632" spans="1:8" ht="13.8" x14ac:dyDescent="0.25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9"/>
        <v>-6.0926043191068535E-3</v>
      </c>
    </row>
    <row r="633" spans="1:8" ht="13.8" x14ac:dyDescent="0.25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9"/>
        <v>4.0578573297442855E-3</v>
      </c>
    </row>
    <row r="634" spans="1:8" ht="13.8" x14ac:dyDescent="0.25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9"/>
        <v>-3.4539102152884027E-3</v>
      </c>
    </row>
    <row r="635" spans="1:8" ht="13.8" x14ac:dyDescent="0.25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9"/>
        <v>1.4769357198487487E-2</v>
      </c>
    </row>
    <row r="636" spans="1:8" ht="13.8" x14ac:dyDescent="0.25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9"/>
        <v>1.3406490558745432E-2</v>
      </c>
    </row>
    <row r="637" spans="1:8" ht="13.8" x14ac:dyDescent="0.25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9"/>
        <v>7.7612437461667128E-3</v>
      </c>
    </row>
    <row r="638" spans="1:8" ht="13.8" x14ac:dyDescent="0.25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9"/>
        <v>-5.0788672899325649E-3</v>
      </c>
    </row>
    <row r="639" spans="1:8" ht="13.8" x14ac:dyDescent="0.25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9"/>
        <v>5.537158792076724E-3</v>
      </c>
    </row>
    <row r="640" spans="1:8" ht="13.8" x14ac:dyDescent="0.25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9"/>
        <v>-1.5258145248495669E-3</v>
      </c>
    </row>
    <row r="641" spans="1:8" ht="13.8" x14ac:dyDescent="0.25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9"/>
        <v>1.9351328005045465E-2</v>
      </c>
    </row>
    <row r="642" spans="1:8" ht="13.8" x14ac:dyDescent="0.25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9"/>
        <v>4.3337142935515605E-3</v>
      </c>
    </row>
    <row r="643" spans="1:8" ht="13.8" x14ac:dyDescent="0.25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ref="H643:H706" si="10">F643/F642-1</f>
        <v>5.7397686085067789E-3</v>
      </c>
    </row>
    <row r="644" spans="1:8" ht="13.8" x14ac:dyDescent="0.25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10"/>
        <v>-3.453901149627292E-3</v>
      </c>
    </row>
    <row r="645" spans="1:8" ht="13.8" x14ac:dyDescent="0.25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10"/>
        <v>5.5643352858378847E-3</v>
      </c>
    </row>
    <row r="646" spans="1:8" ht="13.8" x14ac:dyDescent="0.25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10"/>
        <v>-3.9986671513405625E-3</v>
      </c>
    </row>
    <row r="647" spans="1:8" ht="13.8" x14ac:dyDescent="0.25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10"/>
        <v>-1.8249414865447733E-3</v>
      </c>
    </row>
    <row r="648" spans="1:8" ht="13.8" x14ac:dyDescent="0.25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10"/>
        <v>4.5367637349003065E-3</v>
      </c>
    </row>
    <row r="649" spans="1:8" ht="13.8" x14ac:dyDescent="0.25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10"/>
        <v>5.5811813478252592E-3</v>
      </c>
    </row>
    <row r="650" spans="1:8" ht="13.8" x14ac:dyDescent="0.25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10"/>
        <v>3.0673949710014137E-2</v>
      </c>
    </row>
    <row r="651" spans="1:8" ht="13.8" x14ac:dyDescent="0.25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10"/>
        <v>5.3200836600915125E-3</v>
      </c>
    </row>
    <row r="652" spans="1:8" ht="13.8" x14ac:dyDescent="0.25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10"/>
        <v>-2.3418874706170323E-3</v>
      </c>
    </row>
    <row r="653" spans="1:8" ht="13.8" x14ac:dyDescent="0.25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10"/>
        <v>2.7364389495698749E-3</v>
      </c>
    </row>
    <row r="654" spans="1:8" ht="13.8" x14ac:dyDescent="0.25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10"/>
        <v>-2.0305853930702167E-3</v>
      </c>
    </row>
    <row r="655" spans="1:8" ht="13.8" x14ac:dyDescent="0.25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10"/>
        <v>1.3750451920344187E-2</v>
      </c>
    </row>
    <row r="656" spans="1:8" ht="13.8" x14ac:dyDescent="0.25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10"/>
        <v>-5.8802001617519473E-4</v>
      </c>
    </row>
    <row r="657" spans="1:8" ht="13.8" x14ac:dyDescent="0.25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10"/>
        <v>3.1979123618768313E-3</v>
      </c>
    </row>
    <row r="658" spans="1:8" ht="13.8" x14ac:dyDescent="0.25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10"/>
        <v>5.3551500094983773E-4</v>
      </c>
    </row>
    <row r="659" spans="1:8" ht="13.8" x14ac:dyDescent="0.25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10"/>
        <v>2.1662716204873256E-4</v>
      </c>
    </row>
    <row r="660" spans="1:8" ht="13.8" x14ac:dyDescent="0.25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10"/>
        <v>-2.0768364016615637E-3</v>
      </c>
    </row>
    <row r="661" spans="1:8" ht="13.8" x14ac:dyDescent="0.25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10"/>
        <v>-9.9584922356366068E-4</v>
      </c>
    </row>
    <row r="662" spans="1:8" ht="13.8" x14ac:dyDescent="0.25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10"/>
        <v>-6.7736656950727614E-3</v>
      </c>
    </row>
    <row r="663" spans="1:8" ht="13.8" x14ac:dyDescent="0.25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10"/>
        <v>3.5642972264142703E-3</v>
      </c>
    </row>
    <row r="664" spans="1:8" ht="13.8" x14ac:dyDescent="0.25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10"/>
        <v>-3.0900656273568083E-3</v>
      </c>
    </row>
    <row r="665" spans="1:8" ht="13.8" x14ac:dyDescent="0.25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10"/>
        <v>-2.6752630225080898E-3</v>
      </c>
    </row>
    <row r="666" spans="1:8" ht="13.8" x14ac:dyDescent="0.25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10"/>
        <v>-4.217016677012797E-3</v>
      </c>
    </row>
    <row r="667" spans="1:8" ht="13.8" x14ac:dyDescent="0.25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10"/>
        <v>-9.0665023407487944E-5</v>
      </c>
    </row>
    <row r="668" spans="1:8" ht="13.8" x14ac:dyDescent="0.25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10"/>
        <v>-3.1602967908441748E-3</v>
      </c>
    </row>
    <row r="669" spans="1:8" ht="13.8" x14ac:dyDescent="0.25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10"/>
        <v>-2.9889558172191411E-4</v>
      </c>
    </row>
    <row r="670" spans="1:8" ht="13.8" x14ac:dyDescent="0.25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10"/>
        <v>1.6896713658787199E-4</v>
      </c>
    </row>
    <row r="671" spans="1:8" ht="13.8" x14ac:dyDescent="0.25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10"/>
        <v>3.3916964350355627E-3</v>
      </c>
    </row>
    <row r="672" spans="1:8" ht="13.8" x14ac:dyDescent="0.25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10"/>
        <v>-3.9629565562249169E-3</v>
      </c>
    </row>
    <row r="673" spans="1:8" ht="13.8" x14ac:dyDescent="0.25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10"/>
        <v>-2.6525360209878057E-3</v>
      </c>
    </row>
    <row r="674" spans="1:8" ht="13.8" x14ac:dyDescent="0.25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10"/>
        <v>2.2554475289295883E-3</v>
      </c>
    </row>
    <row r="675" spans="1:8" ht="13.8" x14ac:dyDescent="0.25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10"/>
        <v>3.4860335842568091E-3</v>
      </c>
    </row>
    <row r="676" spans="1:8" ht="13.8" x14ac:dyDescent="0.25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10"/>
        <v>1.117361205270595E-2</v>
      </c>
    </row>
    <row r="677" spans="1:8" ht="13.8" x14ac:dyDescent="0.25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10"/>
        <v>3.4606578058249404E-4</v>
      </c>
    </row>
    <row r="678" spans="1:8" ht="13.8" x14ac:dyDescent="0.25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10"/>
        <v>-6.4457860635597219E-3</v>
      </c>
    </row>
    <row r="679" spans="1:8" ht="13.8" x14ac:dyDescent="0.25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10"/>
        <v>-2.0198155417908592E-2</v>
      </c>
    </row>
    <row r="680" spans="1:8" ht="13.8" x14ac:dyDescent="0.25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10"/>
        <v>1.2321363942654484E-2</v>
      </c>
    </row>
    <row r="681" spans="1:8" ht="13.8" x14ac:dyDescent="0.25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10"/>
        <v>-1.2132347347732275E-2</v>
      </c>
    </row>
    <row r="682" spans="1:8" ht="13.8" x14ac:dyDescent="0.25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10"/>
        <v>3.6856981040009895E-3</v>
      </c>
    </row>
    <row r="683" spans="1:8" ht="13.8" x14ac:dyDescent="0.25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10"/>
        <v>1.2157562881579542E-2</v>
      </c>
    </row>
    <row r="684" spans="1:8" ht="13.8" x14ac:dyDescent="0.25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10"/>
        <v>-3.7317365018693094E-3</v>
      </c>
    </row>
    <row r="685" spans="1:8" ht="13.8" x14ac:dyDescent="0.25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10"/>
        <v>-4.1358768329525786E-3</v>
      </c>
    </row>
    <row r="686" spans="1:8" ht="13.8" x14ac:dyDescent="0.25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10"/>
        <v>7.4571776289851233E-3</v>
      </c>
    </row>
    <row r="687" spans="1:8" ht="13.8" x14ac:dyDescent="0.25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10"/>
        <v>6.2353329206958907E-3</v>
      </c>
    </row>
    <row r="688" spans="1:8" ht="13.8" x14ac:dyDescent="0.25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10"/>
        <v>1.4158423398771269E-2</v>
      </c>
    </row>
    <row r="689" spans="1:8" ht="13.8" x14ac:dyDescent="0.25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10"/>
        <v>-3.9379325889721262E-4</v>
      </c>
    </row>
    <row r="690" spans="1:8" ht="13.8" x14ac:dyDescent="0.25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10"/>
        <v>-1.6126574676531003E-2</v>
      </c>
    </row>
    <row r="691" spans="1:8" ht="13.8" x14ac:dyDescent="0.25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10"/>
        <v>1.1366409307473457E-2</v>
      </c>
    </row>
    <row r="692" spans="1:8" ht="13.8" x14ac:dyDescent="0.25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10"/>
        <v>-1.8518435032522929E-3</v>
      </c>
    </row>
    <row r="693" spans="1:8" ht="13.8" x14ac:dyDescent="0.25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10"/>
        <v>-8.3806592158776061E-3</v>
      </c>
    </row>
    <row r="694" spans="1:8" ht="13.8" x14ac:dyDescent="0.25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10"/>
        <v>2.94185619615428E-3</v>
      </c>
    </row>
    <row r="695" spans="1:8" ht="13.8" x14ac:dyDescent="0.25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10"/>
        <v>-6.0852193311053959E-3</v>
      </c>
    </row>
    <row r="696" spans="1:8" ht="13.8" x14ac:dyDescent="0.25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10"/>
        <v>5.0093132054709333E-3</v>
      </c>
    </row>
    <row r="697" spans="1:8" ht="13.8" x14ac:dyDescent="0.25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10"/>
        <v>5.1489510143110095E-5</v>
      </c>
    </row>
    <row r="698" spans="1:8" ht="13.8" x14ac:dyDescent="0.25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10"/>
        <v>5.0229115685929138E-4</v>
      </c>
    </row>
    <row r="699" spans="1:8" ht="13.8" x14ac:dyDescent="0.25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10"/>
        <v>-2.2912339860059472E-3</v>
      </c>
    </row>
    <row r="700" spans="1:8" ht="13.8" x14ac:dyDescent="0.25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10"/>
        <v>1.4011437221713496E-2</v>
      </c>
    </row>
    <row r="701" spans="1:8" ht="13.8" x14ac:dyDescent="0.25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10"/>
        <v>-3.6516718740573495E-3</v>
      </c>
    </row>
    <row r="702" spans="1:8" ht="13.8" x14ac:dyDescent="0.25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10"/>
        <v>3.9204770615099971E-3</v>
      </c>
    </row>
    <row r="703" spans="1:8" ht="13.8" x14ac:dyDescent="0.25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10"/>
        <v>-1.0112718915599173E-2</v>
      </c>
    </row>
    <row r="704" spans="1:8" ht="13.8" x14ac:dyDescent="0.25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10"/>
        <v>4.3694598893084802E-4</v>
      </c>
    </row>
    <row r="705" spans="1:8" ht="13.8" x14ac:dyDescent="0.25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10"/>
        <v>1.8367859256973595E-3</v>
      </c>
    </row>
    <row r="706" spans="1:8" ht="13.8" x14ac:dyDescent="0.25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10"/>
        <v>1.9616374645417434E-2</v>
      </c>
    </row>
    <row r="707" spans="1:8" ht="13.8" x14ac:dyDescent="0.25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ref="H707:H770" si="11">F707/F706-1</f>
        <v>7.8464777827820242E-3</v>
      </c>
    </row>
    <row r="708" spans="1:8" ht="13.8" x14ac:dyDescent="0.25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11"/>
        <v>-5.6519388646288915E-3</v>
      </c>
    </row>
    <row r="709" spans="1:8" ht="13.8" x14ac:dyDescent="0.25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11"/>
        <v>3.0114359227217946E-3</v>
      </c>
    </row>
    <row r="710" spans="1:8" ht="13.8" x14ac:dyDescent="0.25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11"/>
        <v>1.7188523569739544E-2</v>
      </c>
    </row>
    <row r="711" spans="1:8" ht="13.8" x14ac:dyDescent="0.25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11"/>
        <v>-6.6903642807929486E-3</v>
      </c>
    </row>
    <row r="712" spans="1:8" ht="13.8" x14ac:dyDescent="0.25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11"/>
        <v>-1.0647883641851208E-2</v>
      </c>
    </row>
    <row r="713" spans="1:8" ht="13.8" x14ac:dyDescent="0.25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11"/>
        <v>-4.6554506706695253E-3</v>
      </c>
    </row>
    <row r="714" spans="1:8" ht="13.8" x14ac:dyDescent="0.25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11"/>
        <v>2.5170051680456496E-5</v>
      </c>
    </row>
    <row r="715" spans="1:8" ht="13.8" x14ac:dyDescent="0.25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11"/>
        <v>-1.3616325820789865E-2</v>
      </c>
    </row>
    <row r="716" spans="1:8" ht="13.8" x14ac:dyDescent="0.25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11"/>
        <v>-1.1853991206041137E-3</v>
      </c>
    </row>
    <row r="717" spans="1:8" ht="13.8" x14ac:dyDescent="0.25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11"/>
        <v>-1.9027288173210311E-2</v>
      </c>
    </row>
    <row r="718" spans="1:8" ht="13.8" x14ac:dyDescent="0.25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11"/>
        <v>-8.5469063320373628E-3</v>
      </c>
    </row>
    <row r="719" spans="1:8" ht="13.8" x14ac:dyDescent="0.25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11"/>
        <v>-1.4431264912595498E-4</v>
      </c>
    </row>
    <row r="720" spans="1:8" ht="13.8" x14ac:dyDescent="0.25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11"/>
        <v>2.6902180339041459E-2</v>
      </c>
    </row>
    <row r="721" spans="1:8" ht="13.8" x14ac:dyDescent="0.25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11"/>
        <v>1.0210588605771287E-2</v>
      </c>
    </row>
    <row r="722" spans="1:8" ht="13.8" x14ac:dyDescent="0.25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11"/>
        <v>-6.5780470003157232E-3</v>
      </c>
    </row>
    <row r="723" spans="1:8" ht="13.8" x14ac:dyDescent="0.25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11"/>
        <v>-2.8969451627941734E-2</v>
      </c>
    </row>
    <row r="724" spans="1:8" ht="13.8" x14ac:dyDescent="0.25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11"/>
        <v>-1.1199089937051654E-2</v>
      </c>
    </row>
    <row r="725" spans="1:8" ht="13.8" x14ac:dyDescent="0.25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11"/>
        <v>-2.379247569580456E-2</v>
      </c>
    </row>
    <row r="726" spans="1:8" ht="13.8" x14ac:dyDescent="0.25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11"/>
        <v>3.0445022935597477E-2</v>
      </c>
    </row>
    <row r="727" spans="1:8" ht="13.8" x14ac:dyDescent="0.25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11"/>
        <v>7.8972564951054203E-3</v>
      </c>
    </row>
    <row r="728" spans="1:8" ht="13.8" x14ac:dyDescent="0.25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11"/>
        <v>8.829531415590397E-3</v>
      </c>
    </row>
    <row r="729" spans="1:8" ht="13.8" x14ac:dyDescent="0.25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11"/>
        <v>-1.3860978277841274E-2</v>
      </c>
    </row>
    <row r="730" spans="1:8" ht="13.8" x14ac:dyDescent="0.25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11"/>
        <v>1.1386691364697832E-2</v>
      </c>
    </row>
    <row r="731" spans="1:8" ht="13.8" x14ac:dyDescent="0.25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11"/>
        <v>-1.2090379426566988E-3</v>
      </c>
    </row>
    <row r="732" spans="1:8" ht="13.8" x14ac:dyDescent="0.25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11"/>
        <v>-9.4758741204036268E-3</v>
      </c>
    </row>
    <row r="733" spans="1:8" ht="13.8" x14ac:dyDescent="0.25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11"/>
        <v>9.0671757719174018E-4</v>
      </c>
    </row>
    <row r="734" spans="1:8" ht="13.8" x14ac:dyDescent="0.25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11"/>
        <v>8.6125368399956326E-3</v>
      </c>
    </row>
    <row r="735" spans="1:8" ht="13.8" x14ac:dyDescent="0.25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11"/>
        <v>3.384407260548894E-3</v>
      </c>
    </row>
    <row r="736" spans="1:8" ht="13.8" x14ac:dyDescent="0.25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11"/>
        <v>-1.6605324777718034E-2</v>
      </c>
    </row>
    <row r="737" spans="1:8" ht="13.8" x14ac:dyDescent="0.25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11"/>
        <v>-1.3350212777300308E-2</v>
      </c>
    </row>
    <row r="738" spans="1:8" ht="13.8" x14ac:dyDescent="0.25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11"/>
        <v>3.4495896066999432E-3</v>
      </c>
    </row>
    <row r="739" spans="1:8" ht="13.8" x14ac:dyDescent="0.25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11"/>
        <v>1.6016015989340548E-2</v>
      </c>
    </row>
    <row r="740" spans="1:8" ht="13.8" x14ac:dyDescent="0.25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11"/>
        <v>-4.4720596319556272E-3</v>
      </c>
    </row>
    <row r="741" spans="1:8" ht="13.8" x14ac:dyDescent="0.25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11"/>
        <v>1.5913394947637327E-2</v>
      </c>
    </row>
    <row r="742" spans="1:8" ht="13.8" x14ac:dyDescent="0.25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11"/>
        <v>6.7817022866434318E-3</v>
      </c>
    </row>
    <row r="743" spans="1:8" ht="13.8" x14ac:dyDescent="0.25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11"/>
        <v>1.6576073879850162E-2</v>
      </c>
    </row>
    <row r="744" spans="1:8" ht="13.8" x14ac:dyDescent="0.25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11"/>
        <v>-2.5286017251269222E-5</v>
      </c>
    </row>
    <row r="745" spans="1:8" ht="13.8" x14ac:dyDescent="0.25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11"/>
        <v>8.6535099863540577E-3</v>
      </c>
    </row>
    <row r="746" spans="1:8" ht="13.8" x14ac:dyDescent="0.25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11"/>
        <v>1.2184788710507544E-3</v>
      </c>
    </row>
    <row r="747" spans="1:8" ht="13.8" x14ac:dyDescent="0.25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11"/>
        <v>9.785451630974773E-4</v>
      </c>
    </row>
    <row r="748" spans="1:8" ht="13.8" x14ac:dyDescent="0.25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11"/>
        <v>-8.8362326403077507E-3</v>
      </c>
    </row>
    <row r="749" spans="1:8" ht="13.8" x14ac:dyDescent="0.25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11"/>
        <v>4.2994740156723221E-3</v>
      </c>
    </row>
    <row r="750" spans="1:8" ht="13.8" x14ac:dyDescent="0.25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11"/>
        <v>2.795229119185727E-3</v>
      </c>
    </row>
    <row r="751" spans="1:8" ht="13.8" x14ac:dyDescent="0.25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11"/>
        <v>-2.3354323594364512E-3</v>
      </c>
    </row>
    <row r="752" spans="1:8" ht="13.8" x14ac:dyDescent="0.25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11"/>
        <v>-4.1532269536680433E-3</v>
      </c>
    </row>
    <row r="753" spans="1:8" ht="13.8" x14ac:dyDescent="0.25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11"/>
        <v>-1.7061863141547562E-3</v>
      </c>
    </row>
    <row r="754" spans="1:8" ht="13.8" x14ac:dyDescent="0.25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11"/>
        <v>2.076204955067551E-3</v>
      </c>
    </row>
    <row r="755" spans="1:8" ht="13.8" x14ac:dyDescent="0.25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11"/>
        <v>-8.2117365909175621E-3</v>
      </c>
    </row>
    <row r="756" spans="1:8" ht="13.8" x14ac:dyDescent="0.25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11"/>
        <v>-2.8788103108664531E-3</v>
      </c>
    </row>
    <row r="757" spans="1:8" ht="13.8" x14ac:dyDescent="0.25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11"/>
        <v>-1.4013938998079456E-2</v>
      </c>
    </row>
    <row r="758" spans="1:8" ht="13.8" x14ac:dyDescent="0.25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11"/>
        <v>1.8553558951730942E-2</v>
      </c>
    </row>
    <row r="759" spans="1:8" ht="13.8" x14ac:dyDescent="0.25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11"/>
        <v>9.6676035502407665E-4</v>
      </c>
    </row>
    <row r="760" spans="1:8" ht="13.8" x14ac:dyDescent="0.25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11"/>
        <v>9.0481583210626493E-3</v>
      </c>
    </row>
    <row r="761" spans="1:8" ht="13.8" x14ac:dyDescent="0.25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11"/>
        <v>1.5276697935147743E-2</v>
      </c>
    </row>
    <row r="762" spans="1:8" ht="13.8" x14ac:dyDescent="0.25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11"/>
        <v>6.2023194829063932E-4</v>
      </c>
    </row>
    <row r="763" spans="1:8" ht="13.8" x14ac:dyDescent="0.25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11"/>
        <v>-2.3058897225050057E-3</v>
      </c>
    </row>
    <row r="764" spans="1:8" ht="13.8" x14ac:dyDescent="0.25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11"/>
        <v>3.8767816266220834E-3</v>
      </c>
    </row>
    <row r="765" spans="1:8" ht="13.8" x14ac:dyDescent="0.25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11"/>
        <v>-1.918515740367055E-3</v>
      </c>
    </row>
    <row r="766" spans="1:8" ht="13.8" x14ac:dyDescent="0.25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11"/>
        <v>1.885038975489195E-3</v>
      </c>
    </row>
    <row r="767" spans="1:8" ht="13.8" x14ac:dyDescent="0.25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11"/>
        <v>-4.0476555673635284E-3</v>
      </c>
    </row>
    <row r="768" spans="1:8" ht="13.8" x14ac:dyDescent="0.25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si="11"/>
        <v>1.8145710682424543E-3</v>
      </c>
    </row>
    <row r="769" spans="1:8" ht="13.8" x14ac:dyDescent="0.25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11"/>
        <v>-4.8321100725436938E-3</v>
      </c>
    </row>
    <row r="770" spans="1:8" ht="13.8" x14ac:dyDescent="0.25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11"/>
        <v>3.5466476050236562E-3</v>
      </c>
    </row>
    <row r="771" spans="1:8" ht="13.8" x14ac:dyDescent="0.25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ref="H771:H834" si="12">F771/F770-1</f>
        <v>1.7751084004097084E-2</v>
      </c>
    </row>
    <row r="772" spans="1:8" ht="13.8" x14ac:dyDescent="0.25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12"/>
        <v>5.5656552600742426E-3</v>
      </c>
    </row>
    <row r="773" spans="1:8" ht="13.8" x14ac:dyDescent="0.25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12"/>
        <v>1.432263351209917E-2</v>
      </c>
    </row>
    <row r="774" spans="1:8" ht="13.8" x14ac:dyDescent="0.25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12"/>
        <v>-4.2121400452407309E-3</v>
      </c>
    </row>
    <row r="775" spans="1:8" ht="13.8" x14ac:dyDescent="0.25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12"/>
        <v>-1.0623115718374487E-2</v>
      </c>
    </row>
    <row r="776" spans="1:8" ht="13.8" x14ac:dyDescent="0.25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12"/>
        <v>-2.5494638776389467E-2</v>
      </c>
    </row>
    <row r="777" spans="1:8" ht="13.8" x14ac:dyDescent="0.25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12"/>
        <v>-6.8925478010671837E-3</v>
      </c>
    </row>
    <row r="778" spans="1:8" ht="13.8" x14ac:dyDescent="0.25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12"/>
        <v>-1.3742278771483596E-3</v>
      </c>
    </row>
    <row r="779" spans="1:8" ht="13.8" x14ac:dyDescent="0.25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12"/>
        <v>3.562950596722736E-3</v>
      </c>
    </row>
    <row r="780" spans="1:8" ht="13.8" x14ac:dyDescent="0.25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12"/>
        <v>3.7067622913402598E-3</v>
      </c>
    </row>
    <row r="781" spans="1:8" ht="13.8" x14ac:dyDescent="0.25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12"/>
        <v>-1.8710526877585565E-4</v>
      </c>
    </row>
    <row r="782" spans="1:8" ht="13.8" x14ac:dyDescent="0.25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12"/>
        <v>7.025661779403336E-3</v>
      </c>
    </row>
    <row r="783" spans="1:8" ht="13.8" x14ac:dyDescent="0.25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12"/>
        <v>1.7473190461507748E-3</v>
      </c>
    </row>
    <row r="784" spans="1:8" ht="13.8" x14ac:dyDescent="0.25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12"/>
        <v>1.4597008742194273E-3</v>
      </c>
    </row>
    <row r="785" spans="1:8" ht="13.8" x14ac:dyDescent="0.25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12"/>
        <v>5.0768133432403939E-3</v>
      </c>
    </row>
    <row r="786" spans="1:8" ht="13.8" x14ac:dyDescent="0.25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12"/>
        <v>6.8455358024435142E-3</v>
      </c>
    </row>
    <row r="787" spans="1:8" ht="13.8" x14ac:dyDescent="0.25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12"/>
        <v>1.4770055353376943E-3</v>
      </c>
    </row>
    <row r="788" spans="1:8" ht="13.8" x14ac:dyDescent="0.25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12"/>
        <v>-1.7917386537865676E-3</v>
      </c>
    </row>
    <row r="789" spans="1:8" ht="13.8" x14ac:dyDescent="0.25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12"/>
        <v>6.3249323872363039E-3</v>
      </c>
    </row>
    <row r="790" spans="1:8" ht="13.8" x14ac:dyDescent="0.25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12"/>
        <v>4.7442658319927222E-3</v>
      </c>
    </row>
    <row r="791" spans="1:8" ht="13.8" x14ac:dyDescent="0.25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12"/>
        <v>4.3353411784663454E-3</v>
      </c>
    </row>
    <row r="792" spans="1:8" ht="13.8" x14ac:dyDescent="0.25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12"/>
        <v>-1.0821285491877664E-3</v>
      </c>
    </row>
    <row r="793" spans="1:8" ht="13.8" x14ac:dyDescent="0.25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12"/>
        <v>6.8612715241322952E-4</v>
      </c>
    </row>
    <row r="794" spans="1:8" ht="13.8" x14ac:dyDescent="0.25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12"/>
        <v>-3.2357811518792801E-3</v>
      </c>
    </row>
    <row r="795" spans="1:8" ht="13.8" x14ac:dyDescent="0.25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12"/>
        <v>7.7236675566538793E-4</v>
      </c>
    </row>
    <row r="796" spans="1:8" ht="13.8" x14ac:dyDescent="0.25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12"/>
        <v>-7.3196107318774795E-3</v>
      </c>
    </row>
    <row r="797" spans="1:8" ht="13.8" x14ac:dyDescent="0.25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12"/>
        <v>1.4613485840190732E-2</v>
      </c>
    </row>
    <row r="798" spans="1:8" ht="13.8" x14ac:dyDescent="0.25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12"/>
        <v>-5.5193537847727514E-3</v>
      </c>
    </row>
    <row r="799" spans="1:8" ht="13.8" x14ac:dyDescent="0.25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12"/>
        <v>-1.8660390193826482E-3</v>
      </c>
    </row>
    <row r="800" spans="1:8" ht="13.8" x14ac:dyDescent="0.25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12"/>
        <v>-1.5679885817342365E-3</v>
      </c>
    </row>
    <row r="801" spans="1:8" ht="13.8" x14ac:dyDescent="0.25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12"/>
        <v>4.9891805253978738E-3</v>
      </c>
    </row>
    <row r="802" spans="1:8" ht="13.8" x14ac:dyDescent="0.25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12"/>
        <v>4.1591303293584403E-3</v>
      </c>
    </row>
    <row r="803" spans="1:8" ht="13.8" x14ac:dyDescent="0.25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12"/>
        <v>3.9623137290201171E-3</v>
      </c>
    </row>
    <row r="804" spans="1:8" ht="13.8" x14ac:dyDescent="0.25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12"/>
        <v>5.4490473579236198E-3</v>
      </c>
    </row>
    <row r="805" spans="1:8" ht="13.8" x14ac:dyDescent="0.25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12"/>
        <v>2.7156572783872956E-3</v>
      </c>
    </row>
    <row r="806" spans="1:8" ht="13.8" x14ac:dyDescent="0.25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12"/>
        <v>9.4634200726195772E-5</v>
      </c>
    </row>
    <row r="807" spans="1:8" ht="13.8" x14ac:dyDescent="0.25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12"/>
        <v>1.8684716649823851E-3</v>
      </c>
    </row>
    <row r="808" spans="1:8" ht="13.8" x14ac:dyDescent="0.25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12"/>
        <v>1.8649869896365523E-3</v>
      </c>
    </row>
    <row r="809" spans="1:8" ht="13.8" x14ac:dyDescent="0.25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12"/>
        <v>3.9350195408520694E-3</v>
      </c>
    </row>
    <row r="810" spans="1:8" ht="13.8" x14ac:dyDescent="0.25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12"/>
        <v>-4.3655483052008615E-3</v>
      </c>
    </row>
    <row r="811" spans="1:8" ht="13.8" x14ac:dyDescent="0.25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12"/>
        <v>-2.1145687756369047E-2</v>
      </c>
    </row>
    <row r="812" spans="1:8" ht="13.8" x14ac:dyDescent="0.25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12"/>
        <v>-1.0476061182389529E-3</v>
      </c>
    </row>
    <row r="813" spans="1:8" ht="13.8" x14ac:dyDescent="0.25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12"/>
        <v>-1.4477042405429019E-2</v>
      </c>
    </row>
    <row r="814" spans="1:8" ht="13.8" x14ac:dyDescent="0.25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12"/>
        <v>-3.8528632482465186E-3</v>
      </c>
    </row>
    <row r="815" spans="1:8" ht="13.8" x14ac:dyDescent="0.25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12"/>
        <v>6.2375121786557575E-3</v>
      </c>
    </row>
    <row r="816" spans="1:8" ht="13.8" x14ac:dyDescent="0.25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12"/>
        <v>1.7205073553647754E-3</v>
      </c>
    </row>
    <row r="817" spans="1:8" ht="13.8" x14ac:dyDescent="0.25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12"/>
        <v>1.2778334328840568E-2</v>
      </c>
    </row>
    <row r="818" spans="1:8" ht="13.8" x14ac:dyDescent="0.25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12"/>
        <v>1.0828231910076092E-4</v>
      </c>
    </row>
    <row r="819" spans="1:8" ht="13.8" x14ac:dyDescent="0.25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12"/>
        <v>-2.3331352976548869E-3</v>
      </c>
    </row>
    <row r="820" spans="1:8" ht="13.8" x14ac:dyDescent="0.25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12"/>
        <v>1.0837058225654728E-2</v>
      </c>
    </row>
    <row r="821" spans="1:8" ht="13.8" x14ac:dyDescent="0.25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12"/>
        <v>-4.7462656454059227E-3</v>
      </c>
    </row>
    <row r="822" spans="1:8" ht="13.8" x14ac:dyDescent="0.25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12"/>
        <v>-3.7864217183639637E-3</v>
      </c>
    </row>
    <row r="823" spans="1:8" ht="13.8" x14ac:dyDescent="0.25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12"/>
        <v>-4.2457609538442131E-3</v>
      </c>
    </row>
    <row r="824" spans="1:8" ht="13.8" x14ac:dyDescent="0.25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12"/>
        <v>-3.8774000828779576E-3</v>
      </c>
    </row>
    <row r="825" spans="1:8" ht="13.8" x14ac:dyDescent="0.25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12"/>
        <v>7.2752738958348218E-5</v>
      </c>
    </row>
    <row r="826" spans="1:8" ht="13.8" x14ac:dyDescent="0.25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12"/>
        <v>-1.6732797806137123E-3</v>
      </c>
    </row>
    <row r="827" spans="1:8" ht="13.8" x14ac:dyDescent="0.25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12"/>
        <v>1.1781514887663214E-3</v>
      </c>
    </row>
    <row r="828" spans="1:8" ht="13.8" x14ac:dyDescent="0.25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12"/>
        <v>-9.2198295995027379E-4</v>
      </c>
    </row>
    <row r="829" spans="1:8" ht="13.8" x14ac:dyDescent="0.25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12"/>
        <v>1.6525796581975394E-2</v>
      </c>
    </row>
    <row r="830" spans="1:8" ht="13.8" x14ac:dyDescent="0.25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12"/>
        <v>-4.1804652233923267E-4</v>
      </c>
    </row>
    <row r="831" spans="1:8" ht="13.8" x14ac:dyDescent="0.25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12"/>
        <v>1.6610680772120023E-3</v>
      </c>
    </row>
    <row r="832" spans="1:8" ht="13.8" x14ac:dyDescent="0.25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12"/>
        <v>4.103985766946705E-3</v>
      </c>
    </row>
    <row r="833" spans="1:8" ht="13.8" x14ac:dyDescent="0.25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12"/>
        <v>1.8297130114499627E-3</v>
      </c>
    </row>
    <row r="834" spans="1:8" ht="13.8" x14ac:dyDescent="0.25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12"/>
        <v>2.3209487723503619E-2</v>
      </c>
    </row>
    <row r="835" spans="1:8" ht="13.8" x14ac:dyDescent="0.25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ref="H835:H898" si="13">F835/F834-1</f>
        <v>1.1057510651194979E-2</v>
      </c>
    </row>
    <row r="836" spans="1:8" ht="13.8" x14ac:dyDescent="0.25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13"/>
        <v>-6.5345409588613013E-4</v>
      </c>
    </row>
    <row r="837" spans="1:8" ht="13.8" x14ac:dyDescent="0.25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13"/>
        <v>2.8908263542801738E-3</v>
      </c>
    </row>
    <row r="838" spans="1:8" ht="13.8" x14ac:dyDescent="0.25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13"/>
        <v>3.6271114669716775E-2</v>
      </c>
    </row>
    <row r="839" spans="1:8" ht="13.8" x14ac:dyDescent="0.25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13"/>
        <v>7.2961111301663717E-3</v>
      </c>
    </row>
    <row r="840" spans="1:8" ht="13.8" x14ac:dyDescent="0.25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13"/>
        <v>4.2407650594635804E-3</v>
      </c>
    </row>
    <row r="841" spans="1:8" ht="13.8" x14ac:dyDescent="0.25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13"/>
        <v>1.1566470229220638E-2</v>
      </c>
    </row>
    <row r="842" spans="1:8" ht="13.8" x14ac:dyDescent="0.25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13"/>
        <v>4.9835984527519805E-3</v>
      </c>
    </row>
    <row r="843" spans="1:8" ht="13.8" x14ac:dyDescent="0.25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13"/>
        <v>-4.8622546114257537E-3</v>
      </c>
    </row>
    <row r="844" spans="1:8" ht="13.8" x14ac:dyDescent="0.25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13"/>
        <v>7.7335249224297353E-3</v>
      </c>
    </row>
    <row r="845" spans="1:8" ht="13.8" x14ac:dyDescent="0.25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13"/>
        <v>-2.2797870355960592E-3</v>
      </c>
    </row>
    <row r="846" spans="1:8" ht="13.8" x14ac:dyDescent="0.25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13"/>
        <v>-3.636626432756529E-3</v>
      </c>
    </row>
    <row r="847" spans="1:8" ht="13.8" x14ac:dyDescent="0.25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13"/>
        <v>1.9595027274212917E-3</v>
      </c>
    </row>
    <row r="848" spans="1:8" ht="13.8" x14ac:dyDescent="0.25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13"/>
        <v>1.7408070511275575E-3</v>
      </c>
    </row>
    <row r="849" spans="1:8" ht="13.8" x14ac:dyDescent="0.25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13"/>
        <v>5.2134111595856236E-3</v>
      </c>
    </row>
    <row r="850" spans="1:8" ht="13.8" x14ac:dyDescent="0.25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13"/>
        <v>6.3174786492112833E-3</v>
      </c>
    </row>
    <row r="851" spans="1:8" ht="13.8" x14ac:dyDescent="0.25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13"/>
        <v>-2.4793218451749754E-2</v>
      </c>
    </row>
    <row r="852" spans="1:8" ht="13.8" x14ac:dyDescent="0.25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13"/>
        <v>1.154824281522937E-2</v>
      </c>
    </row>
    <row r="853" spans="1:8" ht="13.8" x14ac:dyDescent="0.25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13"/>
        <v>4.0527391216538255E-3</v>
      </c>
    </row>
    <row r="854" spans="1:8" ht="13.8" x14ac:dyDescent="0.25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13"/>
        <v>8.4045940792434326E-3</v>
      </c>
    </row>
    <row r="855" spans="1:8" ht="13.8" x14ac:dyDescent="0.25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13"/>
        <v>7.3896567545546077E-3</v>
      </c>
    </row>
    <row r="856" spans="1:8" ht="13.8" x14ac:dyDescent="0.25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13"/>
        <v>6.4712115624685485E-3</v>
      </c>
    </row>
    <row r="857" spans="1:8" ht="13.8" x14ac:dyDescent="0.25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13"/>
        <v>1.5267608762788543E-2</v>
      </c>
    </row>
    <row r="858" spans="1:8" ht="13.8" x14ac:dyDescent="0.25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13"/>
        <v>1.9906275592485034E-3</v>
      </c>
    </row>
    <row r="859" spans="1:8" ht="13.8" x14ac:dyDescent="0.25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13"/>
        <v>4.5395474195260022E-3</v>
      </c>
    </row>
    <row r="860" spans="1:8" ht="13.8" x14ac:dyDescent="0.25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13"/>
        <v>-1.1292392449417932E-2</v>
      </c>
    </row>
    <row r="861" spans="1:8" ht="13.8" x14ac:dyDescent="0.25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13"/>
        <v>2.1661453811869791E-3</v>
      </c>
    </row>
    <row r="862" spans="1:8" ht="13.8" x14ac:dyDescent="0.25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13"/>
        <v>8.9456165185919367E-3</v>
      </c>
    </row>
    <row r="863" spans="1:8" ht="13.8" x14ac:dyDescent="0.25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13"/>
        <v>8.2821004497442008E-3</v>
      </c>
    </row>
    <row r="864" spans="1:8" ht="13.8" x14ac:dyDescent="0.25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13"/>
        <v>-7.2279461314610494E-3</v>
      </c>
    </row>
    <row r="865" spans="1:8" ht="13.8" x14ac:dyDescent="0.25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13"/>
        <v>4.4748404811494336E-3</v>
      </c>
    </row>
    <row r="866" spans="1:8" ht="13.8" x14ac:dyDescent="0.25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13"/>
        <v>2.5179633769283338E-3</v>
      </c>
    </row>
    <row r="867" spans="1:8" ht="13.8" x14ac:dyDescent="0.25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13"/>
        <v>-3.414644646887266E-2</v>
      </c>
    </row>
    <row r="868" spans="1:8" ht="13.8" x14ac:dyDescent="0.25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13"/>
        <v>-7.2960349493776944E-3</v>
      </c>
    </row>
    <row r="869" spans="1:8" ht="13.8" x14ac:dyDescent="0.25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13"/>
        <v>1.1135857177579256E-2</v>
      </c>
    </row>
    <row r="870" spans="1:8" ht="13.8" x14ac:dyDescent="0.25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13"/>
        <v>-2.7690517448529794E-3</v>
      </c>
    </row>
    <row r="871" spans="1:8" ht="13.8" x14ac:dyDescent="0.25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13"/>
        <v>-8.887639268715164E-3</v>
      </c>
    </row>
    <row r="872" spans="1:8" ht="13.8" x14ac:dyDescent="0.25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13"/>
        <v>-2.6848584917592566E-3</v>
      </c>
    </row>
    <row r="873" spans="1:8" ht="13.8" x14ac:dyDescent="0.25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13"/>
        <v>1.8717109809959664E-2</v>
      </c>
    </row>
    <row r="874" spans="1:8" ht="13.8" x14ac:dyDescent="0.25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13"/>
        <v>-7.0401099211386819E-3</v>
      </c>
    </row>
    <row r="875" spans="1:8" ht="13.8" x14ac:dyDescent="0.25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13"/>
        <v>9.2780650238364348E-3</v>
      </c>
    </row>
    <row r="876" spans="1:8" ht="13.8" x14ac:dyDescent="0.25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13"/>
        <v>-2.4597268961210617E-3</v>
      </c>
    </row>
    <row r="877" spans="1:8" ht="13.8" x14ac:dyDescent="0.25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13"/>
        <v>8.8810872124989171E-3</v>
      </c>
    </row>
    <row r="878" spans="1:8" ht="13.8" x14ac:dyDescent="0.25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13"/>
        <v>-1.379468162216213E-2</v>
      </c>
    </row>
    <row r="879" spans="1:8" ht="13.8" x14ac:dyDescent="0.25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13"/>
        <v>-2.6190053741269814E-2</v>
      </c>
    </row>
    <row r="880" spans="1:8" ht="13.8" x14ac:dyDescent="0.25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13"/>
        <v>1.4191250966482993E-2</v>
      </c>
    </row>
    <row r="881" spans="1:8" ht="13.8" x14ac:dyDescent="0.25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13"/>
        <v>-2.4136367469472009E-2</v>
      </c>
    </row>
    <row r="882" spans="1:8" ht="13.8" x14ac:dyDescent="0.25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13"/>
        <v>-9.8715372984821137E-3</v>
      </c>
    </row>
    <row r="883" spans="1:8" ht="13.8" x14ac:dyDescent="0.25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13"/>
        <v>-1.103734686952873E-2</v>
      </c>
    </row>
    <row r="884" spans="1:8" ht="13.8" x14ac:dyDescent="0.25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13"/>
        <v>1.447647694033849E-2</v>
      </c>
    </row>
    <row r="885" spans="1:8" ht="13.8" x14ac:dyDescent="0.25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13"/>
        <v>-5.506158623755808E-3</v>
      </c>
    </row>
    <row r="886" spans="1:8" ht="13.8" x14ac:dyDescent="0.25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13"/>
        <v>1.3124689776826237E-2</v>
      </c>
    </row>
    <row r="887" spans="1:8" ht="13.8" x14ac:dyDescent="0.25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13"/>
        <v>1.1114818036229268E-2</v>
      </c>
    </row>
    <row r="888" spans="1:8" ht="13.8" x14ac:dyDescent="0.25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13"/>
        <v>1.3889308964978309E-3</v>
      </c>
    </row>
    <row r="889" spans="1:8" ht="13.8" x14ac:dyDescent="0.25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13"/>
        <v>1.477275274557921E-2</v>
      </c>
    </row>
    <row r="890" spans="1:8" ht="13.8" x14ac:dyDescent="0.25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13"/>
        <v>3.5281310617609751E-3</v>
      </c>
    </row>
    <row r="891" spans="1:8" ht="13.8" x14ac:dyDescent="0.25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13"/>
        <v>9.3226247431383857E-3</v>
      </c>
    </row>
    <row r="892" spans="1:8" ht="13.8" x14ac:dyDescent="0.25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13"/>
        <v>-2.6883199896267085E-3</v>
      </c>
    </row>
    <row r="893" spans="1:8" ht="13.8" x14ac:dyDescent="0.25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13"/>
        <v>1.2565334494357927E-2</v>
      </c>
    </row>
    <row r="894" spans="1:8" ht="13.8" x14ac:dyDescent="0.25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13"/>
        <v>5.6867525000185992E-3</v>
      </c>
    </row>
    <row r="895" spans="1:8" ht="13.8" x14ac:dyDescent="0.25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13"/>
        <v>-2.8221435566003761E-3</v>
      </c>
    </row>
    <row r="896" spans="1:8" ht="13.8" x14ac:dyDescent="0.25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13"/>
        <v>4.9268800100756849E-3</v>
      </c>
    </row>
    <row r="897" spans="1:8" ht="13.8" x14ac:dyDescent="0.25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13"/>
        <v>7.6265716910450809E-3</v>
      </c>
    </row>
    <row r="898" spans="1:8" ht="13.8" x14ac:dyDescent="0.25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13"/>
        <v>-3.0234422938644312E-2</v>
      </c>
    </row>
    <row r="899" spans="1:8" ht="13.8" x14ac:dyDescent="0.25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ref="H899:H962" si="14">F899/F898-1</f>
        <v>-3.0504091336858163E-3</v>
      </c>
    </row>
    <row r="900" spans="1:8" ht="13.8" x14ac:dyDescent="0.25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14"/>
        <v>-1.4465036055687386E-2</v>
      </c>
    </row>
    <row r="901" spans="1:8" ht="13.8" x14ac:dyDescent="0.25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14"/>
        <v>7.964973166339151E-3</v>
      </c>
    </row>
    <row r="902" spans="1:8" ht="13.8" x14ac:dyDescent="0.25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14"/>
        <v>-1.1715005002777223E-2</v>
      </c>
    </row>
    <row r="903" spans="1:8" ht="13.8" x14ac:dyDescent="0.25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14"/>
        <v>3.5466630843639102E-4</v>
      </c>
    </row>
    <row r="904" spans="1:8" ht="13.8" x14ac:dyDescent="0.25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14"/>
        <v>-4.7269855071729872E-4</v>
      </c>
    </row>
    <row r="905" spans="1:8" ht="13.8" x14ac:dyDescent="0.25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14"/>
        <v>-7.244264116484489E-3</v>
      </c>
    </row>
    <row r="906" spans="1:8" ht="13.8" x14ac:dyDescent="0.25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14"/>
        <v>4.6662674043300711E-3</v>
      </c>
    </row>
    <row r="907" spans="1:8" ht="13.8" x14ac:dyDescent="0.25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14"/>
        <v>1.508645811036935E-3</v>
      </c>
    </row>
    <row r="908" spans="1:8" ht="13.8" x14ac:dyDescent="0.25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14"/>
        <v>-2.7653514692694836E-3</v>
      </c>
    </row>
    <row r="909" spans="1:8" ht="13.8" x14ac:dyDescent="0.25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14"/>
        <v>-4.1972335613668088E-3</v>
      </c>
    </row>
    <row r="910" spans="1:8" ht="13.8" x14ac:dyDescent="0.25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14"/>
        <v>-1.6968288647481899E-2</v>
      </c>
    </row>
    <row r="911" spans="1:8" ht="13.8" x14ac:dyDescent="0.25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14"/>
        <v>7.881073452240539E-3</v>
      </c>
    </row>
    <row r="912" spans="1:8" ht="13.8" x14ac:dyDescent="0.25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14"/>
        <v>9.0551819947422008E-3</v>
      </c>
    </row>
    <row r="913" spans="1:8" ht="13.8" x14ac:dyDescent="0.25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14"/>
        <v>-4.8772801574925584E-4</v>
      </c>
    </row>
    <row r="914" spans="1:8" ht="13.8" x14ac:dyDescent="0.25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14"/>
        <v>5.139826884100307E-3</v>
      </c>
    </row>
    <row r="915" spans="1:8" ht="13.8" x14ac:dyDescent="0.25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14"/>
        <v>-1.7239192220524946E-2</v>
      </c>
    </row>
    <row r="916" spans="1:8" ht="13.8" x14ac:dyDescent="0.25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14"/>
        <v>-3.402895857271826E-4</v>
      </c>
    </row>
    <row r="917" spans="1:8" ht="13.8" x14ac:dyDescent="0.25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14"/>
        <v>-4.403362441781411E-3</v>
      </c>
    </row>
    <row r="918" spans="1:8" ht="13.8" x14ac:dyDescent="0.25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14"/>
        <v>1.9886208211377543E-2</v>
      </c>
    </row>
    <row r="919" spans="1:8" ht="13.8" x14ac:dyDescent="0.25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14"/>
        <v>2.498132341653525E-3</v>
      </c>
    </row>
    <row r="920" spans="1:8" ht="13.8" x14ac:dyDescent="0.25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14"/>
        <v>-6.1704110032362314E-3</v>
      </c>
    </row>
    <row r="921" spans="1:8" ht="13.8" x14ac:dyDescent="0.25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14"/>
        <v>-5.8505707606085755E-3</v>
      </c>
    </row>
    <row r="922" spans="1:8" ht="13.8" x14ac:dyDescent="0.25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14"/>
        <v>-2.2710336022169209E-3</v>
      </c>
    </row>
    <row r="923" spans="1:8" ht="13.8" x14ac:dyDescent="0.25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14"/>
        <v>8.1854871541906515E-3</v>
      </c>
    </row>
    <row r="924" spans="1:8" ht="13.8" x14ac:dyDescent="0.25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14"/>
        <v>8.9874297970491401E-3</v>
      </c>
    </row>
    <row r="925" spans="1:8" ht="13.8" x14ac:dyDescent="0.25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14"/>
        <v>1.0499488931983159E-2</v>
      </c>
    </row>
    <row r="926" spans="1:8" ht="13.8" x14ac:dyDescent="0.25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14"/>
        <v>-2.1185206093546904E-3</v>
      </c>
    </row>
    <row r="927" spans="1:8" ht="13.8" x14ac:dyDescent="0.25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14"/>
        <v>-9.4843010475641476E-3</v>
      </c>
    </row>
    <row r="928" spans="1:8" ht="13.8" x14ac:dyDescent="0.25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14"/>
        <v>-6.8933598118159356E-4</v>
      </c>
    </row>
    <row r="929" spans="1:8" ht="13.8" x14ac:dyDescent="0.25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14"/>
        <v>8.7733630997153256E-3</v>
      </c>
    </row>
    <row r="930" spans="1:8" ht="13.8" x14ac:dyDescent="0.25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14"/>
        <v>-1.0096705891168956E-2</v>
      </c>
    </row>
    <row r="931" spans="1:8" ht="13.8" x14ac:dyDescent="0.25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14"/>
        <v>2.7846918510523455E-3</v>
      </c>
    </row>
    <row r="932" spans="1:8" ht="13.8" x14ac:dyDescent="0.25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14"/>
        <v>3.2182265739120197E-3</v>
      </c>
    </row>
    <row r="933" spans="1:8" ht="13.8" x14ac:dyDescent="0.25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14"/>
        <v>3.2401214257717914E-3</v>
      </c>
    </row>
    <row r="934" spans="1:8" ht="13.8" x14ac:dyDescent="0.25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14"/>
        <v>-1.0672814073334091E-2</v>
      </c>
    </row>
    <row r="935" spans="1:8" ht="13.8" x14ac:dyDescent="0.25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14"/>
        <v>-5.2101988716509728E-3</v>
      </c>
    </row>
    <row r="936" spans="1:8" ht="13.8" x14ac:dyDescent="0.25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14"/>
        <v>-5.7481643030562468E-3</v>
      </c>
    </row>
    <row r="937" spans="1:8" ht="13.8" x14ac:dyDescent="0.25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14"/>
        <v>7.4426207650273302E-3</v>
      </c>
    </row>
    <row r="938" spans="1:8" ht="13.8" x14ac:dyDescent="0.25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14"/>
        <v>1.0598734035427659E-2</v>
      </c>
    </row>
    <row r="939" spans="1:8" ht="13.8" x14ac:dyDescent="0.25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14"/>
        <v>9.3389186556591675E-4</v>
      </c>
    </row>
    <row r="940" spans="1:8" ht="13.8" x14ac:dyDescent="0.25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14"/>
        <v>-4.2039604799747332E-3</v>
      </c>
    </row>
    <row r="941" spans="1:8" ht="13.8" x14ac:dyDescent="0.25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14"/>
        <v>-8.1419639256492538E-3</v>
      </c>
    </row>
    <row r="942" spans="1:8" ht="13.8" x14ac:dyDescent="0.25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14"/>
        <v>4.2238228416680013E-3</v>
      </c>
    </row>
    <row r="943" spans="1:8" ht="13.8" x14ac:dyDescent="0.25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14"/>
        <v>2.1224839779396376E-2</v>
      </c>
    </row>
    <row r="944" spans="1:8" ht="13.8" x14ac:dyDescent="0.25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14"/>
        <v>5.3044606645327175E-3</v>
      </c>
    </row>
    <row r="945" spans="1:8" ht="13.8" x14ac:dyDescent="0.25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14"/>
        <v>1.0121100579252307E-2</v>
      </c>
    </row>
    <row r="946" spans="1:8" ht="13.8" x14ac:dyDescent="0.25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14"/>
        <v>-6.0889419267176059E-3</v>
      </c>
    </row>
    <row r="947" spans="1:8" ht="13.8" x14ac:dyDescent="0.25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14"/>
        <v>4.7415295825625758E-3</v>
      </c>
    </row>
    <row r="948" spans="1:8" ht="13.8" x14ac:dyDescent="0.25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14"/>
        <v>-6.3792534275192159E-3</v>
      </c>
    </row>
    <row r="949" spans="1:8" ht="13.8" x14ac:dyDescent="0.25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14"/>
        <v>1.9208167802682752E-2</v>
      </c>
    </row>
    <row r="950" spans="1:8" ht="13.8" x14ac:dyDescent="0.25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14"/>
        <v>9.20655779357471E-3</v>
      </c>
    </row>
    <row r="951" spans="1:8" ht="13.8" x14ac:dyDescent="0.25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14"/>
        <v>-1.9307736017717403E-3</v>
      </c>
    </row>
    <row r="952" spans="1:8" ht="13.8" x14ac:dyDescent="0.25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14"/>
        <v>-4.5036069600818962E-3</v>
      </c>
    </row>
    <row r="953" spans="1:8" ht="13.8" x14ac:dyDescent="0.25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14"/>
        <v>1.7119087405776501E-2</v>
      </c>
    </row>
    <row r="954" spans="1:8" ht="13.8" x14ac:dyDescent="0.25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14"/>
        <v>-1.4354136972454246E-3</v>
      </c>
    </row>
    <row r="955" spans="1:8" ht="13.8" x14ac:dyDescent="0.25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14"/>
        <v>1.8727675492371532E-3</v>
      </c>
    </row>
    <row r="956" spans="1:8" ht="13.8" x14ac:dyDescent="0.25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14"/>
        <v>2.3441991516544025E-3</v>
      </c>
    </row>
    <row r="957" spans="1:8" ht="13.8" x14ac:dyDescent="0.25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14"/>
        <v>1.814445564516376E-4</v>
      </c>
    </row>
    <row r="958" spans="1:8" ht="13.8" x14ac:dyDescent="0.25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14"/>
        <v>6.3497047354799108E-4</v>
      </c>
    </row>
    <row r="959" spans="1:8" ht="13.8" x14ac:dyDescent="0.25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14"/>
        <v>-8.4205296248436312E-3</v>
      </c>
    </row>
    <row r="960" spans="1:8" ht="13.8" x14ac:dyDescent="0.25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14"/>
        <v>3.809233535770451E-3</v>
      </c>
    </row>
    <row r="961" spans="1:8" ht="13.8" x14ac:dyDescent="0.25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14"/>
        <v>-1.9985832584669128E-2</v>
      </c>
    </row>
    <row r="962" spans="1:8" ht="13.8" x14ac:dyDescent="0.25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14"/>
        <v>2.1580525314712773E-3</v>
      </c>
    </row>
    <row r="963" spans="1:8" ht="13.8" x14ac:dyDescent="0.25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ref="H963:H1026" si="15">F963/F962-1</f>
        <v>2.874728566822693E-3</v>
      </c>
    </row>
    <row r="964" spans="1:8" ht="13.8" x14ac:dyDescent="0.25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15"/>
        <v>-7.9111810645005054E-4</v>
      </c>
    </row>
    <row r="965" spans="1:8" ht="13.8" x14ac:dyDescent="0.25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15"/>
        <v>4.8027907888516852E-2</v>
      </c>
    </row>
    <row r="966" spans="1:8" ht="13.8" x14ac:dyDescent="0.25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15"/>
        <v>-2.1191980119261711E-3</v>
      </c>
    </row>
    <row r="967" spans="1:8" ht="13.8" x14ac:dyDescent="0.25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15"/>
        <v>-4.6206409034521556E-4</v>
      </c>
    </row>
    <row r="968" spans="1:8" ht="13.8" x14ac:dyDescent="0.25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15"/>
        <v>8.714967805000251E-3</v>
      </c>
    </row>
    <row r="969" spans="1:8" ht="13.8" x14ac:dyDescent="0.25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15"/>
        <v>7.7967820575342017E-5</v>
      </c>
    </row>
    <row r="970" spans="1:8" ht="13.8" x14ac:dyDescent="0.25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15"/>
        <v>6.7279240001059115E-3</v>
      </c>
    </row>
    <row r="971" spans="1:8" ht="13.8" x14ac:dyDescent="0.25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15"/>
        <v>-6.3729623115792444E-3</v>
      </c>
    </row>
    <row r="972" spans="1:8" ht="13.8" x14ac:dyDescent="0.25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15"/>
        <v>7.2423548359328294E-3</v>
      </c>
    </row>
    <row r="973" spans="1:8" ht="13.8" x14ac:dyDescent="0.25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15"/>
        <v>6.3097173967923137E-3</v>
      </c>
    </row>
    <row r="974" spans="1:8" ht="13.8" x14ac:dyDescent="0.25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15"/>
        <v>-8.2607743407785428E-3</v>
      </c>
    </row>
    <row r="975" spans="1:8" ht="13.8" x14ac:dyDescent="0.25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15"/>
        <v>-3.0933653676727957E-3</v>
      </c>
    </row>
    <row r="976" spans="1:8" ht="13.8" x14ac:dyDescent="0.25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15"/>
        <v>-2.2566032681204939E-3</v>
      </c>
    </row>
    <row r="977" spans="1:8" ht="13.8" x14ac:dyDescent="0.25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15"/>
        <v>2.4372410431383607E-4</v>
      </c>
    </row>
    <row r="978" spans="1:8" ht="13.8" x14ac:dyDescent="0.25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15"/>
        <v>-4.9610399610136025E-3</v>
      </c>
    </row>
    <row r="979" spans="1:8" ht="13.8" x14ac:dyDescent="0.25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15"/>
        <v>1.1352643530302631E-2</v>
      </c>
    </row>
    <row r="980" spans="1:8" ht="13.8" x14ac:dyDescent="0.25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15"/>
        <v>-1.2987867312348689E-2</v>
      </c>
    </row>
    <row r="981" spans="1:8" ht="13.8" x14ac:dyDescent="0.25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15"/>
        <v>-6.9672156648425965E-4</v>
      </c>
    </row>
    <row r="982" spans="1:8" ht="13.8" x14ac:dyDescent="0.25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15"/>
        <v>1.5819227519102697E-2</v>
      </c>
    </row>
    <row r="983" spans="1:8" ht="13.8" x14ac:dyDescent="0.25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15"/>
        <v>1.4209620336684825E-3</v>
      </c>
    </row>
    <row r="984" spans="1:8" ht="13.8" x14ac:dyDescent="0.25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15"/>
        <v>4.4886136289585821E-3</v>
      </c>
    </row>
    <row r="985" spans="1:8" ht="13.8" x14ac:dyDescent="0.25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15"/>
        <v>1.3069234579754729E-2</v>
      </c>
    </row>
    <row r="986" spans="1:8" ht="13.8" x14ac:dyDescent="0.25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15"/>
        <v>-6.4502587260224509E-3</v>
      </c>
    </row>
    <row r="987" spans="1:8" ht="13.8" x14ac:dyDescent="0.25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15"/>
        <v>-2.4584508610884681E-2</v>
      </c>
    </row>
    <row r="988" spans="1:8" ht="13.8" x14ac:dyDescent="0.25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15"/>
        <v>-2.4469980874941566E-4</v>
      </c>
    </row>
    <row r="989" spans="1:8" ht="13.8" x14ac:dyDescent="0.25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15"/>
        <v>-1.1004386384623643E-2</v>
      </c>
    </row>
    <row r="990" spans="1:8" ht="13.8" x14ac:dyDescent="0.25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15"/>
        <v>-1.1374313425822735E-2</v>
      </c>
    </row>
    <row r="991" spans="1:8" ht="13.8" x14ac:dyDescent="0.25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15"/>
        <v>6.4785827746125513E-3</v>
      </c>
    </row>
    <row r="992" spans="1:8" ht="13.8" x14ac:dyDescent="0.25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15"/>
        <v>1.3162195377911079E-2</v>
      </c>
    </row>
    <row r="993" spans="1:8" ht="13.8" x14ac:dyDescent="0.25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15"/>
        <v>1.232354223215526E-2</v>
      </c>
    </row>
    <row r="994" spans="1:8" ht="13.8" x14ac:dyDescent="0.25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15"/>
        <v>5.9363823726492626E-3</v>
      </c>
    </row>
    <row r="995" spans="1:8" ht="13.8" x14ac:dyDescent="0.25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15"/>
        <v>3.90523775000573E-3</v>
      </c>
    </row>
    <row r="996" spans="1:8" ht="13.8" x14ac:dyDescent="0.25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15"/>
        <v>-5.9552013667507619E-4</v>
      </c>
    </row>
    <row r="997" spans="1:8" ht="13.8" x14ac:dyDescent="0.25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15"/>
        <v>1.2494714218336256E-4</v>
      </c>
    </row>
    <row r="998" spans="1:8" ht="13.8" x14ac:dyDescent="0.25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15"/>
        <v>8.2067624980552978E-3</v>
      </c>
    </row>
    <row r="999" spans="1:8" ht="13.8" x14ac:dyDescent="0.25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15"/>
        <v>1.4335334943480049E-2</v>
      </c>
    </row>
    <row r="1000" spans="1:8" ht="13.8" x14ac:dyDescent="0.25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15"/>
        <v>1.2168949828477826E-2</v>
      </c>
    </row>
    <row r="1001" spans="1:8" ht="13.8" x14ac:dyDescent="0.25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15"/>
        <v>-5.9973270977218274E-3</v>
      </c>
    </row>
    <row r="1002" spans="1:8" ht="13.8" x14ac:dyDescent="0.25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15"/>
        <v>-5.3518350123293867E-3</v>
      </c>
    </row>
    <row r="1003" spans="1:8" ht="13.8" x14ac:dyDescent="0.25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15"/>
        <v>-1.239444162385861E-3</v>
      </c>
    </row>
    <row r="1004" spans="1:8" ht="13.8" x14ac:dyDescent="0.25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15"/>
        <v>-3.3000291299604134E-3</v>
      </c>
    </row>
    <row r="1005" spans="1:8" ht="13.8" x14ac:dyDescent="0.25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15"/>
        <v>-3.188323035072993E-3</v>
      </c>
    </row>
    <row r="1006" spans="1:8" ht="13.8" x14ac:dyDescent="0.25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15"/>
        <v>-6.9742747220156165E-3</v>
      </c>
    </row>
    <row r="1007" spans="1:8" ht="13.8" x14ac:dyDescent="0.25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15"/>
        <v>-1.1721127970693024E-3</v>
      </c>
    </row>
    <row r="1008" spans="1:8" ht="13.8" x14ac:dyDescent="0.25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15"/>
        <v>-1.6600749662247782E-3</v>
      </c>
    </row>
    <row r="1009" spans="1:8" ht="13.8" x14ac:dyDescent="0.25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15"/>
        <v>1.7775206014330136E-2</v>
      </c>
    </row>
    <row r="1010" spans="1:8" ht="13.8" x14ac:dyDescent="0.25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15"/>
        <v>1.641312676056339E-2</v>
      </c>
    </row>
    <row r="1011" spans="1:8" ht="13.8" x14ac:dyDescent="0.25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15"/>
        <v>3.6213547339691843E-3</v>
      </c>
    </row>
    <row r="1012" spans="1:8" ht="13.8" x14ac:dyDescent="0.25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15"/>
        <v>1.4571019560286835E-2</v>
      </c>
    </row>
    <row r="1013" spans="1:8" ht="13.8" x14ac:dyDescent="0.25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15"/>
        <v>4.2731200252781321E-3</v>
      </c>
    </row>
    <row r="1014" spans="1:8" ht="13.8" x14ac:dyDescent="0.25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15"/>
        <v>-6.1424380385610711E-4</v>
      </c>
    </row>
    <row r="1015" spans="1:8" ht="13.8" x14ac:dyDescent="0.25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15"/>
        <v>-3.2994277719574638E-3</v>
      </c>
    </row>
    <row r="1016" spans="1:8" ht="13.8" x14ac:dyDescent="0.25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15"/>
        <v>2.6392242402919486E-3</v>
      </c>
    </row>
    <row r="1017" spans="1:8" ht="13.8" x14ac:dyDescent="0.25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15"/>
        <v>1.5142186208441544E-2</v>
      </c>
    </row>
    <row r="1018" spans="1:8" ht="13.8" x14ac:dyDescent="0.25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15"/>
        <v>-4.4552955246079939E-4</v>
      </c>
    </row>
    <row r="1019" spans="1:8" ht="13.8" x14ac:dyDescent="0.25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15"/>
        <v>9.1106563871894419E-3</v>
      </c>
    </row>
    <row r="1020" spans="1:8" ht="13.8" x14ac:dyDescent="0.25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15"/>
        <v>-1.9346110697117114E-3</v>
      </c>
    </row>
    <row r="1021" spans="1:8" ht="13.8" x14ac:dyDescent="0.25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15"/>
        <v>6.8331023761132315E-3</v>
      </c>
    </row>
    <row r="1022" spans="1:8" ht="13.8" x14ac:dyDescent="0.25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15"/>
        <v>1.6087813592075451E-2</v>
      </c>
    </row>
    <row r="1023" spans="1:8" ht="13.8" x14ac:dyDescent="0.25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si="15"/>
        <v>1.2251071782721112E-2</v>
      </c>
    </row>
    <row r="1024" spans="1:8" ht="13.8" x14ac:dyDescent="0.25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15"/>
        <v>-4.8975453575978989E-3</v>
      </c>
    </row>
    <row r="1025" spans="1:8" ht="13.8" x14ac:dyDescent="0.25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15"/>
        <v>5.2652417479663871E-3</v>
      </c>
    </row>
    <row r="1026" spans="1:8" ht="13.8" x14ac:dyDescent="0.25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15"/>
        <v>4.6737108977235042E-3</v>
      </c>
    </row>
    <row r="1027" spans="1:8" ht="13.8" x14ac:dyDescent="0.25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ref="H1027:H1090" si="16">F1027/F1026-1</f>
        <v>-2.2112703047882931E-4</v>
      </c>
    </row>
    <row r="1028" spans="1:8" ht="13.8" x14ac:dyDescent="0.25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16"/>
        <v>-1.0114169554622743E-2</v>
      </c>
    </row>
    <row r="1029" spans="1:8" ht="13.8" x14ac:dyDescent="0.25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16"/>
        <v>5.3708464598647421E-3</v>
      </c>
    </row>
    <row r="1030" spans="1:8" ht="13.8" x14ac:dyDescent="0.25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16"/>
        <v>-1.9146196496936385E-3</v>
      </c>
    </row>
    <row r="1031" spans="1:8" ht="13.8" x14ac:dyDescent="0.25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16"/>
        <v>-4.7786185956601113E-2</v>
      </c>
    </row>
    <row r="1032" spans="1:8" ht="13.8" x14ac:dyDescent="0.25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16"/>
        <v>-5.0454153960878156E-2</v>
      </c>
    </row>
    <row r="1033" spans="1:8" ht="13.8" x14ac:dyDescent="0.25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16"/>
        <v>2.3489226983356648E-2</v>
      </c>
    </row>
    <row r="1034" spans="1:8" ht="13.8" x14ac:dyDescent="0.25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16"/>
        <v>-2.9631705266667474E-2</v>
      </c>
    </row>
    <row r="1035" spans="1:8" ht="13.8" x14ac:dyDescent="0.25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16"/>
        <v>-4.4879682975744406E-2</v>
      </c>
    </row>
    <row r="1036" spans="1:8" ht="13.8" x14ac:dyDescent="0.25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16"/>
        <v>3.6204976711299297E-2</v>
      </c>
    </row>
    <row r="1037" spans="1:8" ht="13.8" x14ac:dyDescent="0.25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16"/>
        <v>1.3644425219518252E-2</v>
      </c>
    </row>
    <row r="1038" spans="1:8" ht="13.8" x14ac:dyDescent="0.25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16"/>
        <v>1.5213321004603486E-4</v>
      </c>
    </row>
    <row r="1039" spans="1:8" ht="13.8" x14ac:dyDescent="0.25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16"/>
        <v>1.6728424485773496E-2</v>
      </c>
    </row>
    <row r="1040" spans="1:8" ht="13.8" x14ac:dyDescent="0.25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16"/>
        <v>1.8528624761991574E-2</v>
      </c>
    </row>
    <row r="1041" spans="1:8" ht="13.8" x14ac:dyDescent="0.25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16"/>
        <v>4.8461973190727647E-3</v>
      </c>
    </row>
    <row r="1042" spans="1:8" ht="13.8" x14ac:dyDescent="0.25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16"/>
        <v>6.9966310350431105E-3</v>
      </c>
    </row>
    <row r="1043" spans="1:8" ht="13.8" x14ac:dyDescent="0.25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16"/>
        <v>8.0547188234803002E-3</v>
      </c>
    </row>
    <row r="1044" spans="1:8" ht="13.8" x14ac:dyDescent="0.25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16"/>
        <v>-4.2380919827371688E-3</v>
      </c>
    </row>
    <row r="1045" spans="1:8" ht="13.8" x14ac:dyDescent="0.25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16"/>
        <v>1.8217501702386896E-2</v>
      </c>
    </row>
    <row r="1046" spans="1:8" ht="13.8" x14ac:dyDescent="0.25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16"/>
        <v>1.5051571644218331E-2</v>
      </c>
    </row>
    <row r="1047" spans="1:8" ht="13.8" x14ac:dyDescent="0.25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16"/>
        <v>-2.2260075191256834E-2</v>
      </c>
    </row>
    <row r="1048" spans="1:8" ht="13.8" x14ac:dyDescent="0.25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16"/>
        <v>-1.2125708471950269E-2</v>
      </c>
    </row>
    <row r="1049" spans="1:8" ht="13.8" x14ac:dyDescent="0.25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16"/>
        <v>-3.1872005501290102E-2</v>
      </c>
    </row>
    <row r="1050" spans="1:8" ht="13.8" x14ac:dyDescent="0.25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16"/>
        <v>8.7890117288313974E-3</v>
      </c>
    </row>
    <row r="1051" spans="1:8" ht="13.8" x14ac:dyDescent="0.25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16"/>
        <v>1.1131510686810397E-2</v>
      </c>
    </row>
    <row r="1052" spans="1:8" ht="13.8" x14ac:dyDescent="0.25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16"/>
        <v>3.7857651687722704E-3</v>
      </c>
    </row>
    <row r="1053" spans="1:8" ht="13.8" x14ac:dyDescent="0.25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16"/>
        <v>1.3314298042533146E-2</v>
      </c>
    </row>
    <row r="1054" spans="1:8" ht="13.8" x14ac:dyDescent="0.25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16"/>
        <v>1.4743506703838616E-2</v>
      </c>
    </row>
    <row r="1055" spans="1:8" ht="13.8" x14ac:dyDescent="0.25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16"/>
        <v>3.0230940497335768E-2</v>
      </c>
    </row>
    <row r="1056" spans="1:8" ht="13.8" x14ac:dyDescent="0.25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16"/>
        <v>3.8446612617308862E-3</v>
      </c>
    </row>
    <row r="1057" spans="1:8" ht="13.8" x14ac:dyDescent="0.25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16"/>
        <v>-2.2610524688707612E-2</v>
      </c>
    </row>
    <row r="1058" spans="1:8" ht="13.8" x14ac:dyDescent="0.25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16"/>
        <v>9.9457423428725988E-3</v>
      </c>
    </row>
    <row r="1059" spans="1:8" ht="13.8" x14ac:dyDescent="0.25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16"/>
        <v>7.8266014304384512E-5</v>
      </c>
    </row>
    <row r="1060" spans="1:8" ht="13.8" x14ac:dyDescent="0.25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16"/>
        <v>-1.2047857939513351E-2</v>
      </c>
    </row>
    <row r="1061" spans="1:8" ht="13.8" x14ac:dyDescent="0.25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16"/>
        <v>-3.161846093029963E-2</v>
      </c>
    </row>
    <row r="1062" spans="1:8" ht="13.8" x14ac:dyDescent="0.25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16"/>
        <v>-1.9184822094506782E-3</v>
      </c>
    </row>
    <row r="1063" spans="1:8" ht="13.8" x14ac:dyDescent="0.25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16"/>
        <v>-6.2220042111834628E-3</v>
      </c>
    </row>
    <row r="1064" spans="1:8" ht="13.8" x14ac:dyDescent="0.25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16"/>
        <v>-3.8317733213929395E-2</v>
      </c>
    </row>
    <row r="1065" spans="1:8" ht="13.8" x14ac:dyDescent="0.25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16"/>
        <v>-2.6222928807916324E-2</v>
      </c>
    </row>
    <row r="1066" spans="1:8" ht="13.8" x14ac:dyDescent="0.25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16"/>
        <v>3.0971890113449696E-2</v>
      </c>
    </row>
    <row r="1067" spans="1:8" ht="13.8" x14ac:dyDescent="0.25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16"/>
        <v>-4.5679386619473905E-2</v>
      </c>
    </row>
    <row r="1068" spans="1:8" ht="13.8" x14ac:dyDescent="0.25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16"/>
        <v>-5.3723809859096416E-4</v>
      </c>
    </row>
    <row r="1069" spans="1:8" ht="13.8" x14ac:dyDescent="0.25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16"/>
        <v>2.7106435707387133E-2</v>
      </c>
    </row>
    <row r="1070" spans="1:8" ht="13.8" x14ac:dyDescent="0.25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16"/>
        <v>-2.4539942277926996E-2</v>
      </c>
    </row>
    <row r="1071" spans="1:8" ht="13.8" x14ac:dyDescent="0.25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16"/>
        <v>6.8953890329233047E-3</v>
      </c>
    </row>
    <row r="1072" spans="1:8" ht="13.8" x14ac:dyDescent="0.25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16"/>
        <v>1.1574823923703237E-2</v>
      </c>
    </row>
    <row r="1073" spans="1:8" ht="13.8" x14ac:dyDescent="0.25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16"/>
        <v>2.604565192004582E-3</v>
      </c>
    </row>
    <row r="1074" spans="1:8" ht="13.8" x14ac:dyDescent="0.25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16"/>
        <v>-2.020809274838975E-2</v>
      </c>
    </row>
    <row r="1075" spans="1:8" ht="13.8" x14ac:dyDescent="0.25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16"/>
        <v>8.35124144396171E-3</v>
      </c>
    </row>
    <row r="1076" spans="1:8" ht="13.8" x14ac:dyDescent="0.25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16"/>
        <v>1.5943673059900298E-2</v>
      </c>
    </row>
    <row r="1077" spans="1:8" ht="13.8" x14ac:dyDescent="0.25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16"/>
        <v>-1.1312128097318852E-2</v>
      </c>
    </row>
    <row r="1078" spans="1:8" ht="13.8" x14ac:dyDescent="0.25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16"/>
        <v>1.2294517835368612E-2</v>
      </c>
    </row>
    <row r="1079" spans="1:8" ht="13.8" x14ac:dyDescent="0.25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16"/>
        <v>-3.1379744202190141E-3</v>
      </c>
    </row>
    <row r="1080" spans="1:8" ht="13.8" x14ac:dyDescent="0.25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16"/>
        <v>8.4622692109501685E-3</v>
      </c>
    </row>
    <row r="1081" spans="1:8" ht="13.8" x14ac:dyDescent="0.25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16"/>
        <v>3.4856215627588449E-2</v>
      </c>
    </row>
    <row r="1082" spans="1:8" ht="13.8" x14ac:dyDescent="0.25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16"/>
        <v>-1.9364693659790211E-3</v>
      </c>
    </row>
    <row r="1083" spans="1:8" ht="13.8" x14ac:dyDescent="0.25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16"/>
        <v>1.4569804157405608E-2</v>
      </c>
    </row>
    <row r="1084" spans="1:8" ht="13.8" x14ac:dyDescent="0.25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16"/>
        <v>-1.3551522169738539E-2</v>
      </c>
    </row>
    <row r="1085" spans="1:8" ht="13.8" x14ac:dyDescent="0.25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16"/>
        <v>-5.1353360798893632E-3</v>
      </c>
    </row>
    <row r="1086" spans="1:8" ht="13.8" x14ac:dyDescent="0.25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16"/>
        <v>-4.4470441874609357E-2</v>
      </c>
    </row>
    <row r="1087" spans="1:8" ht="13.8" x14ac:dyDescent="0.25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16"/>
        <v>1.1765064251554325E-3</v>
      </c>
    </row>
    <row r="1088" spans="1:8" ht="13.8" x14ac:dyDescent="0.25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16"/>
        <v>1.8468875349382241E-2</v>
      </c>
    </row>
    <row r="1089" spans="1:8" ht="13.8" x14ac:dyDescent="0.25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16"/>
        <v>-9.605389817112675E-3</v>
      </c>
    </row>
    <row r="1090" spans="1:8" ht="13.8" x14ac:dyDescent="0.25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16"/>
        <v>-1.2348945580216153E-2</v>
      </c>
    </row>
    <row r="1091" spans="1:8" ht="13.8" x14ac:dyDescent="0.25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ref="H1091:H1154" si="17">F1091/F1090-1</f>
        <v>1.9639685909316862E-2</v>
      </c>
    </row>
    <row r="1092" spans="1:8" ht="13.8" x14ac:dyDescent="0.25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17"/>
        <v>-1.24649846859336E-2</v>
      </c>
    </row>
    <row r="1093" spans="1:8" ht="13.8" x14ac:dyDescent="0.25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17"/>
        <v>-6.4432534487046667E-4</v>
      </c>
    </row>
    <row r="1094" spans="1:8" ht="13.8" x14ac:dyDescent="0.25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17"/>
        <v>2.3922547858549192E-2</v>
      </c>
    </row>
    <row r="1095" spans="1:8" ht="13.8" x14ac:dyDescent="0.25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17"/>
        <v>6.277442730769911E-3</v>
      </c>
    </row>
    <row r="1096" spans="1:8" ht="13.8" x14ac:dyDescent="0.25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17"/>
        <v>-8.3429399924395131E-4</v>
      </c>
    </row>
    <row r="1097" spans="1:8" ht="13.8" x14ac:dyDescent="0.25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17"/>
        <v>2.7374230313097048E-2</v>
      </c>
    </row>
    <row r="1098" spans="1:8" ht="13.8" x14ac:dyDescent="0.25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17"/>
        <v>1.3677948818963115E-2</v>
      </c>
    </row>
    <row r="1099" spans="1:8" ht="13.8" x14ac:dyDescent="0.25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17"/>
        <v>6.2871983923651342E-4</v>
      </c>
    </row>
    <row r="1100" spans="1:8" ht="13.8" x14ac:dyDescent="0.25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17"/>
        <v>1.766376798150171E-3</v>
      </c>
    </row>
    <row r="1101" spans="1:8" ht="13.8" x14ac:dyDescent="0.25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17"/>
        <v>-1.9060145368066772E-2</v>
      </c>
    </row>
    <row r="1102" spans="1:8" ht="13.8" x14ac:dyDescent="0.25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17"/>
        <v>2.3535669385312818E-3</v>
      </c>
    </row>
    <row r="1103" spans="1:8" ht="13.8" x14ac:dyDescent="0.25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17"/>
        <v>-2.9396765867110153E-3</v>
      </c>
    </row>
    <row r="1104" spans="1:8" ht="13.8" x14ac:dyDescent="0.25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17"/>
        <v>-1.1338860350569968E-2</v>
      </c>
    </row>
    <row r="1105" spans="1:8" ht="13.8" x14ac:dyDescent="0.25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17"/>
        <v>1.2397287206908914E-2</v>
      </c>
    </row>
    <row r="1106" spans="1:8" ht="13.8" x14ac:dyDescent="0.25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17"/>
        <v>-9.1238967019131589E-3</v>
      </c>
    </row>
    <row r="1107" spans="1:8" ht="13.8" x14ac:dyDescent="0.25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17"/>
        <v>9.310724375510171E-3</v>
      </c>
    </row>
    <row r="1108" spans="1:8" ht="13.8" x14ac:dyDescent="0.25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17"/>
        <v>-4.1674093914711996E-4</v>
      </c>
    </row>
    <row r="1109" spans="1:8" ht="13.8" x14ac:dyDescent="0.25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17"/>
        <v>-3.317108366231003E-3</v>
      </c>
    </row>
    <row r="1110" spans="1:8" ht="13.8" x14ac:dyDescent="0.25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17"/>
        <v>-1.4261093203356778E-2</v>
      </c>
    </row>
    <row r="1111" spans="1:8" ht="13.8" x14ac:dyDescent="0.25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17"/>
        <v>7.0545716207812692E-3</v>
      </c>
    </row>
    <row r="1112" spans="1:8" ht="13.8" x14ac:dyDescent="0.25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17"/>
        <v>1.6098464329626694E-2</v>
      </c>
    </row>
    <row r="1113" spans="1:8" ht="13.8" x14ac:dyDescent="0.25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17"/>
        <v>3.1806754272451832E-2</v>
      </c>
    </row>
    <row r="1114" spans="1:8" ht="13.8" x14ac:dyDescent="0.25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17"/>
        <v>1.767756945064769E-2</v>
      </c>
    </row>
    <row r="1115" spans="1:8" ht="13.8" x14ac:dyDescent="0.25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17"/>
        <v>3.2475926878539063E-4</v>
      </c>
    </row>
    <row r="1116" spans="1:8" ht="13.8" x14ac:dyDescent="0.25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17"/>
        <v>-2.4393493823263723E-3</v>
      </c>
    </row>
    <row r="1117" spans="1:8" ht="13.8" x14ac:dyDescent="0.25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17"/>
        <v>-1.1452413572881848E-2</v>
      </c>
    </row>
    <row r="1118" spans="1:8" ht="13.8" x14ac:dyDescent="0.25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17"/>
        <v>-2.6604648620887072E-3</v>
      </c>
    </row>
    <row r="1119" spans="1:8" ht="13.8" x14ac:dyDescent="0.25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17"/>
        <v>8.136532372784222E-3</v>
      </c>
    </row>
    <row r="1120" spans="1:8" ht="13.8" x14ac:dyDescent="0.25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17"/>
        <v>8.2566713710445772E-3</v>
      </c>
    </row>
    <row r="1121" spans="1:8" ht="13.8" x14ac:dyDescent="0.25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17"/>
        <v>-3.9759744537993802E-3</v>
      </c>
    </row>
    <row r="1122" spans="1:8" ht="13.8" x14ac:dyDescent="0.25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17"/>
        <v>1.5271508741186546E-2</v>
      </c>
    </row>
    <row r="1123" spans="1:8" ht="13.8" x14ac:dyDescent="0.25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17"/>
        <v>1.2152813995736089E-4</v>
      </c>
    </row>
    <row r="1124" spans="1:8" ht="13.8" x14ac:dyDescent="0.25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17"/>
        <v>1.8398582625461568E-2</v>
      </c>
    </row>
    <row r="1125" spans="1:8" ht="13.8" x14ac:dyDescent="0.25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17"/>
        <v>-4.6016925838683331E-3</v>
      </c>
    </row>
    <row r="1126" spans="1:8" ht="13.8" x14ac:dyDescent="0.25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17"/>
        <v>1.5238146243301554E-3</v>
      </c>
    </row>
    <row r="1127" spans="1:8" ht="13.8" x14ac:dyDescent="0.25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17"/>
        <v>-1.0411622404769227E-2</v>
      </c>
    </row>
    <row r="1128" spans="1:8" ht="13.8" x14ac:dyDescent="0.25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17"/>
        <v>-1.8831556207976607E-3</v>
      </c>
    </row>
    <row r="1129" spans="1:8" ht="13.8" x14ac:dyDescent="0.25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17"/>
        <v>-2.6543013752605371E-2</v>
      </c>
    </row>
    <row r="1130" spans="1:8" ht="13.8" x14ac:dyDescent="0.25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17"/>
        <v>-5.6454847191226287E-3</v>
      </c>
    </row>
    <row r="1131" spans="1:8" ht="13.8" x14ac:dyDescent="0.25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17"/>
        <v>-1.2946356154809102E-2</v>
      </c>
    </row>
    <row r="1132" spans="1:8" ht="13.8" x14ac:dyDescent="0.25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17"/>
        <v>9.2755223695268896E-3</v>
      </c>
    </row>
    <row r="1133" spans="1:8" ht="13.8" x14ac:dyDescent="0.25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17"/>
        <v>1.2834566218702381E-3</v>
      </c>
    </row>
    <row r="1134" spans="1:8" ht="13.8" x14ac:dyDescent="0.25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17"/>
        <v>1.0585700484868177E-2</v>
      </c>
    </row>
    <row r="1135" spans="1:8" ht="13.8" x14ac:dyDescent="0.25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17"/>
        <v>-2.1792300258900332E-2</v>
      </c>
    </row>
    <row r="1136" spans="1:8" ht="13.8" x14ac:dyDescent="0.25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17"/>
        <v>1.9385437087305668E-2</v>
      </c>
    </row>
    <row r="1137" spans="1:8" ht="13.8" x14ac:dyDescent="0.25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17"/>
        <v>1.414253134669563E-2</v>
      </c>
    </row>
    <row r="1138" spans="1:8" ht="13.8" x14ac:dyDescent="0.25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17"/>
        <v>1.2173627147145094E-2</v>
      </c>
    </row>
    <row r="1139" spans="1:8" ht="13.8" x14ac:dyDescent="0.25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17"/>
        <v>-1.0485533110531353E-3</v>
      </c>
    </row>
    <row r="1140" spans="1:8" ht="13.8" x14ac:dyDescent="0.25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17"/>
        <v>9.1951878080531735E-4</v>
      </c>
    </row>
    <row r="1141" spans="1:8" ht="13.8" x14ac:dyDescent="0.25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17"/>
        <v>2.5634765044428187E-2</v>
      </c>
    </row>
    <row r="1142" spans="1:8" ht="13.8" x14ac:dyDescent="0.25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17"/>
        <v>4.5120881554752135E-3</v>
      </c>
    </row>
    <row r="1143" spans="1:8" ht="13.8" x14ac:dyDescent="0.25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17"/>
        <v>-4.1721717545947223E-3</v>
      </c>
    </row>
    <row r="1144" spans="1:8" ht="13.8" x14ac:dyDescent="0.25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17"/>
        <v>1.261978966203503E-2</v>
      </c>
    </row>
    <row r="1145" spans="1:8" ht="13.8" x14ac:dyDescent="0.25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17"/>
        <v>-2.4358057062441318E-3</v>
      </c>
    </row>
    <row r="1146" spans="1:8" ht="13.8" x14ac:dyDescent="0.25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17"/>
        <v>-7.458979130602672E-3</v>
      </c>
    </row>
    <row r="1147" spans="1:8" ht="13.8" x14ac:dyDescent="0.25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17"/>
        <v>-1.7270397210981114E-3</v>
      </c>
    </row>
    <row r="1148" spans="1:8" ht="13.8" x14ac:dyDescent="0.25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17"/>
        <v>1.7376817993930427E-2</v>
      </c>
    </row>
    <row r="1149" spans="1:8" ht="13.8" x14ac:dyDescent="0.25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17"/>
        <v>3.5321406885109985E-2</v>
      </c>
    </row>
    <row r="1150" spans="1:8" ht="13.8" x14ac:dyDescent="0.25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17"/>
        <v>1.2515219818176382E-2</v>
      </c>
    </row>
    <row r="1151" spans="1:8" ht="13.8" x14ac:dyDescent="0.25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17"/>
        <v>3.6638483655364595E-3</v>
      </c>
    </row>
    <row r="1152" spans="1:8" ht="13.8" x14ac:dyDescent="0.25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17"/>
        <v>-2.3519081812177878E-2</v>
      </c>
    </row>
    <row r="1153" spans="1:8" ht="13.8" x14ac:dyDescent="0.25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17"/>
        <v>-1.5147363746467524E-2</v>
      </c>
    </row>
    <row r="1154" spans="1:8" ht="13.8" x14ac:dyDescent="0.25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17"/>
        <v>-2.0332038141998021E-3</v>
      </c>
    </row>
    <row r="1155" spans="1:8" ht="13.8" x14ac:dyDescent="0.25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ref="H1155:H1218" si="18">F1155/F1154-1</f>
        <v>2.2591722207321308E-3</v>
      </c>
    </row>
    <row r="1156" spans="1:8" ht="13.8" x14ac:dyDescent="0.25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18"/>
        <v>5.032757067296556E-3</v>
      </c>
    </row>
    <row r="1157" spans="1:8" ht="13.8" x14ac:dyDescent="0.25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18"/>
        <v>-1.9900199422905329E-3</v>
      </c>
    </row>
    <row r="1158" spans="1:8" ht="13.8" x14ac:dyDescent="0.25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18"/>
        <v>8.6626654500188138E-4</v>
      </c>
    </row>
    <row r="1159" spans="1:8" ht="13.8" x14ac:dyDescent="0.25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18"/>
        <v>1.4247532773540739E-2</v>
      </c>
    </row>
    <row r="1160" spans="1:8" ht="13.8" x14ac:dyDescent="0.25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18"/>
        <v>2.728996537763706E-3</v>
      </c>
    </row>
    <row r="1161" spans="1:8" ht="13.8" x14ac:dyDescent="0.25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18"/>
        <v>2.8018328706636009E-3</v>
      </c>
    </row>
    <row r="1162" spans="1:8" ht="13.8" x14ac:dyDescent="0.25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18"/>
        <v>-9.1986159801190626E-3</v>
      </c>
    </row>
    <row r="1163" spans="1:8" ht="13.8" x14ac:dyDescent="0.25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18"/>
        <v>-2.1008031863932741E-3</v>
      </c>
    </row>
    <row r="1164" spans="1:8" ht="13.8" x14ac:dyDescent="0.25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18"/>
        <v>5.7408166270651595E-3</v>
      </c>
    </row>
    <row r="1165" spans="1:8" ht="13.8" x14ac:dyDescent="0.25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18"/>
        <v>-2.2317020799942466E-2</v>
      </c>
    </row>
    <row r="1166" spans="1:8" ht="13.8" x14ac:dyDescent="0.25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18"/>
        <v>-6.4971549000429896E-3</v>
      </c>
    </row>
    <row r="1167" spans="1:8" ht="13.8" x14ac:dyDescent="0.25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18"/>
        <v>-4.5835680741951323E-3</v>
      </c>
    </row>
    <row r="1168" spans="1:8" ht="13.8" x14ac:dyDescent="0.25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18"/>
        <v>5.6705129406058319E-3</v>
      </c>
    </row>
    <row r="1169" spans="1:8" ht="13.8" x14ac:dyDescent="0.25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18"/>
        <v>-5.0920497264868025E-3</v>
      </c>
    </row>
    <row r="1170" spans="1:8" ht="13.8" x14ac:dyDescent="0.25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18"/>
        <v>4.7518858072930215E-3</v>
      </c>
    </row>
    <row r="1171" spans="1:8" ht="13.8" x14ac:dyDescent="0.25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18"/>
        <v>-1.6150936952318284E-3</v>
      </c>
    </row>
    <row r="1172" spans="1:8" ht="13.8" x14ac:dyDescent="0.25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18"/>
        <v>1.2668219927872482E-2</v>
      </c>
    </row>
    <row r="1173" spans="1:8" ht="13.8" x14ac:dyDescent="0.25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18"/>
        <v>1.7343154535505168E-2</v>
      </c>
    </row>
    <row r="1174" spans="1:8" ht="13.8" x14ac:dyDescent="0.25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18"/>
        <v>-8.592165099593263E-3</v>
      </c>
    </row>
    <row r="1175" spans="1:8" ht="13.8" x14ac:dyDescent="0.25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18"/>
        <v>1.4742334115407374E-2</v>
      </c>
    </row>
    <row r="1176" spans="1:8" ht="13.8" x14ac:dyDescent="0.25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18"/>
        <v>-8.1486060999905741E-3</v>
      </c>
    </row>
    <row r="1177" spans="1:8" ht="13.8" x14ac:dyDescent="0.25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18"/>
        <v>-1.6891063080617941E-2</v>
      </c>
    </row>
    <row r="1178" spans="1:8" ht="13.8" x14ac:dyDescent="0.25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18"/>
        <v>-1.7394611699556028E-2</v>
      </c>
    </row>
    <row r="1179" spans="1:8" ht="13.8" x14ac:dyDescent="0.25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18"/>
        <v>-8.7886549707602013E-3</v>
      </c>
    </row>
    <row r="1180" spans="1:8" ht="13.8" x14ac:dyDescent="0.25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18"/>
        <v>-1.2676184388715872E-2</v>
      </c>
    </row>
    <row r="1181" spans="1:8" ht="13.8" x14ac:dyDescent="0.25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18"/>
        <v>-5.6426153562404435E-3</v>
      </c>
    </row>
    <row r="1182" spans="1:8" ht="13.8" x14ac:dyDescent="0.25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18"/>
        <v>-1.6306328577975204E-4</v>
      </c>
    </row>
    <row r="1183" spans="1:8" ht="13.8" x14ac:dyDescent="0.25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18"/>
        <v>1.0921804021992276E-2</v>
      </c>
    </row>
    <row r="1184" spans="1:8" ht="13.8" x14ac:dyDescent="0.25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18"/>
        <v>-1.2349696936574617E-2</v>
      </c>
    </row>
    <row r="1185" spans="1:8" ht="13.8" x14ac:dyDescent="0.25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18"/>
        <v>1.0758337989499767E-2</v>
      </c>
    </row>
    <row r="1186" spans="1:8" ht="13.8" x14ac:dyDescent="0.25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18"/>
        <v>-2.3822476281716298E-3</v>
      </c>
    </row>
    <row r="1187" spans="1:8" ht="13.8" x14ac:dyDescent="0.25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18"/>
        <v>-1.4055060077271642E-2</v>
      </c>
    </row>
    <row r="1188" spans="1:8" ht="13.8" x14ac:dyDescent="0.25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18"/>
        <v>4.4720572474108433E-3</v>
      </c>
    </row>
    <row r="1189" spans="1:8" ht="13.8" x14ac:dyDescent="0.25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18"/>
        <v>8.4996772760463912E-3</v>
      </c>
    </row>
    <row r="1190" spans="1:8" ht="13.8" x14ac:dyDescent="0.25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18"/>
        <v>1.3474651357400447E-2</v>
      </c>
    </row>
    <row r="1191" spans="1:8" ht="13.8" x14ac:dyDescent="0.25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18"/>
        <v>-1.7508260456108315E-2</v>
      </c>
    </row>
    <row r="1192" spans="1:8" ht="13.8" x14ac:dyDescent="0.25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18"/>
        <v>6.243110919625261E-3</v>
      </c>
    </row>
    <row r="1193" spans="1:8" ht="13.8" x14ac:dyDescent="0.25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18"/>
        <v>9.6133607029895707E-3</v>
      </c>
    </row>
    <row r="1194" spans="1:8" ht="13.8" x14ac:dyDescent="0.25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18"/>
        <v>-3.5116143297355684E-3</v>
      </c>
    </row>
    <row r="1195" spans="1:8" ht="13.8" x14ac:dyDescent="0.25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18"/>
        <v>1.1986569238083833E-2</v>
      </c>
    </row>
    <row r="1196" spans="1:8" ht="13.8" x14ac:dyDescent="0.25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18"/>
        <v>-9.7941135849188843E-4</v>
      </c>
    </row>
    <row r="1197" spans="1:8" ht="13.8" x14ac:dyDescent="0.25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18"/>
        <v>1.541796647349436E-3</v>
      </c>
    </row>
    <row r="1198" spans="1:8" ht="13.8" x14ac:dyDescent="0.25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18"/>
        <v>4.0156325665123838E-3</v>
      </c>
    </row>
    <row r="1199" spans="1:8" ht="13.8" x14ac:dyDescent="0.25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18"/>
        <v>2.3664214409482298E-3</v>
      </c>
    </row>
    <row r="1200" spans="1:8" ht="13.8" x14ac:dyDescent="0.25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18"/>
        <v>-2.8895641062293809E-2</v>
      </c>
    </row>
    <row r="1201" spans="1:8" ht="13.8" x14ac:dyDescent="0.25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18"/>
        <v>-9.2792829483884232E-3</v>
      </c>
    </row>
    <row r="1202" spans="1:8" ht="13.8" x14ac:dyDescent="0.25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18"/>
        <v>-7.2406836080497472E-3</v>
      </c>
    </row>
    <row r="1203" spans="1:8" ht="13.8" x14ac:dyDescent="0.25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18"/>
        <v>-8.8340211286513926E-3</v>
      </c>
    </row>
    <row r="1204" spans="1:8" ht="13.8" x14ac:dyDescent="0.25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18"/>
        <v>-5.0578649594533953E-2</v>
      </c>
    </row>
    <row r="1205" spans="1:8" ht="13.8" x14ac:dyDescent="0.25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18"/>
        <v>-1.7572973594287555E-3</v>
      </c>
    </row>
    <row r="1206" spans="1:8" ht="13.8" x14ac:dyDescent="0.25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18"/>
        <v>2.8499436255206456E-2</v>
      </c>
    </row>
    <row r="1207" spans="1:8" ht="13.8" x14ac:dyDescent="0.25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18"/>
        <v>-1.6061866448113804E-2</v>
      </c>
    </row>
    <row r="1208" spans="1:8" ht="13.8" x14ac:dyDescent="0.25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18"/>
        <v>2.6578190890363951E-2</v>
      </c>
    </row>
    <row r="1209" spans="1:8" ht="13.8" x14ac:dyDescent="0.25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18"/>
        <v>-4.9854522112423583E-3</v>
      </c>
    </row>
    <row r="1210" spans="1:8" ht="13.8" x14ac:dyDescent="0.25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18"/>
        <v>-2.4845585660792535E-2</v>
      </c>
    </row>
    <row r="1211" spans="1:8" ht="13.8" x14ac:dyDescent="0.25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18"/>
        <v>7.803515010801787E-3</v>
      </c>
    </row>
    <row r="1212" spans="1:8" ht="13.8" x14ac:dyDescent="0.25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18"/>
        <v>4.286588810514802E-3</v>
      </c>
    </row>
    <row r="1213" spans="1:8" ht="13.8" x14ac:dyDescent="0.25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18"/>
        <v>2.297492573182236E-3</v>
      </c>
    </row>
    <row r="1214" spans="1:8" ht="13.8" x14ac:dyDescent="0.25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18"/>
        <v>-4.800259387341832E-2</v>
      </c>
    </row>
    <row r="1215" spans="1:8" ht="13.8" x14ac:dyDescent="0.25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18"/>
        <v>4.2694926920941345E-2</v>
      </c>
    </row>
    <row r="1216" spans="1:8" ht="13.8" x14ac:dyDescent="0.25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18"/>
        <v>-2.1997659837229677E-2</v>
      </c>
    </row>
    <row r="1217" spans="1:8" ht="13.8" x14ac:dyDescent="0.25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18"/>
        <v>-4.796210383015953E-2</v>
      </c>
    </row>
    <row r="1218" spans="1:8" ht="13.8" x14ac:dyDescent="0.25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18"/>
        <v>1.5812430134096056E-2</v>
      </c>
    </row>
    <row r="1219" spans="1:8" ht="13.8" x14ac:dyDescent="0.25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ref="H1219:H1282" si="19">F1219/F1218-1</f>
        <v>3.914270324216651E-2</v>
      </c>
    </row>
    <row r="1220" spans="1:8" ht="13.8" x14ac:dyDescent="0.25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19"/>
        <v>-6.2873407266669235E-3</v>
      </c>
    </row>
    <row r="1221" spans="1:8" ht="13.8" x14ac:dyDescent="0.25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19"/>
        <v>-1.1411178504672881E-2</v>
      </c>
    </row>
    <row r="1222" spans="1:8" ht="13.8" x14ac:dyDescent="0.25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19"/>
        <v>-1.6733068328695033E-2</v>
      </c>
    </row>
    <row r="1223" spans="1:8" ht="13.8" x14ac:dyDescent="0.25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19"/>
        <v>1.5114166575855625E-2</v>
      </c>
    </row>
    <row r="1224" spans="1:8" ht="13.8" x14ac:dyDescent="0.25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19"/>
        <v>3.5593481687031359E-2</v>
      </c>
    </row>
    <row r="1225" spans="1:8" ht="13.8" x14ac:dyDescent="0.25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19"/>
        <v>-1.0051299947164694E-2</v>
      </c>
    </row>
    <row r="1226" spans="1:8" ht="13.8" x14ac:dyDescent="0.25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19"/>
        <v>-1.5012933887370239E-2</v>
      </c>
    </row>
    <row r="1227" spans="1:8" ht="13.8" x14ac:dyDescent="0.25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19"/>
        <v>-2.5812520171176301E-2</v>
      </c>
    </row>
    <row r="1228" spans="1:8" ht="13.8" x14ac:dyDescent="0.25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19"/>
        <v>-2.4839991022597152E-3</v>
      </c>
    </row>
    <row r="1229" spans="1:8" ht="13.8" x14ac:dyDescent="0.25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19"/>
        <v>7.3451905217756241E-3</v>
      </c>
    </row>
    <row r="1230" spans="1:8" ht="13.8" x14ac:dyDescent="0.25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19"/>
        <v>2.016933322561254E-2</v>
      </c>
    </row>
    <row r="1231" spans="1:8" ht="13.8" x14ac:dyDescent="0.25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19"/>
        <v>-3.0242705694005778E-3</v>
      </c>
    </row>
    <row r="1232" spans="1:8" ht="13.8" x14ac:dyDescent="0.25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19"/>
        <v>-3.9086557942953459E-2</v>
      </c>
    </row>
    <row r="1233" spans="1:8" ht="13.8" x14ac:dyDescent="0.25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19"/>
        <v>5.6470686274510129E-3</v>
      </c>
    </row>
    <row r="1234" spans="1:8" ht="13.8" x14ac:dyDescent="0.25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19"/>
        <v>1.1552385435653845E-2</v>
      </c>
    </row>
    <row r="1235" spans="1:8" ht="13.8" x14ac:dyDescent="0.25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19"/>
        <v>-1.3232312909941868E-2</v>
      </c>
    </row>
    <row r="1236" spans="1:8" ht="13.8" x14ac:dyDescent="0.25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19"/>
        <v>2.4162977965372034E-2</v>
      </c>
    </row>
    <row r="1237" spans="1:8" ht="13.8" x14ac:dyDescent="0.25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19"/>
        <v>-4.0147632317463211E-3</v>
      </c>
    </row>
    <row r="1238" spans="1:8" ht="13.8" x14ac:dyDescent="0.25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19"/>
        <v>4.0041693050222094E-2</v>
      </c>
    </row>
    <row r="1239" spans="1:8" ht="13.8" x14ac:dyDescent="0.25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19"/>
        <v>1.9057373098834152E-3</v>
      </c>
    </row>
    <row r="1240" spans="1:8" ht="13.8" x14ac:dyDescent="0.25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19"/>
        <v>5.6326424000738839E-3</v>
      </c>
    </row>
    <row r="1241" spans="1:8" ht="13.8" x14ac:dyDescent="0.25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19"/>
        <v>1.0964611174685501E-2</v>
      </c>
    </row>
    <row r="1242" spans="1:8" ht="13.8" x14ac:dyDescent="0.25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19"/>
        <v>-5.0260843691796397E-2</v>
      </c>
    </row>
    <row r="1243" spans="1:8" ht="13.8" x14ac:dyDescent="0.25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19"/>
        <v>1.7043865667163427E-2</v>
      </c>
    </row>
    <row r="1244" spans="1:8" ht="13.8" x14ac:dyDescent="0.25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19"/>
        <v>-3.0082457310685706E-2</v>
      </c>
    </row>
    <row r="1245" spans="1:8" ht="13.8" x14ac:dyDescent="0.25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19"/>
        <v>2.8652811419014323E-3</v>
      </c>
    </row>
    <row r="1246" spans="1:8" ht="13.8" x14ac:dyDescent="0.25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19"/>
        <v>1.1735799552639037E-2</v>
      </c>
    </row>
    <row r="1247" spans="1:8" ht="13.8" x14ac:dyDescent="0.25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19"/>
        <v>1.1343051105300539E-2</v>
      </c>
    </row>
    <row r="1248" spans="1:8" ht="13.8" x14ac:dyDescent="0.25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19"/>
        <v>-1.6734637387493256E-3</v>
      </c>
    </row>
    <row r="1249" spans="1:8" ht="13.8" x14ac:dyDescent="0.25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19"/>
        <v>-1.8645868304453583E-2</v>
      </c>
    </row>
    <row r="1250" spans="1:8" ht="13.8" x14ac:dyDescent="0.25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19"/>
        <v>-2.453694231732706E-2</v>
      </c>
    </row>
    <row r="1251" spans="1:8" ht="13.8" x14ac:dyDescent="0.25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19"/>
        <v>1.198187131961248E-2</v>
      </c>
    </row>
    <row r="1252" spans="1:8" ht="13.8" x14ac:dyDescent="0.25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19"/>
        <v>-5.5408727591781393E-3</v>
      </c>
    </row>
    <row r="1253" spans="1:8" ht="13.8" x14ac:dyDescent="0.25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19"/>
        <v>-1.3294138734771477E-2</v>
      </c>
    </row>
    <row r="1254" spans="1:8" ht="13.8" x14ac:dyDescent="0.25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19"/>
        <v>-2.9591539413094337E-2</v>
      </c>
    </row>
    <row r="1255" spans="1:8" ht="13.8" x14ac:dyDescent="0.25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19"/>
        <v>-3.3893532418949324E-3</v>
      </c>
    </row>
    <row r="1256" spans="1:8" ht="13.8" x14ac:dyDescent="0.25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19"/>
        <v>6.4780471490682112E-2</v>
      </c>
    </row>
    <row r="1257" spans="1:8" ht="13.8" x14ac:dyDescent="0.25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19"/>
        <v>4.252250366380439E-3</v>
      </c>
    </row>
    <row r="1258" spans="1:8" ht="13.8" x14ac:dyDescent="0.25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19"/>
        <v>-6.5142056246205726E-3</v>
      </c>
    </row>
    <row r="1259" spans="1:8" ht="13.8" x14ac:dyDescent="0.25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19"/>
        <v>-1.4174133744419004E-3</v>
      </c>
    </row>
    <row r="1260" spans="1:8" ht="13.8" x14ac:dyDescent="0.25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19"/>
        <v>9.88788361286419E-3</v>
      </c>
    </row>
    <row r="1261" spans="1:8" ht="13.8" x14ac:dyDescent="0.25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19"/>
        <v>-2.8483987841101288E-2</v>
      </c>
    </row>
    <row r="1262" spans="1:8" ht="13.8" x14ac:dyDescent="0.25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19"/>
        <v>5.3786157419416503E-2</v>
      </c>
    </row>
    <row r="1263" spans="1:8" ht="13.8" x14ac:dyDescent="0.25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19"/>
        <v>-2.1667361699272414E-3</v>
      </c>
    </row>
    <row r="1264" spans="1:8" ht="13.8" x14ac:dyDescent="0.25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19"/>
        <v>7.3849567004800054E-3</v>
      </c>
    </row>
    <row r="1265" spans="1:8" ht="13.8" x14ac:dyDescent="0.25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19"/>
        <v>-1.5051798382853532E-3</v>
      </c>
    </row>
    <row r="1266" spans="1:8" ht="13.8" x14ac:dyDescent="0.25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19"/>
        <v>-4.0292537760829861E-3</v>
      </c>
    </row>
    <row r="1267" spans="1:8" ht="13.8" x14ac:dyDescent="0.25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19"/>
        <v>-1.2276602113526103E-2</v>
      </c>
    </row>
    <row r="1268" spans="1:8" ht="13.8" x14ac:dyDescent="0.25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19"/>
        <v>-1.1823797706754791E-2</v>
      </c>
    </row>
    <row r="1269" spans="1:8" ht="13.8" x14ac:dyDescent="0.25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19"/>
        <v>3.1071499519683687E-2</v>
      </c>
    </row>
    <row r="1270" spans="1:8" ht="13.8" x14ac:dyDescent="0.25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19"/>
        <v>3.546346297997216E-3</v>
      </c>
    </row>
    <row r="1271" spans="1:8" ht="13.8" x14ac:dyDescent="0.25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19"/>
        <v>8.2611480795704573E-3</v>
      </c>
    </row>
    <row r="1272" spans="1:8" ht="13.8" x14ac:dyDescent="0.25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19"/>
        <v>7.6704154655564682E-3</v>
      </c>
    </row>
    <row r="1273" spans="1:8" ht="13.8" x14ac:dyDescent="0.25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19"/>
        <v>-2.525812626101176E-2</v>
      </c>
    </row>
    <row r="1274" spans="1:8" ht="13.8" x14ac:dyDescent="0.25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19"/>
        <v>4.7172644188384627E-3</v>
      </c>
    </row>
    <row r="1275" spans="1:8" ht="13.8" x14ac:dyDescent="0.25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19"/>
        <v>-1.5525926567681037E-3</v>
      </c>
    </row>
    <row r="1276" spans="1:8" ht="13.8" x14ac:dyDescent="0.25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19"/>
        <v>1.5913926453176019E-2</v>
      </c>
    </row>
    <row r="1277" spans="1:8" ht="13.8" x14ac:dyDescent="0.25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19"/>
        <v>-1.916610985587508E-2</v>
      </c>
    </row>
    <row r="1278" spans="1:8" ht="13.8" x14ac:dyDescent="0.25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si="19"/>
        <v>-8.8404244439469482E-3</v>
      </c>
    </row>
    <row r="1279" spans="1:8" ht="13.8" x14ac:dyDescent="0.25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19"/>
        <v>2.6814565192126105E-2</v>
      </c>
    </row>
    <row r="1280" spans="1:8" ht="13.8" x14ac:dyDescent="0.25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19"/>
        <v>2.5076611500266299E-2</v>
      </c>
    </row>
    <row r="1281" spans="1:8" ht="13.8" x14ac:dyDescent="0.25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19"/>
        <v>-5.0341688017152553E-3</v>
      </c>
    </row>
    <row r="1282" spans="1:8" ht="13.8" x14ac:dyDescent="0.25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19"/>
        <v>1.9851495836146649E-2</v>
      </c>
    </row>
    <row r="1283" spans="1:8" ht="13.8" x14ac:dyDescent="0.25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ref="H1283:H1346" si="20">F1283/F1282-1</f>
        <v>1.1643662102278185E-2</v>
      </c>
    </row>
    <row r="1284" spans="1:8" ht="13.8" x14ac:dyDescent="0.25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20"/>
        <v>-2.684142991510774E-2</v>
      </c>
    </row>
    <row r="1285" spans="1:8" ht="13.8" x14ac:dyDescent="0.25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20"/>
        <v>-1.481310518571255E-2</v>
      </c>
    </row>
    <row r="1286" spans="1:8" ht="13.8" x14ac:dyDescent="0.25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20"/>
        <v>-3.3219886317205072E-3</v>
      </c>
    </row>
    <row r="1287" spans="1:8" ht="13.8" x14ac:dyDescent="0.25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20"/>
        <v>-4.570434250483757E-5</v>
      </c>
    </row>
    <row r="1288" spans="1:8" ht="13.8" x14ac:dyDescent="0.25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20"/>
        <v>2.4072825599101177E-2</v>
      </c>
    </row>
    <row r="1289" spans="1:8" ht="13.8" x14ac:dyDescent="0.25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20"/>
        <v>-1.0790024750038096E-3</v>
      </c>
    </row>
    <row r="1290" spans="1:8" ht="13.8" x14ac:dyDescent="0.25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20"/>
        <v>1.3480305975637208E-3</v>
      </c>
    </row>
    <row r="1291" spans="1:8" ht="13.8" x14ac:dyDescent="0.25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20"/>
        <v>-7.1500705959834931E-3</v>
      </c>
    </row>
    <row r="1292" spans="1:8" ht="13.8" x14ac:dyDescent="0.25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20"/>
        <v>4.4089569381626781E-3</v>
      </c>
    </row>
    <row r="1293" spans="1:8" ht="13.8" x14ac:dyDescent="0.25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20"/>
        <v>-4.2554800358735045E-3</v>
      </c>
    </row>
    <row r="1294" spans="1:8" ht="13.8" x14ac:dyDescent="0.25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20"/>
        <v>-1.5110502118500069E-2</v>
      </c>
    </row>
    <row r="1295" spans="1:8" ht="13.8" x14ac:dyDescent="0.25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20"/>
        <v>1.2215488440202815E-2</v>
      </c>
    </row>
    <row r="1296" spans="1:8" ht="13.8" x14ac:dyDescent="0.25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20"/>
        <v>-8.7355656616061594E-4</v>
      </c>
    </row>
    <row r="1297" spans="1:8" ht="13.8" x14ac:dyDescent="0.25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20"/>
        <v>5.1649367910955313E-3</v>
      </c>
    </row>
    <row r="1298" spans="1:8" ht="13.8" x14ac:dyDescent="0.25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20"/>
        <v>8.2505537101029702E-4</v>
      </c>
    </row>
    <row r="1299" spans="1:8" ht="13.8" x14ac:dyDescent="0.25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20"/>
        <v>3.4675819453326984E-3</v>
      </c>
    </row>
    <row r="1300" spans="1:8" ht="13.8" x14ac:dyDescent="0.25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20"/>
        <v>1.8813794889092961E-2</v>
      </c>
    </row>
    <row r="1301" spans="1:8" ht="13.8" x14ac:dyDescent="0.25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20"/>
        <v>5.9685528003623478E-3</v>
      </c>
    </row>
    <row r="1302" spans="1:8" ht="13.8" x14ac:dyDescent="0.25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20"/>
        <v>1.2397612295275362E-2</v>
      </c>
    </row>
    <row r="1303" spans="1:8" ht="13.8" x14ac:dyDescent="0.25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20"/>
        <v>-3.5885854030713871E-3</v>
      </c>
    </row>
    <row r="1304" spans="1:8" ht="13.8" x14ac:dyDescent="0.25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20"/>
        <v>-1.2574867590747663E-2</v>
      </c>
    </row>
    <row r="1305" spans="1:8" ht="13.8" x14ac:dyDescent="0.25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20"/>
        <v>-8.572579008083725E-4</v>
      </c>
    </row>
    <row r="1306" spans="1:8" ht="13.8" x14ac:dyDescent="0.25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20"/>
        <v>2.9273816076743842E-2</v>
      </c>
    </row>
    <row r="1307" spans="1:8" ht="13.8" x14ac:dyDescent="0.25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20"/>
        <v>1.4832908800836098E-2</v>
      </c>
    </row>
    <row r="1308" spans="1:8" ht="13.8" x14ac:dyDescent="0.25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20"/>
        <v>1.005657097952195E-4</v>
      </c>
    </row>
    <row r="1309" spans="1:8" ht="13.8" x14ac:dyDescent="0.25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20"/>
        <v>-6.5111599165377232E-3</v>
      </c>
    </row>
    <row r="1310" spans="1:8" ht="13.8" x14ac:dyDescent="0.25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20"/>
        <v>-9.1947868495256824E-4</v>
      </c>
    </row>
    <row r="1311" spans="1:8" ht="13.8" x14ac:dyDescent="0.25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20"/>
        <v>-1.6881195361917456E-4</v>
      </c>
    </row>
    <row r="1312" spans="1:8" ht="13.8" x14ac:dyDescent="0.25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20"/>
        <v>1.2319900931215377E-2</v>
      </c>
    </row>
    <row r="1313" spans="1:8" ht="13.8" x14ac:dyDescent="0.25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20"/>
        <v>2.0953409936924405E-2</v>
      </c>
    </row>
    <row r="1314" spans="1:8" ht="13.8" x14ac:dyDescent="0.25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20"/>
        <v>6.1848478143751162E-3</v>
      </c>
    </row>
    <row r="1315" spans="1:8" ht="13.8" x14ac:dyDescent="0.25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20"/>
        <v>-2.1144289406249683E-2</v>
      </c>
    </row>
    <row r="1316" spans="1:8" ht="13.8" x14ac:dyDescent="0.25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20"/>
        <v>-1.0369141435089158E-2</v>
      </c>
    </row>
    <row r="1317" spans="1:8" ht="13.8" x14ac:dyDescent="0.25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20"/>
        <v>-7.0243126571667425E-3</v>
      </c>
    </row>
    <row r="1318" spans="1:8" ht="13.8" x14ac:dyDescent="0.25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20"/>
        <v>-9.7921485784140394E-3</v>
      </c>
    </row>
    <row r="1319" spans="1:8" ht="13.8" x14ac:dyDescent="0.25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20"/>
        <v>-3.8618522469888727E-3</v>
      </c>
    </row>
    <row r="1320" spans="1:8" ht="13.8" x14ac:dyDescent="0.25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20"/>
        <v>4.1250409000079813E-3</v>
      </c>
    </row>
    <row r="1321" spans="1:8" ht="13.8" x14ac:dyDescent="0.25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20"/>
        <v>1.8000352795066288E-2</v>
      </c>
    </row>
    <row r="1322" spans="1:8" ht="13.8" x14ac:dyDescent="0.25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20"/>
        <v>5.0734959152325398E-3</v>
      </c>
    </row>
    <row r="1323" spans="1:8" ht="13.8" x14ac:dyDescent="0.25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20"/>
        <v>4.5231980651498915E-3</v>
      </c>
    </row>
    <row r="1324" spans="1:8" ht="13.8" x14ac:dyDescent="0.25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20"/>
        <v>7.5294842681958851E-3</v>
      </c>
    </row>
    <row r="1325" spans="1:8" ht="13.8" x14ac:dyDescent="0.25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20"/>
        <v>-6.4608855967077661E-3</v>
      </c>
    </row>
    <row r="1326" spans="1:8" ht="13.8" x14ac:dyDescent="0.25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20"/>
        <v>-2.7420436020303418E-3</v>
      </c>
    </row>
    <row r="1327" spans="1:8" ht="13.8" x14ac:dyDescent="0.25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20"/>
        <v>-5.474121300272583E-3</v>
      </c>
    </row>
    <row r="1328" spans="1:8" ht="13.8" x14ac:dyDescent="0.25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20"/>
        <v>4.1010933389016291E-3</v>
      </c>
    </row>
    <row r="1329" spans="1:8" ht="13.8" x14ac:dyDescent="0.25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20"/>
        <v>2.0462841305868285E-3</v>
      </c>
    </row>
    <row r="1330" spans="1:8" ht="13.8" x14ac:dyDescent="0.25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20"/>
        <v>1.0999319333064861E-2</v>
      </c>
    </row>
    <row r="1331" spans="1:8" ht="13.8" x14ac:dyDescent="0.25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20"/>
        <v>2.6521558239063214E-3</v>
      </c>
    </row>
    <row r="1332" spans="1:8" ht="13.8" x14ac:dyDescent="0.25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20"/>
        <v>4.9381943481423551E-3</v>
      </c>
    </row>
    <row r="1333" spans="1:8" ht="13.8" x14ac:dyDescent="0.25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20"/>
        <v>7.5052854729926732E-3</v>
      </c>
    </row>
    <row r="1334" spans="1:8" ht="13.8" x14ac:dyDescent="0.25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20"/>
        <v>2.4288626774060518E-5</v>
      </c>
    </row>
    <row r="1335" spans="1:8" ht="13.8" x14ac:dyDescent="0.25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20"/>
        <v>1.0085954083672188E-2</v>
      </c>
    </row>
    <row r="1336" spans="1:8" ht="13.8" x14ac:dyDescent="0.25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20"/>
        <v>1.2579740741577083E-2</v>
      </c>
    </row>
    <row r="1337" spans="1:8" ht="13.8" x14ac:dyDescent="0.25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20"/>
        <v>-6.7613369725945116E-3</v>
      </c>
    </row>
    <row r="1338" spans="1:8" ht="13.8" x14ac:dyDescent="0.25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20"/>
        <v>5.9314896496815983E-3</v>
      </c>
    </row>
    <row r="1339" spans="1:8" ht="13.8" x14ac:dyDescent="0.25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20"/>
        <v>6.9097339337345076E-3</v>
      </c>
    </row>
    <row r="1340" spans="1:8" ht="13.8" x14ac:dyDescent="0.25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20"/>
        <v>1.2105127691304007E-2</v>
      </c>
    </row>
    <row r="1341" spans="1:8" ht="13.8" x14ac:dyDescent="0.25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20"/>
        <v>-7.6966075417843727E-2</v>
      </c>
    </row>
    <row r="1342" spans="1:8" ht="13.8" x14ac:dyDescent="0.25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20"/>
        <v>-1.7164802389014633E-2</v>
      </c>
    </row>
    <row r="1343" spans="1:8" ht="13.8" x14ac:dyDescent="0.25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20"/>
        <v>-4.6828737809451182E-3</v>
      </c>
    </row>
    <row r="1344" spans="1:8" ht="13.8" x14ac:dyDescent="0.25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20"/>
        <v>1.960248001826681E-2</v>
      </c>
    </row>
    <row r="1345" spans="1:8" ht="13.8" x14ac:dyDescent="0.25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20"/>
        <v>3.3659447606015913E-3</v>
      </c>
    </row>
    <row r="1346" spans="1:8" ht="13.8" x14ac:dyDescent="0.25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20"/>
        <v>-1.2855361830156231E-2</v>
      </c>
    </row>
    <row r="1347" spans="1:8" ht="13.8" x14ac:dyDescent="0.25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ref="H1347:H1410" si="21">F1347/F1346-1</f>
        <v>-6.6689005706955795E-3</v>
      </c>
    </row>
    <row r="1348" spans="1:8" ht="13.8" x14ac:dyDescent="0.25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21"/>
        <v>-3.3354325613205171E-3</v>
      </c>
    </row>
    <row r="1349" spans="1:8" ht="13.8" x14ac:dyDescent="0.25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21"/>
        <v>1.625987191684386E-3</v>
      </c>
    </row>
    <row r="1350" spans="1:8" ht="13.8" x14ac:dyDescent="0.25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21"/>
        <v>-2.7691163086033921E-2</v>
      </c>
    </row>
    <row r="1351" spans="1:8" ht="13.8" x14ac:dyDescent="0.25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21"/>
        <v>-1.0238322043663706E-2</v>
      </c>
    </row>
    <row r="1352" spans="1:8" ht="13.8" x14ac:dyDescent="0.25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21"/>
        <v>3.9065030081786301E-2</v>
      </c>
    </row>
    <row r="1353" spans="1:8" ht="13.8" x14ac:dyDescent="0.25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21"/>
        <v>1.2686731341237989E-2</v>
      </c>
    </row>
    <row r="1354" spans="1:8" ht="13.8" x14ac:dyDescent="0.25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21"/>
        <v>-1.4147764409027652E-2</v>
      </c>
    </row>
    <row r="1355" spans="1:8" ht="13.8" x14ac:dyDescent="0.25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21"/>
        <v>-2.0175576022882891E-2</v>
      </c>
    </row>
    <row r="1356" spans="1:8" ht="13.8" x14ac:dyDescent="0.25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21"/>
        <v>9.4657147360732719E-3</v>
      </c>
    </row>
    <row r="1357" spans="1:8" ht="13.8" x14ac:dyDescent="0.25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21"/>
        <v>1.5570566114442297E-3</v>
      </c>
    </row>
    <row r="1358" spans="1:8" ht="13.8" x14ac:dyDescent="0.25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21"/>
        <v>-9.2494689974321753E-3</v>
      </c>
    </row>
    <row r="1359" spans="1:8" ht="13.8" x14ac:dyDescent="0.25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21"/>
        <v>-6.399229355624092E-3</v>
      </c>
    </row>
    <row r="1360" spans="1:8" ht="13.8" x14ac:dyDescent="0.25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21"/>
        <v>5.9997443020054497E-4</v>
      </c>
    </row>
    <row r="1361" spans="1:8" ht="13.8" x14ac:dyDescent="0.25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21"/>
        <v>-1.5597639311957567E-2</v>
      </c>
    </row>
    <row r="1362" spans="1:8" ht="13.8" x14ac:dyDescent="0.25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21"/>
        <v>1.3345664439818883E-3</v>
      </c>
    </row>
    <row r="1363" spans="1:8" ht="13.8" x14ac:dyDescent="0.25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21"/>
        <v>-1.2809111881252777E-2</v>
      </c>
    </row>
    <row r="1364" spans="1:8" ht="13.8" x14ac:dyDescent="0.25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21"/>
        <v>-6.1071214713847799E-2</v>
      </c>
    </row>
    <row r="1365" spans="1:8" ht="13.8" x14ac:dyDescent="0.25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21"/>
        <v>1.623198452528829E-2</v>
      </c>
    </row>
    <row r="1366" spans="1:8" ht="13.8" x14ac:dyDescent="0.25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21"/>
        <v>-1.0284485538255672E-2</v>
      </c>
    </row>
    <row r="1367" spans="1:8" ht="13.8" x14ac:dyDescent="0.25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21"/>
        <v>2.034114734882575E-3</v>
      </c>
    </row>
    <row r="1368" spans="1:8" ht="13.8" x14ac:dyDescent="0.25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21"/>
        <v>2.0778744189131171E-2</v>
      </c>
    </row>
    <row r="1369" spans="1:8" ht="13.8" x14ac:dyDescent="0.25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21"/>
        <v>1.3451620460195546E-2</v>
      </c>
    </row>
    <row r="1370" spans="1:8" ht="13.8" x14ac:dyDescent="0.25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21"/>
        <v>-1.536527881224492E-3</v>
      </c>
    </row>
    <row r="1371" spans="1:8" ht="13.8" x14ac:dyDescent="0.25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21"/>
        <v>-1.5666178854863988E-3</v>
      </c>
    </row>
    <row r="1372" spans="1:8" ht="13.8" x14ac:dyDescent="0.25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21"/>
        <v>1.0900337672943294E-2</v>
      </c>
    </row>
    <row r="1373" spans="1:8" ht="13.8" x14ac:dyDescent="0.25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21"/>
        <v>-3.1411996447145984E-3</v>
      </c>
    </row>
    <row r="1374" spans="1:8" ht="13.8" x14ac:dyDescent="0.25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21"/>
        <v>6.587758933160881E-3</v>
      </c>
    </row>
    <row r="1375" spans="1:8" ht="13.8" x14ac:dyDescent="0.25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21"/>
        <v>1.0160161098398124E-2</v>
      </c>
    </row>
    <row r="1376" spans="1:8" ht="13.8" x14ac:dyDescent="0.25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21"/>
        <v>-1.1507974153851519E-3</v>
      </c>
    </row>
    <row r="1377" spans="1:8" ht="13.8" x14ac:dyDescent="0.25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21"/>
        <v>8.2462496374360317E-3</v>
      </c>
    </row>
    <row r="1378" spans="1:8" ht="13.8" x14ac:dyDescent="0.25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21"/>
        <v>9.4113481725186521E-3</v>
      </c>
    </row>
    <row r="1379" spans="1:8" ht="13.8" x14ac:dyDescent="0.25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21"/>
        <v>-5.6690421182790107E-3</v>
      </c>
    </row>
    <row r="1380" spans="1:8" ht="13.8" x14ac:dyDescent="0.25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21"/>
        <v>-2.6149278791069985E-2</v>
      </c>
    </row>
    <row r="1381" spans="1:8" ht="13.8" x14ac:dyDescent="0.25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21"/>
        <v>-6.0292973210320788E-3</v>
      </c>
    </row>
    <row r="1382" spans="1:8" ht="13.8" x14ac:dyDescent="0.25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21"/>
        <v>-3.5099452009749177E-3</v>
      </c>
    </row>
    <row r="1383" spans="1:8" ht="13.8" x14ac:dyDescent="0.25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21"/>
        <v>4.5538832859000067E-3</v>
      </c>
    </row>
    <row r="1384" spans="1:8" ht="13.8" x14ac:dyDescent="0.25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21"/>
        <v>1.5764417448270285E-2</v>
      </c>
    </row>
    <row r="1385" spans="1:8" ht="13.8" x14ac:dyDescent="0.25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21"/>
        <v>1.2113529389829125E-2</v>
      </c>
    </row>
    <row r="1386" spans="1:8" ht="13.8" x14ac:dyDescent="0.25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21"/>
        <v>9.2957984251968995E-3</v>
      </c>
    </row>
    <row r="1387" spans="1:8" ht="13.8" x14ac:dyDescent="0.25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21"/>
        <v>8.9249187687872045E-3</v>
      </c>
    </row>
    <row r="1388" spans="1:8" ht="13.8" x14ac:dyDescent="0.25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21"/>
        <v>-1.3467766998563224E-2</v>
      </c>
    </row>
    <row r="1389" spans="1:8" ht="13.8" x14ac:dyDescent="0.25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21"/>
        <v>7.5961662402543872E-3</v>
      </c>
    </row>
    <row r="1390" spans="1:8" ht="13.8" x14ac:dyDescent="0.25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21"/>
        <v>1.3913235433071991E-2</v>
      </c>
    </row>
    <row r="1391" spans="1:8" ht="13.8" x14ac:dyDescent="0.25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21"/>
        <v>3.2705361474210104E-3</v>
      </c>
    </row>
    <row r="1392" spans="1:8" ht="13.8" x14ac:dyDescent="0.25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21"/>
        <v>6.0309123632951156E-4</v>
      </c>
    </row>
    <row r="1393" spans="1:8" ht="13.8" x14ac:dyDescent="0.25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21"/>
        <v>4.7514559227574971E-3</v>
      </c>
    </row>
    <row r="1394" spans="1:8" ht="13.8" x14ac:dyDescent="0.25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21"/>
        <v>2.8165499728451948E-3</v>
      </c>
    </row>
    <row r="1395" spans="1:8" ht="13.8" x14ac:dyDescent="0.25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21"/>
        <v>-6.2674285925267137E-3</v>
      </c>
    </row>
    <row r="1396" spans="1:8" ht="13.8" x14ac:dyDescent="0.25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21"/>
        <v>-1.7464125632749017E-5</v>
      </c>
    </row>
    <row r="1397" spans="1:8" ht="13.8" x14ac:dyDescent="0.25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21"/>
        <v>-1.4158209785106624E-2</v>
      </c>
    </row>
    <row r="1398" spans="1:8" ht="13.8" x14ac:dyDescent="0.25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21"/>
        <v>7.0524468359072223E-3</v>
      </c>
    </row>
    <row r="1399" spans="1:8" ht="13.8" x14ac:dyDescent="0.25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21"/>
        <v>7.152473385849234E-3</v>
      </c>
    </row>
    <row r="1400" spans="1:8" ht="13.8" x14ac:dyDescent="0.25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21"/>
        <v>-7.3284147632705077E-3</v>
      </c>
    </row>
    <row r="1401" spans="1:8" ht="13.8" x14ac:dyDescent="0.25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21"/>
        <v>-5.0008909263825618E-3</v>
      </c>
    </row>
    <row r="1402" spans="1:8" ht="13.8" x14ac:dyDescent="0.25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21"/>
        <v>0.10448542515142134</v>
      </c>
    </row>
    <row r="1403" spans="1:8" ht="13.8" x14ac:dyDescent="0.25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21"/>
        <v>-8.7971143072257396E-3</v>
      </c>
    </row>
    <row r="1404" spans="1:8" ht="13.8" x14ac:dyDescent="0.25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21"/>
        <v>-1.1513557748072945E-2</v>
      </c>
    </row>
    <row r="1405" spans="1:8" ht="13.8" x14ac:dyDescent="0.25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21"/>
        <v>-6.9053013503930227E-3</v>
      </c>
    </row>
    <row r="1406" spans="1:8" ht="13.8" x14ac:dyDescent="0.25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21"/>
        <v>-6.3040763878586814E-3</v>
      </c>
    </row>
    <row r="1407" spans="1:8" ht="13.8" x14ac:dyDescent="0.25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21"/>
        <v>-1.2423404170160635E-2</v>
      </c>
    </row>
    <row r="1408" spans="1:8" ht="13.8" x14ac:dyDescent="0.25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21"/>
        <v>-3.4899826924009614E-2</v>
      </c>
    </row>
    <row r="1409" spans="1:8" ht="13.8" x14ac:dyDescent="0.25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21"/>
        <v>1.5299574620050826E-2</v>
      </c>
    </row>
    <row r="1410" spans="1:8" ht="13.8" x14ac:dyDescent="0.25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21"/>
        <v>3.4531725024191662E-3</v>
      </c>
    </row>
    <row r="1411" spans="1:8" ht="13.8" x14ac:dyDescent="0.25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ref="H1411:H1474" si="22">F1411/F1410-1</f>
        <v>2.6243885605872874E-2</v>
      </c>
    </row>
    <row r="1412" spans="1:8" ht="13.8" x14ac:dyDescent="0.25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22"/>
        <v>-1.3935954778501181E-2</v>
      </c>
    </row>
    <row r="1413" spans="1:8" ht="13.8" x14ac:dyDescent="0.25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22"/>
        <v>-1.1195233110872449E-2</v>
      </c>
    </row>
    <row r="1414" spans="1:8" ht="13.8" x14ac:dyDescent="0.25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22"/>
        <v>1.9204790756005119E-2</v>
      </c>
    </row>
    <row r="1415" spans="1:8" ht="13.8" x14ac:dyDescent="0.25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22"/>
        <v>-2.7545984154852543E-2</v>
      </c>
    </row>
    <row r="1416" spans="1:8" ht="13.8" x14ac:dyDescent="0.25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22"/>
        <v>2.5508858622125263E-3</v>
      </c>
    </row>
    <row r="1417" spans="1:8" ht="13.8" x14ac:dyDescent="0.25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22"/>
        <v>8.8583228341729825E-3</v>
      </c>
    </row>
    <row r="1418" spans="1:8" ht="13.8" x14ac:dyDescent="0.25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22"/>
        <v>1.770548184861731E-2</v>
      </c>
    </row>
    <row r="1419" spans="1:8" ht="13.8" x14ac:dyDescent="0.25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22"/>
        <v>-1.3150328044028603E-2</v>
      </c>
    </row>
    <row r="1420" spans="1:8" ht="13.8" x14ac:dyDescent="0.25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22"/>
        <v>7.2377879469931461E-3</v>
      </c>
    </row>
    <row r="1421" spans="1:8" ht="13.8" x14ac:dyDescent="0.25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22"/>
        <v>-1.4438371458551646E-3</v>
      </c>
    </row>
    <row r="1422" spans="1:8" ht="13.8" x14ac:dyDescent="0.25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22"/>
        <v>-3.2147141364852416E-2</v>
      </c>
    </row>
    <row r="1423" spans="1:8" ht="13.8" x14ac:dyDescent="0.25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22"/>
        <v>1.5287178212092467E-2</v>
      </c>
    </row>
    <row r="1424" spans="1:8" ht="13.8" x14ac:dyDescent="0.25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22"/>
        <v>-8.9833002808215046E-4</v>
      </c>
    </row>
    <row r="1425" spans="1:8" ht="13.8" x14ac:dyDescent="0.25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22"/>
        <v>2.7230220685905415E-3</v>
      </c>
    </row>
    <row r="1426" spans="1:8" ht="13.8" x14ac:dyDescent="0.25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22"/>
        <v>1.8641829880927219E-2</v>
      </c>
    </row>
    <row r="1427" spans="1:8" ht="13.8" x14ac:dyDescent="0.25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22"/>
        <v>-3.982059852931541E-3</v>
      </c>
    </row>
    <row r="1428" spans="1:8" ht="13.8" x14ac:dyDescent="0.25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22"/>
        <v>-1.6589480176877003E-2</v>
      </c>
    </row>
    <row r="1429" spans="1:8" ht="13.8" x14ac:dyDescent="0.25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22"/>
        <v>1.1143555519002035E-2</v>
      </c>
    </row>
    <row r="1430" spans="1:8" ht="13.8" x14ac:dyDescent="0.25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22"/>
        <v>2.5367967206548991E-2</v>
      </c>
    </row>
    <row r="1431" spans="1:8" ht="13.8" x14ac:dyDescent="0.25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22"/>
        <v>-5.3244654636676048E-3</v>
      </c>
    </row>
    <row r="1432" spans="1:8" ht="13.8" x14ac:dyDescent="0.25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22"/>
        <v>-4.3157691873785264E-4</v>
      </c>
    </row>
    <row r="1433" spans="1:8" ht="13.8" x14ac:dyDescent="0.25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22"/>
        <v>1.3201201875738811E-3</v>
      </c>
    </row>
    <row r="1434" spans="1:8" ht="13.8" x14ac:dyDescent="0.25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22"/>
        <v>1.174962189054729E-2</v>
      </c>
    </row>
    <row r="1435" spans="1:8" ht="13.8" x14ac:dyDescent="0.25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22"/>
        <v>1.1539339184104769E-2</v>
      </c>
    </row>
    <row r="1436" spans="1:8" ht="13.8" x14ac:dyDescent="0.25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22"/>
        <v>4.3022556208223151E-3</v>
      </c>
    </row>
    <row r="1437" spans="1:8" ht="13.8" x14ac:dyDescent="0.25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22"/>
        <v>-6.6636625954724638E-3</v>
      </c>
    </row>
    <row r="1438" spans="1:8" ht="13.8" x14ac:dyDescent="0.25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22"/>
        <v>-1.7461422191495934E-3</v>
      </c>
    </row>
    <row r="1439" spans="1:8" ht="13.8" x14ac:dyDescent="0.25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22"/>
        <v>2.6522474363146475E-3</v>
      </c>
    </row>
    <row r="1440" spans="1:8" ht="13.8" x14ac:dyDescent="0.25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22"/>
        <v>5.1118757768893186E-3</v>
      </c>
    </row>
    <row r="1441" spans="1:8" ht="13.8" x14ac:dyDescent="0.25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22"/>
        <v>-7.0879441325490955E-3</v>
      </c>
    </row>
    <row r="1442" spans="1:8" ht="13.8" x14ac:dyDescent="0.25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22"/>
        <v>3.3335025733098878E-3</v>
      </c>
    </row>
    <row r="1443" spans="1:8" ht="13.8" x14ac:dyDescent="0.25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22"/>
        <v>-1.2374106497533233E-2</v>
      </c>
    </row>
    <row r="1444" spans="1:8" ht="13.8" x14ac:dyDescent="0.25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22"/>
        <v>2.277725702535971E-2</v>
      </c>
    </row>
    <row r="1445" spans="1:8" ht="13.8" x14ac:dyDescent="0.25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22"/>
        <v>-4.1154613786307248E-3</v>
      </c>
    </row>
    <row r="1446" spans="1:8" ht="13.8" x14ac:dyDescent="0.25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22"/>
        <v>-1.3130481801080007E-2</v>
      </c>
    </row>
    <row r="1447" spans="1:8" ht="13.8" x14ac:dyDescent="0.25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22"/>
        <v>-4.9710357353461854E-3</v>
      </c>
    </row>
    <row r="1448" spans="1:8" ht="13.8" x14ac:dyDescent="0.25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22"/>
        <v>-1.1402808859721114E-2</v>
      </c>
    </row>
    <row r="1449" spans="1:8" ht="13.8" x14ac:dyDescent="0.25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22"/>
        <v>-2.3624571875354494E-2</v>
      </c>
    </row>
    <row r="1450" spans="1:8" ht="13.8" x14ac:dyDescent="0.25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22"/>
        <v>9.5186685299599727E-3</v>
      </c>
    </row>
    <row r="1451" spans="1:8" ht="13.8" x14ac:dyDescent="0.25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22"/>
        <v>1.7822453368064428E-2</v>
      </c>
    </row>
    <row r="1452" spans="1:8" ht="13.8" x14ac:dyDescent="0.25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22"/>
        <v>-1.091766749379719E-3</v>
      </c>
    </row>
    <row r="1453" spans="1:8" ht="13.8" x14ac:dyDescent="0.25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22"/>
        <v>-1.5360069033648172E-2</v>
      </c>
    </row>
    <row r="1454" spans="1:8" ht="13.8" x14ac:dyDescent="0.25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22"/>
        <v>1.1083778850572212E-2</v>
      </c>
    </row>
    <row r="1455" spans="1:8" ht="13.8" x14ac:dyDescent="0.25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22"/>
        <v>5.2898043665123851E-3</v>
      </c>
    </row>
    <row r="1456" spans="1:8" ht="13.8" x14ac:dyDescent="0.25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22"/>
        <v>5.6093944196404788E-3</v>
      </c>
    </row>
    <row r="1457" spans="1:8" ht="13.8" x14ac:dyDescent="0.25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22"/>
        <v>1.3904842388692273E-3</v>
      </c>
    </row>
    <row r="1458" spans="1:8" ht="13.8" x14ac:dyDescent="0.25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22"/>
        <v>2.1254740359514024E-2</v>
      </c>
    </row>
    <row r="1459" spans="1:8" ht="13.8" x14ac:dyDescent="0.25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22"/>
        <v>5.0683823535746519E-4</v>
      </c>
    </row>
    <row r="1460" spans="1:8" ht="13.8" x14ac:dyDescent="0.25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22"/>
        <v>7.5825245941447683E-3</v>
      </c>
    </row>
    <row r="1461" spans="1:8" ht="13.8" x14ac:dyDescent="0.25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22"/>
        <v>-6.0491084509659565E-3</v>
      </c>
    </row>
    <row r="1462" spans="1:8" ht="13.8" x14ac:dyDescent="0.25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22"/>
        <v>5.299392249631385E-4</v>
      </c>
    </row>
    <row r="1463" spans="1:8" ht="13.8" x14ac:dyDescent="0.25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22"/>
        <v>-2.688259788534153E-3</v>
      </c>
    </row>
    <row r="1464" spans="1:8" ht="13.8" x14ac:dyDescent="0.25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22"/>
        <v>1.3139648661214309E-2</v>
      </c>
    </row>
    <row r="1465" spans="1:8" ht="13.8" x14ac:dyDescent="0.25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22"/>
        <v>1.4771985359844919E-3</v>
      </c>
    </row>
    <row r="1466" spans="1:8" ht="13.8" x14ac:dyDescent="0.25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22"/>
        <v>3.2831466013460986E-3</v>
      </c>
    </row>
    <row r="1467" spans="1:8" ht="13.8" x14ac:dyDescent="0.25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22"/>
        <v>1.9658054825756777E-2</v>
      </c>
    </row>
    <row r="1468" spans="1:8" ht="13.8" x14ac:dyDescent="0.25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22"/>
        <v>-2.1224810077519418E-2</v>
      </c>
    </row>
    <row r="1469" spans="1:8" ht="13.8" x14ac:dyDescent="0.25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22"/>
        <v>-1.0533303806898875E-3</v>
      </c>
    </row>
    <row r="1470" spans="1:8" ht="13.8" x14ac:dyDescent="0.25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22"/>
        <v>-9.3559289577482829E-4</v>
      </c>
    </row>
    <row r="1471" spans="1:8" ht="13.8" x14ac:dyDescent="0.25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22"/>
        <v>1.0816520115107142E-2</v>
      </c>
    </row>
    <row r="1472" spans="1:8" ht="13.8" x14ac:dyDescent="0.25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22"/>
        <v>1.3841133306963238E-2</v>
      </c>
    </row>
    <row r="1473" spans="1:8" ht="13.8" x14ac:dyDescent="0.25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22"/>
        <v>5.1111145725513119E-4</v>
      </c>
    </row>
    <row r="1474" spans="1:8" ht="13.8" x14ac:dyDescent="0.25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22"/>
        <v>-1.7799895887715689E-4</v>
      </c>
    </row>
    <row r="1475" spans="1:8" ht="13.8" x14ac:dyDescent="0.25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ref="H1475:H1510" si="23">F1475/F1474-1</f>
        <v>1.3206328652183075E-2</v>
      </c>
    </row>
    <row r="1476" spans="1:8" ht="13.8" x14ac:dyDescent="0.25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23"/>
        <v>1.9177070341866997E-3</v>
      </c>
    </row>
    <row r="1477" spans="1:8" ht="13.8" x14ac:dyDescent="0.25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23"/>
        <v>-9.2880377364435995E-3</v>
      </c>
    </row>
    <row r="1478" spans="1:8" ht="13.8" x14ac:dyDescent="0.25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23"/>
        <v>-3.0010392452706203E-4</v>
      </c>
    </row>
    <row r="1479" spans="1:8" ht="13.8" x14ac:dyDescent="0.25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23"/>
        <v>-6.1599089145092378E-4</v>
      </c>
    </row>
    <row r="1480" spans="1:8" ht="13.8" x14ac:dyDescent="0.25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23"/>
        <v>1.0369769645608651E-2</v>
      </c>
    </row>
    <row r="1481" spans="1:8" ht="13.8" x14ac:dyDescent="0.25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23"/>
        <v>1.7850361197569109E-2</v>
      </c>
    </row>
    <row r="1482" spans="1:8" ht="13.8" x14ac:dyDescent="0.25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23"/>
        <v>-1.0615298907816095E-2</v>
      </c>
    </row>
    <row r="1483" spans="1:8" ht="13.8" x14ac:dyDescent="0.25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23"/>
        <v>-3.9675855185975495E-3</v>
      </c>
    </row>
    <row r="1484" spans="1:8" ht="13.8" x14ac:dyDescent="0.25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23"/>
        <v>-9.4338956470907398E-3</v>
      </c>
    </row>
    <row r="1485" spans="1:8" ht="13.8" x14ac:dyDescent="0.25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23"/>
        <v>-1.3046874149651444E-3</v>
      </c>
    </row>
    <row r="1486" spans="1:8" ht="13.8" x14ac:dyDescent="0.25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23"/>
        <v>-4.6182887853681853E-3</v>
      </c>
    </row>
    <row r="1487" spans="1:8" ht="13.8" x14ac:dyDescent="0.25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23"/>
        <v>8.7621591998343629E-3</v>
      </c>
    </row>
    <row r="1488" spans="1:8" ht="13.8" x14ac:dyDescent="0.25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23"/>
        <v>5.2499891403081644E-3</v>
      </c>
    </row>
    <row r="1489" spans="1:8" ht="13.8" x14ac:dyDescent="0.25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23"/>
        <v>-4.2637050672433841E-4</v>
      </c>
    </row>
    <row r="1490" spans="1:8" ht="13.8" x14ac:dyDescent="0.25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23"/>
        <v>-6.1158341351863488E-3</v>
      </c>
    </row>
    <row r="1491" spans="1:8" ht="13.8" x14ac:dyDescent="0.25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23"/>
        <v>-1.1525194220115997E-2</v>
      </c>
    </row>
    <row r="1492" spans="1:8" ht="13.8" x14ac:dyDescent="0.25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23"/>
        <v>4.1552846821255596E-3</v>
      </c>
    </row>
    <row r="1493" spans="1:8" ht="13.8" x14ac:dyDescent="0.25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23"/>
        <v>1.9501582232763548E-2</v>
      </c>
    </row>
    <row r="1494" spans="1:8" ht="13.8" x14ac:dyDescent="0.25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23"/>
        <v>5.7476227723829432E-3</v>
      </c>
    </row>
    <row r="1495" spans="1:8" ht="13.8" x14ac:dyDescent="0.25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23"/>
        <v>9.4041923252836668E-3</v>
      </c>
    </row>
    <row r="1496" spans="1:8" ht="13.8" x14ac:dyDescent="0.25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23"/>
        <v>2.1930629193696038E-3</v>
      </c>
    </row>
    <row r="1497" spans="1:8" ht="13.8" x14ac:dyDescent="0.25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23"/>
        <v>8.1870177118759102E-4</v>
      </c>
    </row>
    <row r="1498" spans="1:8" ht="13.8" x14ac:dyDescent="0.25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23"/>
        <v>2.6771525210667058E-4</v>
      </c>
    </row>
    <row r="1499" spans="1:8" ht="13.8" x14ac:dyDescent="0.25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23"/>
        <v>3.9032876254139204E-3</v>
      </c>
    </row>
    <row r="1500" spans="1:8" ht="13.8" x14ac:dyDescent="0.25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23"/>
        <v>-1.8070933693691282E-3</v>
      </c>
    </row>
    <row r="1501" spans="1:8" ht="13.8" x14ac:dyDescent="0.25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23"/>
        <v>9.8974562337148519E-3</v>
      </c>
    </row>
    <row r="1502" spans="1:8" ht="13.8" x14ac:dyDescent="0.25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23"/>
        <v>-4.4447415123983758E-3</v>
      </c>
    </row>
    <row r="1503" spans="1:8" ht="13.8" x14ac:dyDescent="0.25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23"/>
        <v>-1.8448550749927684E-3</v>
      </c>
    </row>
    <row r="1504" spans="1:8" ht="13.8" x14ac:dyDescent="0.25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23"/>
        <v>2.5284588521847784E-3</v>
      </c>
    </row>
    <row r="1505" spans="1:8" ht="13.8" x14ac:dyDescent="0.25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23"/>
        <v>-4.7565505549205245E-3</v>
      </c>
    </row>
    <row r="1506" spans="1:8" ht="13.8" x14ac:dyDescent="0.25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23"/>
        <v>-5.5572434509343349E-4</v>
      </c>
    </row>
    <row r="1507" spans="1:8" ht="13.8" x14ac:dyDescent="0.25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23"/>
        <v>-3.9144058102442703E-3</v>
      </c>
    </row>
    <row r="1508" spans="1:8" ht="13.8" x14ac:dyDescent="0.25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23"/>
        <v>1.2533838652909912E-2</v>
      </c>
    </row>
    <row r="1509" spans="1:8" ht="13.8" x14ac:dyDescent="0.25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23"/>
        <v>-6.2555195897292526E-3</v>
      </c>
    </row>
    <row r="1510" spans="1:8" ht="13.8" x14ac:dyDescent="0.25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23"/>
        <v>-1.1650356038763965E-2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zoomScaleNormal="100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14.44140625" defaultRowHeight="13.2" x14ac:dyDescent="0.25"/>
  <sheetData>
    <row r="1" spans="1:7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x14ac:dyDescent="0.25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x14ac:dyDescent="0.25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x14ac:dyDescent="0.25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x14ac:dyDescent="0.25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x14ac:dyDescent="0.25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x14ac:dyDescent="0.25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x14ac:dyDescent="0.25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x14ac:dyDescent="0.25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x14ac:dyDescent="0.25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x14ac:dyDescent="0.25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x14ac:dyDescent="0.25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x14ac:dyDescent="0.25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x14ac:dyDescent="0.25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x14ac:dyDescent="0.25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x14ac:dyDescent="0.25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x14ac:dyDescent="0.25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x14ac:dyDescent="0.25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x14ac:dyDescent="0.25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x14ac:dyDescent="0.25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x14ac:dyDescent="0.25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x14ac:dyDescent="0.25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x14ac:dyDescent="0.25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x14ac:dyDescent="0.25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x14ac:dyDescent="0.25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x14ac:dyDescent="0.25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x14ac:dyDescent="0.25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x14ac:dyDescent="0.25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x14ac:dyDescent="0.25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x14ac:dyDescent="0.25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x14ac:dyDescent="0.25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x14ac:dyDescent="0.25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x14ac:dyDescent="0.25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x14ac:dyDescent="0.25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x14ac:dyDescent="0.25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x14ac:dyDescent="0.25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x14ac:dyDescent="0.25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x14ac:dyDescent="0.25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x14ac:dyDescent="0.25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x14ac:dyDescent="0.25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x14ac:dyDescent="0.25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x14ac:dyDescent="0.25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x14ac:dyDescent="0.25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x14ac:dyDescent="0.25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x14ac:dyDescent="0.25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x14ac:dyDescent="0.25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x14ac:dyDescent="0.25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x14ac:dyDescent="0.25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x14ac:dyDescent="0.25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x14ac:dyDescent="0.25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x14ac:dyDescent="0.25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x14ac:dyDescent="0.25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x14ac:dyDescent="0.25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x14ac:dyDescent="0.25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x14ac:dyDescent="0.25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x14ac:dyDescent="0.25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x14ac:dyDescent="0.25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x14ac:dyDescent="0.25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x14ac:dyDescent="0.25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x14ac:dyDescent="0.25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x14ac:dyDescent="0.25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x14ac:dyDescent="0.25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x14ac:dyDescent="0.25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x14ac:dyDescent="0.25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x14ac:dyDescent="0.25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x14ac:dyDescent="0.25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x14ac:dyDescent="0.25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x14ac:dyDescent="0.25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x14ac:dyDescent="0.25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x14ac:dyDescent="0.25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x14ac:dyDescent="0.25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x14ac:dyDescent="0.25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x14ac:dyDescent="0.25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x14ac:dyDescent="0.25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x14ac:dyDescent="0.25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x14ac:dyDescent="0.25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x14ac:dyDescent="0.25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x14ac:dyDescent="0.25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x14ac:dyDescent="0.25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x14ac:dyDescent="0.25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x14ac:dyDescent="0.25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x14ac:dyDescent="0.25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x14ac:dyDescent="0.25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x14ac:dyDescent="0.25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x14ac:dyDescent="0.25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x14ac:dyDescent="0.25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x14ac:dyDescent="0.25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x14ac:dyDescent="0.25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x14ac:dyDescent="0.25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x14ac:dyDescent="0.25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x14ac:dyDescent="0.25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x14ac:dyDescent="0.25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x14ac:dyDescent="0.25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x14ac:dyDescent="0.25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x14ac:dyDescent="0.25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x14ac:dyDescent="0.25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x14ac:dyDescent="0.25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x14ac:dyDescent="0.25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x14ac:dyDescent="0.25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x14ac:dyDescent="0.25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x14ac:dyDescent="0.25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x14ac:dyDescent="0.25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x14ac:dyDescent="0.25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x14ac:dyDescent="0.25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x14ac:dyDescent="0.25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x14ac:dyDescent="0.25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x14ac:dyDescent="0.25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x14ac:dyDescent="0.25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x14ac:dyDescent="0.25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x14ac:dyDescent="0.25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x14ac:dyDescent="0.25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x14ac:dyDescent="0.25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x14ac:dyDescent="0.25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x14ac:dyDescent="0.25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x14ac:dyDescent="0.25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x14ac:dyDescent="0.25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x14ac:dyDescent="0.25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x14ac:dyDescent="0.25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x14ac:dyDescent="0.25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x14ac:dyDescent="0.25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x14ac:dyDescent="0.25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x14ac:dyDescent="0.25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x14ac:dyDescent="0.25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x14ac:dyDescent="0.25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x14ac:dyDescent="0.25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x14ac:dyDescent="0.25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x14ac:dyDescent="0.25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x14ac:dyDescent="0.25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x14ac:dyDescent="0.25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x14ac:dyDescent="0.25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x14ac:dyDescent="0.25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x14ac:dyDescent="0.25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x14ac:dyDescent="0.25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x14ac:dyDescent="0.25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x14ac:dyDescent="0.25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x14ac:dyDescent="0.25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x14ac:dyDescent="0.25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x14ac:dyDescent="0.25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x14ac:dyDescent="0.25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x14ac:dyDescent="0.25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x14ac:dyDescent="0.25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x14ac:dyDescent="0.25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x14ac:dyDescent="0.25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x14ac:dyDescent="0.25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x14ac:dyDescent="0.25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x14ac:dyDescent="0.25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x14ac:dyDescent="0.25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x14ac:dyDescent="0.25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x14ac:dyDescent="0.25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x14ac:dyDescent="0.25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x14ac:dyDescent="0.25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x14ac:dyDescent="0.25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x14ac:dyDescent="0.25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x14ac:dyDescent="0.25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x14ac:dyDescent="0.25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x14ac:dyDescent="0.25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x14ac:dyDescent="0.25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x14ac:dyDescent="0.25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x14ac:dyDescent="0.25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x14ac:dyDescent="0.25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x14ac:dyDescent="0.25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x14ac:dyDescent="0.25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x14ac:dyDescent="0.25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x14ac:dyDescent="0.25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x14ac:dyDescent="0.25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x14ac:dyDescent="0.25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x14ac:dyDescent="0.25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x14ac:dyDescent="0.25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x14ac:dyDescent="0.25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x14ac:dyDescent="0.25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x14ac:dyDescent="0.25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x14ac:dyDescent="0.25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x14ac:dyDescent="0.25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x14ac:dyDescent="0.25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x14ac:dyDescent="0.25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x14ac:dyDescent="0.25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x14ac:dyDescent="0.25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x14ac:dyDescent="0.25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x14ac:dyDescent="0.25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x14ac:dyDescent="0.25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x14ac:dyDescent="0.25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x14ac:dyDescent="0.25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x14ac:dyDescent="0.25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x14ac:dyDescent="0.25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x14ac:dyDescent="0.25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x14ac:dyDescent="0.25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x14ac:dyDescent="0.25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x14ac:dyDescent="0.25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x14ac:dyDescent="0.25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x14ac:dyDescent="0.25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x14ac:dyDescent="0.25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x14ac:dyDescent="0.25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x14ac:dyDescent="0.25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x14ac:dyDescent="0.25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x14ac:dyDescent="0.25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x14ac:dyDescent="0.25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x14ac:dyDescent="0.25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x14ac:dyDescent="0.25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x14ac:dyDescent="0.25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x14ac:dyDescent="0.25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x14ac:dyDescent="0.25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x14ac:dyDescent="0.25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x14ac:dyDescent="0.25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x14ac:dyDescent="0.25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x14ac:dyDescent="0.25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x14ac:dyDescent="0.25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x14ac:dyDescent="0.25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x14ac:dyDescent="0.25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x14ac:dyDescent="0.25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x14ac:dyDescent="0.25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x14ac:dyDescent="0.25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x14ac:dyDescent="0.25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x14ac:dyDescent="0.25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x14ac:dyDescent="0.25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x14ac:dyDescent="0.25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x14ac:dyDescent="0.25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x14ac:dyDescent="0.25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x14ac:dyDescent="0.25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x14ac:dyDescent="0.25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x14ac:dyDescent="0.25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x14ac:dyDescent="0.25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x14ac:dyDescent="0.25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x14ac:dyDescent="0.25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x14ac:dyDescent="0.25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x14ac:dyDescent="0.25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x14ac:dyDescent="0.25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x14ac:dyDescent="0.25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x14ac:dyDescent="0.25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x14ac:dyDescent="0.25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x14ac:dyDescent="0.25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x14ac:dyDescent="0.25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x14ac:dyDescent="0.25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x14ac:dyDescent="0.25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x14ac:dyDescent="0.25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x14ac:dyDescent="0.25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x14ac:dyDescent="0.25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x14ac:dyDescent="0.25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x14ac:dyDescent="0.25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x14ac:dyDescent="0.25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x14ac:dyDescent="0.25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x14ac:dyDescent="0.25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x14ac:dyDescent="0.25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x14ac:dyDescent="0.25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x14ac:dyDescent="0.25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x14ac:dyDescent="0.25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x14ac:dyDescent="0.25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x14ac:dyDescent="0.25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x14ac:dyDescent="0.25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x14ac:dyDescent="0.25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x14ac:dyDescent="0.25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x14ac:dyDescent="0.25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x14ac:dyDescent="0.25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x14ac:dyDescent="0.25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x14ac:dyDescent="0.25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x14ac:dyDescent="0.25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x14ac:dyDescent="0.25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x14ac:dyDescent="0.25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x14ac:dyDescent="0.25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x14ac:dyDescent="0.25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x14ac:dyDescent="0.25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x14ac:dyDescent="0.25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x14ac:dyDescent="0.25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x14ac:dyDescent="0.25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x14ac:dyDescent="0.25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x14ac:dyDescent="0.25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x14ac:dyDescent="0.25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x14ac:dyDescent="0.25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x14ac:dyDescent="0.25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x14ac:dyDescent="0.25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x14ac:dyDescent="0.25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x14ac:dyDescent="0.25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x14ac:dyDescent="0.25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x14ac:dyDescent="0.25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x14ac:dyDescent="0.25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x14ac:dyDescent="0.25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x14ac:dyDescent="0.25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x14ac:dyDescent="0.25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x14ac:dyDescent="0.25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x14ac:dyDescent="0.25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x14ac:dyDescent="0.25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x14ac:dyDescent="0.25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x14ac:dyDescent="0.25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x14ac:dyDescent="0.25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x14ac:dyDescent="0.25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x14ac:dyDescent="0.25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x14ac:dyDescent="0.25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x14ac:dyDescent="0.25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x14ac:dyDescent="0.25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x14ac:dyDescent="0.25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x14ac:dyDescent="0.25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x14ac:dyDescent="0.25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x14ac:dyDescent="0.25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x14ac:dyDescent="0.25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x14ac:dyDescent="0.25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x14ac:dyDescent="0.25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x14ac:dyDescent="0.25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x14ac:dyDescent="0.25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x14ac:dyDescent="0.25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x14ac:dyDescent="0.25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x14ac:dyDescent="0.25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x14ac:dyDescent="0.25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x14ac:dyDescent="0.25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x14ac:dyDescent="0.25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x14ac:dyDescent="0.25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x14ac:dyDescent="0.25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x14ac:dyDescent="0.25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x14ac:dyDescent="0.25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x14ac:dyDescent="0.25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x14ac:dyDescent="0.25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x14ac:dyDescent="0.25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x14ac:dyDescent="0.25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x14ac:dyDescent="0.25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x14ac:dyDescent="0.25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x14ac:dyDescent="0.25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x14ac:dyDescent="0.25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x14ac:dyDescent="0.25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x14ac:dyDescent="0.25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x14ac:dyDescent="0.25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x14ac:dyDescent="0.25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x14ac:dyDescent="0.25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x14ac:dyDescent="0.25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x14ac:dyDescent="0.25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x14ac:dyDescent="0.25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x14ac:dyDescent="0.25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x14ac:dyDescent="0.25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x14ac:dyDescent="0.25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x14ac:dyDescent="0.25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x14ac:dyDescent="0.25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x14ac:dyDescent="0.25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x14ac:dyDescent="0.25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x14ac:dyDescent="0.25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x14ac:dyDescent="0.25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x14ac:dyDescent="0.25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x14ac:dyDescent="0.25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x14ac:dyDescent="0.25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x14ac:dyDescent="0.25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x14ac:dyDescent="0.25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x14ac:dyDescent="0.25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x14ac:dyDescent="0.25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x14ac:dyDescent="0.25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x14ac:dyDescent="0.25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x14ac:dyDescent="0.25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x14ac:dyDescent="0.25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x14ac:dyDescent="0.25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x14ac:dyDescent="0.25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x14ac:dyDescent="0.25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x14ac:dyDescent="0.25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x14ac:dyDescent="0.25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x14ac:dyDescent="0.25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x14ac:dyDescent="0.25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x14ac:dyDescent="0.25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x14ac:dyDescent="0.25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x14ac:dyDescent="0.25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x14ac:dyDescent="0.25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x14ac:dyDescent="0.25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x14ac:dyDescent="0.25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x14ac:dyDescent="0.25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x14ac:dyDescent="0.25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x14ac:dyDescent="0.25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x14ac:dyDescent="0.25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x14ac:dyDescent="0.25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x14ac:dyDescent="0.25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x14ac:dyDescent="0.25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x14ac:dyDescent="0.25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x14ac:dyDescent="0.25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x14ac:dyDescent="0.25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x14ac:dyDescent="0.25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x14ac:dyDescent="0.25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x14ac:dyDescent="0.25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x14ac:dyDescent="0.25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x14ac:dyDescent="0.25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x14ac:dyDescent="0.25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x14ac:dyDescent="0.25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x14ac:dyDescent="0.25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x14ac:dyDescent="0.25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x14ac:dyDescent="0.25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x14ac:dyDescent="0.25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x14ac:dyDescent="0.25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x14ac:dyDescent="0.25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x14ac:dyDescent="0.25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x14ac:dyDescent="0.25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x14ac:dyDescent="0.25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x14ac:dyDescent="0.25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x14ac:dyDescent="0.25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x14ac:dyDescent="0.25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x14ac:dyDescent="0.25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x14ac:dyDescent="0.25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x14ac:dyDescent="0.25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x14ac:dyDescent="0.25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x14ac:dyDescent="0.25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x14ac:dyDescent="0.25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x14ac:dyDescent="0.25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x14ac:dyDescent="0.25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x14ac:dyDescent="0.25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x14ac:dyDescent="0.25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x14ac:dyDescent="0.25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x14ac:dyDescent="0.25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x14ac:dyDescent="0.25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x14ac:dyDescent="0.25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x14ac:dyDescent="0.25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x14ac:dyDescent="0.25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x14ac:dyDescent="0.25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x14ac:dyDescent="0.25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x14ac:dyDescent="0.25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x14ac:dyDescent="0.25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x14ac:dyDescent="0.25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x14ac:dyDescent="0.25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x14ac:dyDescent="0.25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x14ac:dyDescent="0.25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x14ac:dyDescent="0.25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x14ac:dyDescent="0.25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x14ac:dyDescent="0.25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x14ac:dyDescent="0.25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x14ac:dyDescent="0.25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x14ac:dyDescent="0.25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x14ac:dyDescent="0.25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x14ac:dyDescent="0.25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x14ac:dyDescent="0.25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x14ac:dyDescent="0.25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x14ac:dyDescent="0.25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x14ac:dyDescent="0.25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x14ac:dyDescent="0.25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x14ac:dyDescent="0.25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x14ac:dyDescent="0.25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x14ac:dyDescent="0.25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x14ac:dyDescent="0.25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x14ac:dyDescent="0.25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x14ac:dyDescent="0.25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x14ac:dyDescent="0.25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x14ac:dyDescent="0.25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x14ac:dyDescent="0.25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x14ac:dyDescent="0.25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x14ac:dyDescent="0.25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x14ac:dyDescent="0.25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x14ac:dyDescent="0.25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x14ac:dyDescent="0.25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x14ac:dyDescent="0.25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x14ac:dyDescent="0.25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x14ac:dyDescent="0.25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x14ac:dyDescent="0.25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x14ac:dyDescent="0.25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x14ac:dyDescent="0.25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x14ac:dyDescent="0.25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x14ac:dyDescent="0.25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x14ac:dyDescent="0.25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x14ac:dyDescent="0.25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x14ac:dyDescent="0.25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x14ac:dyDescent="0.25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x14ac:dyDescent="0.25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x14ac:dyDescent="0.25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x14ac:dyDescent="0.25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x14ac:dyDescent="0.25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x14ac:dyDescent="0.25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x14ac:dyDescent="0.25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x14ac:dyDescent="0.25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x14ac:dyDescent="0.25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x14ac:dyDescent="0.25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x14ac:dyDescent="0.25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x14ac:dyDescent="0.25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x14ac:dyDescent="0.25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x14ac:dyDescent="0.25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x14ac:dyDescent="0.25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x14ac:dyDescent="0.25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x14ac:dyDescent="0.25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x14ac:dyDescent="0.25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x14ac:dyDescent="0.25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x14ac:dyDescent="0.25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x14ac:dyDescent="0.25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x14ac:dyDescent="0.25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x14ac:dyDescent="0.25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x14ac:dyDescent="0.25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x14ac:dyDescent="0.25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x14ac:dyDescent="0.25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x14ac:dyDescent="0.25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x14ac:dyDescent="0.25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x14ac:dyDescent="0.25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x14ac:dyDescent="0.25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x14ac:dyDescent="0.25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x14ac:dyDescent="0.25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x14ac:dyDescent="0.25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x14ac:dyDescent="0.25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x14ac:dyDescent="0.25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x14ac:dyDescent="0.25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x14ac:dyDescent="0.25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x14ac:dyDescent="0.25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x14ac:dyDescent="0.25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x14ac:dyDescent="0.25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x14ac:dyDescent="0.25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x14ac:dyDescent="0.25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x14ac:dyDescent="0.25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x14ac:dyDescent="0.25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x14ac:dyDescent="0.25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x14ac:dyDescent="0.25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x14ac:dyDescent="0.25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x14ac:dyDescent="0.25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x14ac:dyDescent="0.25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x14ac:dyDescent="0.25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x14ac:dyDescent="0.25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x14ac:dyDescent="0.25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x14ac:dyDescent="0.25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x14ac:dyDescent="0.25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x14ac:dyDescent="0.25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x14ac:dyDescent="0.25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x14ac:dyDescent="0.25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x14ac:dyDescent="0.25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x14ac:dyDescent="0.25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x14ac:dyDescent="0.25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x14ac:dyDescent="0.25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x14ac:dyDescent="0.25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x14ac:dyDescent="0.25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x14ac:dyDescent="0.25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x14ac:dyDescent="0.25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x14ac:dyDescent="0.25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x14ac:dyDescent="0.25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x14ac:dyDescent="0.25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x14ac:dyDescent="0.25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x14ac:dyDescent="0.25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x14ac:dyDescent="0.25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x14ac:dyDescent="0.25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x14ac:dyDescent="0.25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x14ac:dyDescent="0.25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x14ac:dyDescent="0.25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x14ac:dyDescent="0.25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x14ac:dyDescent="0.25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x14ac:dyDescent="0.25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x14ac:dyDescent="0.25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x14ac:dyDescent="0.25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x14ac:dyDescent="0.25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x14ac:dyDescent="0.25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x14ac:dyDescent="0.25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x14ac:dyDescent="0.25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x14ac:dyDescent="0.25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x14ac:dyDescent="0.25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x14ac:dyDescent="0.25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x14ac:dyDescent="0.25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x14ac:dyDescent="0.25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x14ac:dyDescent="0.25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x14ac:dyDescent="0.25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x14ac:dyDescent="0.25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x14ac:dyDescent="0.25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x14ac:dyDescent="0.25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x14ac:dyDescent="0.25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x14ac:dyDescent="0.25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x14ac:dyDescent="0.25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x14ac:dyDescent="0.25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x14ac:dyDescent="0.25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x14ac:dyDescent="0.25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x14ac:dyDescent="0.25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x14ac:dyDescent="0.25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x14ac:dyDescent="0.25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x14ac:dyDescent="0.25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x14ac:dyDescent="0.25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x14ac:dyDescent="0.25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x14ac:dyDescent="0.25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x14ac:dyDescent="0.25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x14ac:dyDescent="0.25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x14ac:dyDescent="0.25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x14ac:dyDescent="0.25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x14ac:dyDescent="0.25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x14ac:dyDescent="0.25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x14ac:dyDescent="0.25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x14ac:dyDescent="0.25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x14ac:dyDescent="0.25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x14ac:dyDescent="0.25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x14ac:dyDescent="0.25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x14ac:dyDescent="0.25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x14ac:dyDescent="0.25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x14ac:dyDescent="0.25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x14ac:dyDescent="0.25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x14ac:dyDescent="0.25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x14ac:dyDescent="0.25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x14ac:dyDescent="0.25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x14ac:dyDescent="0.25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x14ac:dyDescent="0.25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x14ac:dyDescent="0.25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x14ac:dyDescent="0.25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x14ac:dyDescent="0.25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x14ac:dyDescent="0.25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x14ac:dyDescent="0.25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x14ac:dyDescent="0.25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x14ac:dyDescent="0.25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x14ac:dyDescent="0.25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x14ac:dyDescent="0.25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x14ac:dyDescent="0.25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x14ac:dyDescent="0.25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x14ac:dyDescent="0.25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x14ac:dyDescent="0.25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x14ac:dyDescent="0.25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x14ac:dyDescent="0.25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x14ac:dyDescent="0.25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x14ac:dyDescent="0.25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x14ac:dyDescent="0.25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x14ac:dyDescent="0.25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x14ac:dyDescent="0.25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x14ac:dyDescent="0.25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x14ac:dyDescent="0.25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x14ac:dyDescent="0.25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x14ac:dyDescent="0.25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x14ac:dyDescent="0.25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x14ac:dyDescent="0.25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x14ac:dyDescent="0.25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x14ac:dyDescent="0.25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x14ac:dyDescent="0.25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x14ac:dyDescent="0.25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x14ac:dyDescent="0.25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x14ac:dyDescent="0.25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x14ac:dyDescent="0.25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x14ac:dyDescent="0.25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x14ac:dyDescent="0.25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x14ac:dyDescent="0.25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x14ac:dyDescent="0.25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x14ac:dyDescent="0.25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x14ac:dyDescent="0.25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x14ac:dyDescent="0.25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x14ac:dyDescent="0.25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x14ac:dyDescent="0.25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x14ac:dyDescent="0.25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x14ac:dyDescent="0.25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x14ac:dyDescent="0.25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x14ac:dyDescent="0.25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x14ac:dyDescent="0.25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x14ac:dyDescent="0.25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x14ac:dyDescent="0.25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x14ac:dyDescent="0.25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x14ac:dyDescent="0.25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x14ac:dyDescent="0.25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x14ac:dyDescent="0.25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x14ac:dyDescent="0.25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x14ac:dyDescent="0.25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x14ac:dyDescent="0.25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x14ac:dyDescent="0.25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x14ac:dyDescent="0.25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x14ac:dyDescent="0.25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x14ac:dyDescent="0.25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x14ac:dyDescent="0.25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x14ac:dyDescent="0.25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x14ac:dyDescent="0.25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x14ac:dyDescent="0.25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x14ac:dyDescent="0.25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x14ac:dyDescent="0.25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x14ac:dyDescent="0.25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x14ac:dyDescent="0.25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x14ac:dyDescent="0.25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x14ac:dyDescent="0.25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x14ac:dyDescent="0.25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x14ac:dyDescent="0.25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x14ac:dyDescent="0.25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x14ac:dyDescent="0.25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x14ac:dyDescent="0.25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x14ac:dyDescent="0.25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x14ac:dyDescent="0.25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x14ac:dyDescent="0.25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x14ac:dyDescent="0.25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x14ac:dyDescent="0.25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x14ac:dyDescent="0.25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x14ac:dyDescent="0.25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x14ac:dyDescent="0.25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x14ac:dyDescent="0.25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x14ac:dyDescent="0.25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x14ac:dyDescent="0.25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x14ac:dyDescent="0.25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x14ac:dyDescent="0.25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x14ac:dyDescent="0.25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x14ac:dyDescent="0.25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x14ac:dyDescent="0.25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x14ac:dyDescent="0.25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x14ac:dyDescent="0.25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x14ac:dyDescent="0.25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x14ac:dyDescent="0.25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x14ac:dyDescent="0.25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x14ac:dyDescent="0.25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x14ac:dyDescent="0.25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x14ac:dyDescent="0.25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x14ac:dyDescent="0.25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x14ac:dyDescent="0.25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x14ac:dyDescent="0.25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x14ac:dyDescent="0.25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x14ac:dyDescent="0.25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x14ac:dyDescent="0.25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x14ac:dyDescent="0.25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x14ac:dyDescent="0.25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x14ac:dyDescent="0.25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x14ac:dyDescent="0.25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x14ac:dyDescent="0.25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x14ac:dyDescent="0.25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x14ac:dyDescent="0.25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x14ac:dyDescent="0.25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x14ac:dyDescent="0.25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x14ac:dyDescent="0.25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x14ac:dyDescent="0.25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x14ac:dyDescent="0.25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x14ac:dyDescent="0.25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x14ac:dyDescent="0.25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x14ac:dyDescent="0.25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x14ac:dyDescent="0.25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x14ac:dyDescent="0.25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x14ac:dyDescent="0.25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x14ac:dyDescent="0.25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x14ac:dyDescent="0.25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x14ac:dyDescent="0.25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x14ac:dyDescent="0.25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x14ac:dyDescent="0.25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x14ac:dyDescent="0.25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x14ac:dyDescent="0.25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x14ac:dyDescent="0.25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x14ac:dyDescent="0.25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x14ac:dyDescent="0.25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x14ac:dyDescent="0.25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x14ac:dyDescent="0.25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x14ac:dyDescent="0.25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x14ac:dyDescent="0.25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x14ac:dyDescent="0.25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x14ac:dyDescent="0.25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x14ac:dyDescent="0.25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x14ac:dyDescent="0.25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x14ac:dyDescent="0.25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x14ac:dyDescent="0.25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x14ac:dyDescent="0.25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x14ac:dyDescent="0.25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x14ac:dyDescent="0.25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x14ac:dyDescent="0.25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x14ac:dyDescent="0.25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x14ac:dyDescent="0.25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x14ac:dyDescent="0.25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x14ac:dyDescent="0.25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x14ac:dyDescent="0.25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x14ac:dyDescent="0.25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x14ac:dyDescent="0.25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x14ac:dyDescent="0.25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x14ac:dyDescent="0.25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x14ac:dyDescent="0.25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x14ac:dyDescent="0.25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x14ac:dyDescent="0.25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x14ac:dyDescent="0.25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x14ac:dyDescent="0.25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x14ac:dyDescent="0.25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x14ac:dyDescent="0.25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x14ac:dyDescent="0.25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x14ac:dyDescent="0.25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x14ac:dyDescent="0.25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x14ac:dyDescent="0.25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x14ac:dyDescent="0.25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x14ac:dyDescent="0.25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x14ac:dyDescent="0.25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x14ac:dyDescent="0.25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x14ac:dyDescent="0.25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x14ac:dyDescent="0.25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x14ac:dyDescent="0.25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x14ac:dyDescent="0.25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x14ac:dyDescent="0.25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x14ac:dyDescent="0.25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x14ac:dyDescent="0.25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x14ac:dyDescent="0.25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x14ac:dyDescent="0.25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x14ac:dyDescent="0.25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x14ac:dyDescent="0.25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x14ac:dyDescent="0.25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x14ac:dyDescent="0.25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x14ac:dyDescent="0.25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x14ac:dyDescent="0.25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x14ac:dyDescent="0.25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x14ac:dyDescent="0.25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x14ac:dyDescent="0.25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x14ac:dyDescent="0.25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x14ac:dyDescent="0.25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x14ac:dyDescent="0.25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x14ac:dyDescent="0.25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x14ac:dyDescent="0.25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x14ac:dyDescent="0.25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x14ac:dyDescent="0.25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x14ac:dyDescent="0.25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x14ac:dyDescent="0.25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x14ac:dyDescent="0.25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x14ac:dyDescent="0.25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x14ac:dyDescent="0.25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x14ac:dyDescent="0.25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x14ac:dyDescent="0.25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x14ac:dyDescent="0.25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x14ac:dyDescent="0.25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x14ac:dyDescent="0.25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x14ac:dyDescent="0.25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x14ac:dyDescent="0.25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x14ac:dyDescent="0.25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x14ac:dyDescent="0.25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x14ac:dyDescent="0.25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x14ac:dyDescent="0.25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x14ac:dyDescent="0.25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x14ac:dyDescent="0.25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x14ac:dyDescent="0.25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x14ac:dyDescent="0.25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x14ac:dyDescent="0.25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x14ac:dyDescent="0.25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x14ac:dyDescent="0.25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x14ac:dyDescent="0.25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x14ac:dyDescent="0.25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x14ac:dyDescent="0.25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x14ac:dyDescent="0.25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x14ac:dyDescent="0.25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x14ac:dyDescent="0.25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x14ac:dyDescent="0.25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x14ac:dyDescent="0.25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x14ac:dyDescent="0.25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x14ac:dyDescent="0.25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x14ac:dyDescent="0.25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x14ac:dyDescent="0.25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x14ac:dyDescent="0.25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x14ac:dyDescent="0.25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x14ac:dyDescent="0.25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x14ac:dyDescent="0.25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x14ac:dyDescent="0.25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x14ac:dyDescent="0.25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x14ac:dyDescent="0.25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x14ac:dyDescent="0.25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x14ac:dyDescent="0.25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x14ac:dyDescent="0.25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x14ac:dyDescent="0.25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x14ac:dyDescent="0.25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x14ac:dyDescent="0.25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x14ac:dyDescent="0.25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x14ac:dyDescent="0.25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x14ac:dyDescent="0.25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x14ac:dyDescent="0.25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x14ac:dyDescent="0.25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x14ac:dyDescent="0.25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x14ac:dyDescent="0.25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x14ac:dyDescent="0.25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x14ac:dyDescent="0.25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x14ac:dyDescent="0.25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x14ac:dyDescent="0.25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x14ac:dyDescent="0.25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x14ac:dyDescent="0.25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x14ac:dyDescent="0.25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x14ac:dyDescent="0.25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x14ac:dyDescent="0.25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x14ac:dyDescent="0.25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x14ac:dyDescent="0.25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x14ac:dyDescent="0.25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x14ac:dyDescent="0.25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x14ac:dyDescent="0.25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x14ac:dyDescent="0.25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x14ac:dyDescent="0.25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x14ac:dyDescent="0.25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x14ac:dyDescent="0.25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x14ac:dyDescent="0.25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x14ac:dyDescent="0.25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x14ac:dyDescent="0.25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x14ac:dyDescent="0.25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x14ac:dyDescent="0.25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x14ac:dyDescent="0.25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x14ac:dyDescent="0.25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x14ac:dyDescent="0.25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x14ac:dyDescent="0.25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x14ac:dyDescent="0.25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x14ac:dyDescent="0.25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x14ac:dyDescent="0.25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x14ac:dyDescent="0.25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x14ac:dyDescent="0.25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x14ac:dyDescent="0.25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x14ac:dyDescent="0.25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x14ac:dyDescent="0.25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x14ac:dyDescent="0.25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x14ac:dyDescent="0.25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x14ac:dyDescent="0.25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x14ac:dyDescent="0.25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x14ac:dyDescent="0.25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x14ac:dyDescent="0.25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x14ac:dyDescent="0.25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x14ac:dyDescent="0.25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x14ac:dyDescent="0.25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x14ac:dyDescent="0.25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x14ac:dyDescent="0.25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x14ac:dyDescent="0.25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x14ac:dyDescent="0.25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x14ac:dyDescent="0.25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x14ac:dyDescent="0.25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x14ac:dyDescent="0.25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x14ac:dyDescent="0.25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x14ac:dyDescent="0.25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x14ac:dyDescent="0.25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x14ac:dyDescent="0.25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x14ac:dyDescent="0.25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x14ac:dyDescent="0.25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x14ac:dyDescent="0.25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x14ac:dyDescent="0.25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x14ac:dyDescent="0.25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x14ac:dyDescent="0.25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x14ac:dyDescent="0.25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x14ac:dyDescent="0.25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x14ac:dyDescent="0.25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x14ac:dyDescent="0.25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x14ac:dyDescent="0.25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x14ac:dyDescent="0.25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x14ac:dyDescent="0.25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x14ac:dyDescent="0.25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x14ac:dyDescent="0.25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x14ac:dyDescent="0.25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x14ac:dyDescent="0.25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x14ac:dyDescent="0.25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x14ac:dyDescent="0.25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x14ac:dyDescent="0.25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x14ac:dyDescent="0.25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x14ac:dyDescent="0.25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x14ac:dyDescent="0.25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x14ac:dyDescent="0.25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x14ac:dyDescent="0.25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x14ac:dyDescent="0.25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x14ac:dyDescent="0.25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x14ac:dyDescent="0.25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x14ac:dyDescent="0.25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x14ac:dyDescent="0.25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x14ac:dyDescent="0.25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x14ac:dyDescent="0.25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x14ac:dyDescent="0.25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x14ac:dyDescent="0.25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x14ac:dyDescent="0.25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x14ac:dyDescent="0.25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x14ac:dyDescent="0.25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x14ac:dyDescent="0.25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x14ac:dyDescent="0.25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x14ac:dyDescent="0.25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x14ac:dyDescent="0.25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x14ac:dyDescent="0.25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x14ac:dyDescent="0.25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x14ac:dyDescent="0.25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x14ac:dyDescent="0.25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x14ac:dyDescent="0.25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x14ac:dyDescent="0.25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x14ac:dyDescent="0.25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x14ac:dyDescent="0.25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x14ac:dyDescent="0.25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x14ac:dyDescent="0.25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x14ac:dyDescent="0.25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x14ac:dyDescent="0.25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x14ac:dyDescent="0.25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x14ac:dyDescent="0.25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x14ac:dyDescent="0.25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x14ac:dyDescent="0.25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x14ac:dyDescent="0.25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x14ac:dyDescent="0.25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x14ac:dyDescent="0.25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x14ac:dyDescent="0.25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x14ac:dyDescent="0.25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x14ac:dyDescent="0.25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x14ac:dyDescent="0.25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x14ac:dyDescent="0.25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x14ac:dyDescent="0.25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x14ac:dyDescent="0.25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x14ac:dyDescent="0.25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x14ac:dyDescent="0.25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x14ac:dyDescent="0.25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x14ac:dyDescent="0.25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x14ac:dyDescent="0.25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x14ac:dyDescent="0.25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x14ac:dyDescent="0.25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x14ac:dyDescent="0.25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x14ac:dyDescent="0.25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x14ac:dyDescent="0.25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x14ac:dyDescent="0.25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x14ac:dyDescent="0.25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x14ac:dyDescent="0.25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x14ac:dyDescent="0.25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x14ac:dyDescent="0.25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x14ac:dyDescent="0.25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x14ac:dyDescent="0.25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x14ac:dyDescent="0.25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x14ac:dyDescent="0.25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x14ac:dyDescent="0.25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x14ac:dyDescent="0.25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x14ac:dyDescent="0.25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x14ac:dyDescent="0.25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x14ac:dyDescent="0.25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x14ac:dyDescent="0.25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x14ac:dyDescent="0.25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x14ac:dyDescent="0.25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x14ac:dyDescent="0.25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x14ac:dyDescent="0.25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x14ac:dyDescent="0.25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x14ac:dyDescent="0.25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x14ac:dyDescent="0.25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x14ac:dyDescent="0.25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x14ac:dyDescent="0.25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x14ac:dyDescent="0.25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x14ac:dyDescent="0.25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x14ac:dyDescent="0.25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x14ac:dyDescent="0.25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x14ac:dyDescent="0.25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x14ac:dyDescent="0.25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x14ac:dyDescent="0.25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x14ac:dyDescent="0.25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x14ac:dyDescent="0.25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x14ac:dyDescent="0.25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x14ac:dyDescent="0.25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x14ac:dyDescent="0.25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x14ac:dyDescent="0.25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x14ac:dyDescent="0.25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x14ac:dyDescent="0.25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x14ac:dyDescent="0.25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x14ac:dyDescent="0.25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x14ac:dyDescent="0.25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x14ac:dyDescent="0.25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x14ac:dyDescent="0.25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x14ac:dyDescent="0.25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x14ac:dyDescent="0.25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x14ac:dyDescent="0.25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x14ac:dyDescent="0.25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x14ac:dyDescent="0.25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x14ac:dyDescent="0.25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x14ac:dyDescent="0.25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x14ac:dyDescent="0.25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x14ac:dyDescent="0.25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x14ac:dyDescent="0.25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x14ac:dyDescent="0.25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x14ac:dyDescent="0.25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x14ac:dyDescent="0.25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x14ac:dyDescent="0.25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x14ac:dyDescent="0.25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x14ac:dyDescent="0.25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x14ac:dyDescent="0.25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x14ac:dyDescent="0.25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x14ac:dyDescent="0.25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x14ac:dyDescent="0.25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x14ac:dyDescent="0.25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x14ac:dyDescent="0.25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x14ac:dyDescent="0.25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x14ac:dyDescent="0.25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x14ac:dyDescent="0.25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x14ac:dyDescent="0.25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x14ac:dyDescent="0.25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x14ac:dyDescent="0.25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x14ac:dyDescent="0.25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x14ac:dyDescent="0.25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x14ac:dyDescent="0.25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x14ac:dyDescent="0.25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x14ac:dyDescent="0.25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x14ac:dyDescent="0.25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x14ac:dyDescent="0.25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x14ac:dyDescent="0.25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x14ac:dyDescent="0.25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x14ac:dyDescent="0.25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x14ac:dyDescent="0.25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x14ac:dyDescent="0.25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x14ac:dyDescent="0.25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x14ac:dyDescent="0.25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x14ac:dyDescent="0.25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x14ac:dyDescent="0.25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x14ac:dyDescent="0.25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x14ac:dyDescent="0.25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x14ac:dyDescent="0.25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x14ac:dyDescent="0.25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x14ac:dyDescent="0.25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x14ac:dyDescent="0.25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x14ac:dyDescent="0.25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x14ac:dyDescent="0.25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x14ac:dyDescent="0.25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x14ac:dyDescent="0.25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x14ac:dyDescent="0.25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x14ac:dyDescent="0.25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x14ac:dyDescent="0.25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x14ac:dyDescent="0.25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x14ac:dyDescent="0.25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x14ac:dyDescent="0.25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x14ac:dyDescent="0.25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x14ac:dyDescent="0.25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x14ac:dyDescent="0.25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x14ac:dyDescent="0.25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x14ac:dyDescent="0.25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x14ac:dyDescent="0.25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x14ac:dyDescent="0.25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x14ac:dyDescent="0.25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x14ac:dyDescent="0.25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x14ac:dyDescent="0.25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x14ac:dyDescent="0.25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x14ac:dyDescent="0.25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x14ac:dyDescent="0.25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x14ac:dyDescent="0.25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x14ac:dyDescent="0.25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x14ac:dyDescent="0.25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x14ac:dyDescent="0.25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x14ac:dyDescent="0.25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x14ac:dyDescent="0.25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x14ac:dyDescent="0.25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x14ac:dyDescent="0.25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x14ac:dyDescent="0.25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x14ac:dyDescent="0.25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x14ac:dyDescent="0.25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x14ac:dyDescent="0.25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x14ac:dyDescent="0.25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x14ac:dyDescent="0.25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x14ac:dyDescent="0.25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x14ac:dyDescent="0.25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x14ac:dyDescent="0.25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x14ac:dyDescent="0.25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x14ac:dyDescent="0.25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x14ac:dyDescent="0.25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x14ac:dyDescent="0.25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x14ac:dyDescent="0.25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x14ac:dyDescent="0.25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x14ac:dyDescent="0.25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x14ac:dyDescent="0.25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x14ac:dyDescent="0.25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x14ac:dyDescent="0.25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x14ac:dyDescent="0.25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x14ac:dyDescent="0.25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x14ac:dyDescent="0.25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x14ac:dyDescent="0.25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x14ac:dyDescent="0.25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x14ac:dyDescent="0.25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x14ac:dyDescent="0.25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x14ac:dyDescent="0.25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x14ac:dyDescent="0.25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x14ac:dyDescent="0.25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x14ac:dyDescent="0.25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x14ac:dyDescent="0.25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x14ac:dyDescent="0.25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x14ac:dyDescent="0.25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x14ac:dyDescent="0.25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x14ac:dyDescent="0.25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x14ac:dyDescent="0.25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x14ac:dyDescent="0.25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x14ac:dyDescent="0.25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x14ac:dyDescent="0.25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x14ac:dyDescent="0.25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x14ac:dyDescent="0.25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x14ac:dyDescent="0.25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x14ac:dyDescent="0.25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x14ac:dyDescent="0.25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x14ac:dyDescent="0.25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x14ac:dyDescent="0.25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x14ac:dyDescent="0.25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x14ac:dyDescent="0.25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x14ac:dyDescent="0.25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x14ac:dyDescent="0.25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x14ac:dyDescent="0.25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x14ac:dyDescent="0.25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x14ac:dyDescent="0.25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x14ac:dyDescent="0.25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x14ac:dyDescent="0.25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x14ac:dyDescent="0.25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x14ac:dyDescent="0.25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x14ac:dyDescent="0.25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x14ac:dyDescent="0.25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x14ac:dyDescent="0.25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x14ac:dyDescent="0.25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x14ac:dyDescent="0.25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x14ac:dyDescent="0.25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x14ac:dyDescent="0.25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x14ac:dyDescent="0.25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x14ac:dyDescent="0.25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x14ac:dyDescent="0.25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x14ac:dyDescent="0.25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x14ac:dyDescent="0.25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x14ac:dyDescent="0.25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x14ac:dyDescent="0.25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x14ac:dyDescent="0.25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x14ac:dyDescent="0.25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x14ac:dyDescent="0.25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x14ac:dyDescent="0.25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x14ac:dyDescent="0.25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x14ac:dyDescent="0.25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x14ac:dyDescent="0.25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x14ac:dyDescent="0.25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x14ac:dyDescent="0.25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x14ac:dyDescent="0.25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x14ac:dyDescent="0.25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x14ac:dyDescent="0.25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x14ac:dyDescent="0.25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x14ac:dyDescent="0.25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x14ac:dyDescent="0.25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x14ac:dyDescent="0.25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x14ac:dyDescent="0.25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x14ac:dyDescent="0.25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x14ac:dyDescent="0.25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x14ac:dyDescent="0.25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x14ac:dyDescent="0.25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x14ac:dyDescent="0.25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x14ac:dyDescent="0.25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x14ac:dyDescent="0.25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x14ac:dyDescent="0.25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x14ac:dyDescent="0.25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x14ac:dyDescent="0.25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x14ac:dyDescent="0.25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x14ac:dyDescent="0.25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x14ac:dyDescent="0.25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x14ac:dyDescent="0.25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x14ac:dyDescent="0.25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x14ac:dyDescent="0.25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x14ac:dyDescent="0.25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x14ac:dyDescent="0.25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x14ac:dyDescent="0.25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x14ac:dyDescent="0.25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x14ac:dyDescent="0.25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x14ac:dyDescent="0.25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x14ac:dyDescent="0.25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x14ac:dyDescent="0.25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x14ac:dyDescent="0.25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x14ac:dyDescent="0.25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x14ac:dyDescent="0.25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x14ac:dyDescent="0.25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x14ac:dyDescent="0.25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x14ac:dyDescent="0.25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x14ac:dyDescent="0.25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x14ac:dyDescent="0.25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x14ac:dyDescent="0.25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x14ac:dyDescent="0.25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x14ac:dyDescent="0.25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x14ac:dyDescent="0.25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x14ac:dyDescent="0.25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x14ac:dyDescent="0.25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x14ac:dyDescent="0.25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x14ac:dyDescent="0.25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x14ac:dyDescent="0.25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x14ac:dyDescent="0.25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x14ac:dyDescent="0.25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x14ac:dyDescent="0.25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x14ac:dyDescent="0.25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x14ac:dyDescent="0.25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x14ac:dyDescent="0.25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x14ac:dyDescent="0.25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x14ac:dyDescent="0.25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x14ac:dyDescent="0.25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x14ac:dyDescent="0.25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x14ac:dyDescent="0.25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x14ac:dyDescent="0.25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x14ac:dyDescent="0.25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x14ac:dyDescent="0.25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x14ac:dyDescent="0.25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x14ac:dyDescent="0.25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x14ac:dyDescent="0.25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x14ac:dyDescent="0.25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x14ac:dyDescent="0.25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x14ac:dyDescent="0.25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x14ac:dyDescent="0.25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x14ac:dyDescent="0.25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x14ac:dyDescent="0.25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x14ac:dyDescent="0.25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x14ac:dyDescent="0.25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x14ac:dyDescent="0.25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x14ac:dyDescent="0.25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x14ac:dyDescent="0.25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x14ac:dyDescent="0.25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x14ac:dyDescent="0.25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x14ac:dyDescent="0.25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x14ac:dyDescent="0.25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x14ac:dyDescent="0.25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x14ac:dyDescent="0.25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x14ac:dyDescent="0.25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x14ac:dyDescent="0.25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x14ac:dyDescent="0.25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x14ac:dyDescent="0.25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x14ac:dyDescent="0.25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x14ac:dyDescent="0.25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x14ac:dyDescent="0.25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x14ac:dyDescent="0.25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x14ac:dyDescent="0.25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x14ac:dyDescent="0.25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x14ac:dyDescent="0.25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x14ac:dyDescent="0.25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x14ac:dyDescent="0.25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x14ac:dyDescent="0.25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x14ac:dyDescent="0.25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x14ac:dyDescent="0.25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x14ac:dyDescent="0.25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x14ac:dyDescent="0.25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x14ac:dyDescent="0.25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x14ac:dyDescent="0.25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x14ac:dyDescent="0.25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x14ac:dyDescent="0.25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x14ac:dyDescent="0.25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x14ac:dyDescent="0.25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x14ac:dyDescent="0.25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x14ac:dyDescent="0.25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x14ac:dyDescent="0.25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x14ac:dyDescent="0.25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x14ac:dyDescent="0.25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x14ac:dyDescent="0.25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x14ac:dyDescent="0.25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x14ac:dyDescent="0.25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x14ac:dyDescent="0.25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x14ac:dyDescent="0.25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x14ac:dyDescent="0.25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x14ac:dyDescent="0.25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x14ac:dyDescent="0.25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x14ac:dyDescent="0.25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x14ac:dyDescent="0.25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x14ac:dyDescent="0.25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x14ac:dyDescent="0.25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x14ac:dyDescent="0.25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x14ac:dyDescent="0.25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x14ac:dyDescent="0.25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x14ac:dyDescent="0.25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x14ac:dyDescent="0.25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x14ac:dyDescent="0.25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x14ac:dyDescent="0.25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x14ac:dyDescent="0.25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x14ac:dyDescent="0.25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x14ac:dyDescent="0.25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x14ac:dyDescent="0.25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x14ac:dyDescent="0.25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x14ac:dyDescent="0.25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x14ac:dyDescent="0.25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x14ac:dyDescent="0.25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x14ac:dyDescent="0.25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x14ac:dyDescent="0.25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x14ac:dyDescent="0.25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x14ac:dyDescent="0.25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x14ac:dyDescent="0.25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x14ac:dyDescent="0.25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x14ac:dyDescent="0.25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x14ac:dyDescent="0.25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x14ac:dyDescent="0.25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x14ac:dyDescent="0.25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x14ac:dyDescent="0.25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x14ac:dyDescent="0.25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x14ac:dyDescent="0.25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x14ac:dyDescent="0.25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x14ac:dyDescent="0.25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x14ac:dyDescent="0.25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x14ac:dyDescent="0.25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x14ac:dyDescent="0.25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x14ac:dyDescent="0.25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x14ac:dyDescent="0.25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x14ac:dyDescent="0.25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x14ac:dyDescent="0.25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x14ac:dyDescent="0.25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x14ac:dyDescent="0.25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x14ac:dyDescent="0.25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x14ac:dyDescent="0.25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x14ac:dyDescent="0.25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x14ac:dyDescent="0.25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x14ac:dyDescent="0.25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x14ac:dyDescent="0.25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x14ac:dyDescent="0.25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x14ac:dyDescent="0.25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x14ac:dyDescent="0.25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x14ac:dyDescent="0.25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x14ac:dyDescent="0.25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x14ac:dyDescent="0.25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x14ac:dyDescent="0.25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x14ac:dyDescent="0.25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x14ac:dyDescent="0.25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x14ac:dyDescent="0.25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x14ac:dyDescent="0.25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x14ac:dyDescent="0.25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x14ac:dyDescent="0.25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x14ac:dyDescent="0.25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x14ac:dyDescent="0.25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x14ac:dyDescent="0.25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x14ac:dyDescent="0.25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x14ac:dyDescent="0.25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x14ac:dyDescent="0.25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x14ac:dyDescent="0.25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x14ac:dyDescent="0.25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x14ac:dyDescent="0.25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x14ac:dyDescent="0.25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x14ac:dyDescent="0.25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x14ac:dyDescent="0.25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x14ac:dyDescent="0.25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x14ac:dyDescent="0.25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x14ac:dyDescent="0.25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x14ac:dyDescent="0.25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x14ac:dyDescent="0.25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x14ac:dyDescent="0.25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x14ac:dyDescent="0.25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x14ac:dyDescent="0.25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x14ac:dyDescent="0.25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x14ac:dyDescent="0.25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x14ac:dyDescent="0.25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x14ac:dyDescent="0.25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x14ac:dyDescent="0.25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x14ac:dyDescent="0.25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x14ac:dyDescent="0.25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x14ac:dyDescent="0.25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x14ac:dyDescent="0.25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x14ac:dyDescent="0.25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x14ac:dyDescent="0.25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x14ac:dyDescent="0.25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x14ac:dyDescent="0.25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x14ac:dyDescent="0.25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x14ac:dyDescent="0.25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x14ac:dyDescent="0.25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x14ac:dyDescent="0.25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x14ac:dyDescent="0.25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x14ac:dyDescent="0.25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x14ac:dyDescent="0.25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x14ac:dyDescent="0.25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x14ac:dyDescent="0.25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x14ac:dyDescent="0.25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x14ac:dyDescent="0.25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x14ac:dyDescent="0.25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x14ac:dyDescent="0.25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x14ac:dyDescent="0.25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x14ac:dyDescent="0.25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x14ac:dyDescent="0.25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x14ac:dyDescent="0.25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x14ac:dyDescent="0.25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x14ac:dyDescent="0.25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x14ac:dyDescent="0.25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x14ac:dyDescent="0.25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x14ac:dyDescent="0.25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x14ac:dyDescent="0.25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x14ac:dyDescent="0.25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x14ac:dyDescent="0.25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x14ac:dyDescent="0.25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x14ac:dyDescent="0.25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x14ac:dyDescent="0.25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x14ac:dyDescent="0.25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x14ac:dyDescent="0.25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x14ac:dyDescent="0.25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x14ac:dyDescent="0.25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x14ac:dyDescent="0.25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x14ac:dyDescent="0.25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x14ac:dyDescent="0.25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x14ac:dyDescent="0.25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x14ac:dyDescent="0.25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x14ac:dyDescent="0.25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x14ac:dyDescent="0.25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x14ac:dyDescent="0.25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x14ac:dyDescent="0.25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x14ac:dyDescent="0.25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x14ac:dyDescent="0.25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x14ac:dyDescent="0.25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x14ac:dyDescent="0.25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x14ac:dyDescent="0.25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x14ac:dyDescent="0.25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x14ac:dyDescent="0.25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x14ac:dyDescent="0.25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x14ac:dyDescent="0.25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x14ac:dyDescent="0.25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x14ac:dyDescent="0.25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x14ac:dyDescent="0.25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x14ac:dyDescent="0.25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x14ac:dyDescent="0.25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x14ac:dyDescent="0.25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x14ac:dyDescent="0.25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x14ac:dyDescent="0.25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x14ac:dyDescent="0.25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x14ac:dyDescent="0.25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x14ac:dyDescent="0.25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x14ac:dyDescent="0.25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x14ac:dyDescent="0.25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x14ac:dyDescent="0.25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x14ac:dyDescent="0.25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x14ac:dyDescent="0.25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x14ac:dyDescent="0.25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x14ac:dyDescent="0.25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x14ac:dyDescent="0.25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x14ac:dyDescent="0.25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x14ac:dyDescent="0.25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x14ac:dyDescent="0.25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x14ac:dyDescent="0.25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x14ac:dyDescent="0.25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x14ac:dyDescent="0.25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x14ac:dyDescent="0.25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x14ac:dyDescent="0.25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x14ac:dyDescent="0.25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x14ac:dyDescent="0.25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x14ac:dyDescent="0.25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x14ac:dyDescent="0.25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x14ac:dyDescent="0.25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x14ac:dyDescent="0.25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x14ac:dyDescent="0.25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x14ac:dyDescent="0.25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x14ac:dyDescent="0.25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x14ac:dyDescent="0.25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x14ac:dyDescent="0.25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x14ac:dyDescent="0.25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x14ac:dyDescent="0.25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x14ac:dyDescent="0.25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x14ac:dyDescent="0.25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x14ac:dyDescent="0.25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x14ac:dyDescent="0.25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x14ac:dyDescent="0.25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x14ac:dyDescent="0.25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x14ac:dyDescent="0.25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x14ac:dyDescent="0.25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x14ac:dyDescent="0.25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x14ac:dyDescent="0.25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x14ac:dyDescent="0.25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x14ac:dyDescent="0.25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x14ac:dyDescent="0.25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x14ac:dyDescent="0.25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x14ac:dyDescent="0.25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x14ac:dyDescent="0.25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x14ac:dyDescent="0.25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x14ac:dyDescent="0.25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x14ac:dyDescent="0.25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x14ac:dyDescent="0.25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x14ac:dyDescent="0.25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x14ac:dyDescent="0.25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x14ac:dyDescent="0.25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x14ac:dyDescent="0.25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x14ac:dyDescent="0.25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x14ac:dyDescent="0.25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x14ac:dyDescent="0.25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x14ac:dyDescent="0.25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x14ac:dyDescent="0.25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x14ac:dyDescent="0.25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x14ac:dyDescent="0.25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x14ac:dyDescent="0.25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x14ac:dyDescent="0.25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x14ac:dyDescent="0.25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x14ac:dyDescent="0.25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x14ac:dyDescent="0.25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x14ac:dyDescent="0.25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x14ac:dyDescent="0.25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x14ac:dyDescent="0.25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x14ac:dyDescent="0.25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x14ac:dyDescent="0.25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x14ac:dyDescent="0.25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x14ac:dyDescent="0.25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x14ac:dyDescent="0.25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3.8" x14ac:dyDescent="0.25">
      <c r="G1512" s="2"/>
    </row>
  </sheetData>
  <pageMargins left="0.74791666666666701" right="0.74791666666666701" top="0.98402777777777795" bottom="0.98402777777777795" header="0.51180555555555496" footer="0.51180555555555496"/>
  <pageSetup firstPageNumber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tabSelected="1" zoomScale="76" zoomScaleNormal="76" workbookViewId="0">
      <pane ySplit="1" topLeftCell="A2" activePane="bottomLeft" state="frozen"/>
      <selection pane="bottomLeft" activeCell="Q7" sqref="Q7"/>
    </sheetView>
  </sheetViews>
  <sheetFormatPr defaultColWidth="14.44140625" defaultRowHeight="13.2" x14ac:dyDescent="0.25"/>
  <cols>
    <col min="2" max="2" width="14.77734375" customWidth="1"/>
    <col min="8" max="8" width="19.5546875" customWidth="1"/>
    <col min="9" max="9" width="14.6640625" customWidth="1"/>
  </cols>
  <sheetData>
    <row r="1" spans="1:10" ht="26.4" customHeight="1" x14ac:dyDescent="0.25">
      <c r="A1" s="19" t="s">
        <v>24</v>
      </c>
      <c r="B1" s="12" t="s">
        <v>11</v>
      </c>
      <c r="C1" s="12" t="s">
        <v>12</v>
      </c>
      <c r="D1" s="17" t="s">
        <v>13</v>
      </c>
      <c r="E1" s="18" t="s">
        <v>14</v>
      </c>
      <c r="F1" s="12" t="s">
        <v>15</v>
      </c>
      <c r="G1" s="12" t="s">
        <v>16</v>
      </c>
      <c r="H1" s="12" t="s">
        <v>17</v>
      </c>
    </row>
    <row r="2" spans="1:10" ht="26.4" customHeight="1" x14ac:dyDescent="0.25">
      <c r="A2" s="12" t="s">
        <v>18</v>
      </c>
      <c r="B2" s="13">
        <f>(AVERAGE(FB!H3:H1510)+1)^21-1</f>
        <v>2.2253717683435426E-2</v>
      </c>
      <c r="C2" s="13">
        <f>(AVERAGE(AMZN!H3:H1510)+1)^21-1</f>
        <v>2.5366017110415973E-2</v>
      </c>
      <c r="D2" s="13">
        <f>(AVERAGE(AAPL!H3:H1510)+1)^21-1</f>
        <v>2.2362621139861094E-2</v>
      </c>
      <c r="E2" s="13">
        <f>(AVERAGE(NFLX!H3:H1510)+1)^21-1</f>
        <v>3.3229370532819491E-2</v>
      </c>
      <c r="F2" s="13">
        <f>(AVERAGE(GOOG!H3:H1510)+1)^21-1</f>
        <v>1.4647251558517871E-2</v>
      </c>
      <c r="G2" s="13">
        <f>(AVERAGE(SPX!G3:G1510)+1)^21-1</f>
        <v>8.6049573512936295E-3</v>
      </c>
      <c r="H2" s="13">
        <f>B2*0.2+C2*0.2+D2*0.2+E2*0.2+F2*0.2</f>
        <v>2.3571795605009972E-2</v>
      </c>
    </row>
    <row r="3" spans="1:10" ht="25.8" customHeight="1" x14ac:dyDescent="0.25">
      <c r="A3" s="12" t="s">
        <v>25</v>
      </c>
      <c r="B3" s="13">
        <f>AVERAGE(FB!H3:H1510)</f>
        <v>1.0486311925472056E-3</v>
      </c>
      <c r="C3" s="13">
        <f>AVERAGE(AMZN!H3:H1510)</f>
        <v>1.1935516552233814E-3</v>
      </c>
      <c r="D3" s="13">
        <f>AVERAGE(AAPL!H3:H1510)</f>
        <v>1.0537092407124169E-3</v>
      </c>
      <c r="E3" s="13">
        <f>AVERAGE(NFLX!H3:H1510)</f>
        <v>1.5578411567208753E-3</v>
      </c>
      <c r="F3" s="13">
        <f>AVERAGE(GOOG!H3:H1510)</f>
        <v>6.9266915022113157E-4</v>
      </c>
      <c r="G3" s="13">
        <f>AVERAGE(SPX!G3:G1510)</f>
        <v>4.0809018567639299E-4</v>
      </c>
      <c r="H3" s="13">
        <f>B3*0.2+C3*0.3+D3*0.3+E3*0.2+F3*0.2</f>
        <v>1.3340065686785821E-3</v>
      </c>
    </row>
    <row r="4" spans="1:10" ht="25.8" customHeight="1" x14ac:dyDescent="0.25">
      <c r="A4" s="12" t="s">
        <v>19</v>
      </c>
      <c r="B4" s="13">
        <f>STDEV(FB!H3:H1510)*SQRT(21)</f>
        <v>8.5442191751332053E-2</v>
      </c>
      <c r="C4" s="13">
        <f>STDEV(AMZN!H3:H1510)*SQRT(21)</f>
        <v>8.6025025626038351E-2</v>
      </c>
      <c r="D4" s="13">
        <f>STDEV(AAPL!H3:H1510)*SQRT(21)</f>
        <v>7.0242871324098594E-2</v>
      </c>
      <c r="E4" s="13">
        <f>STDEV(NFLX!H3:H1510)*SQRT(21)</f>
        <v>0.12059519753755435</v>
      </c>
      <c r="F4" s="13">
        <f>STDEV(GOOG!H3:H1510)*SQRT(21)</f>
        <v>6.8037162797120854E-2</v>
      </c>
      <c r="G4" s="13">
        <f>STDEV(SPX!G3:G1510)*SQRT(21)</f>
        <v>3.7849691090635795E-2</v>
      </c>
      <c r="H4" s="14"/>
    </row>
    <row r="5" spans="1:10" ht="26.4" customHeight="1" x14ac:dyDescent="0.25">
      <c r="A5" s="12" t="s">
        <v>20</v>
      </c>
      <c r="B5" s="15">
        <f>COVAR(FB!H3:H1510,SPX!G3:G1510)/VAR(SPX!G3:G1510)</f>
        <v>1.2561778420696292</v>
      </c>
      <c r="C5" s="15">
        <f>COVAR(AMZN!H3:H1510,SPX!G3:G1510)/VAR(SPX!G3:G1510)</f>
        <v>1.337624053106889</v>
      </c>
      <c r="D5" s="15">
        <f>COVAR(AAPL!H3:H1510,SPX!G3:G1510)/VAR(SPX!G3:G1510)</f>
        <v>1.1884732161830975</v>
      </c>
      <c r="E5" s="15">
        <f>COVAR(NFLX!H3:H1510,SPX!G3:G1510)/VAR(SPX!G3:G1510)</f>
        <v>1.4899475595377965</v>
      </c>
      <c r="F5" s="15">
        <f>COVAR(GOOG!H3:H1510,SPX!G3:G1510)/VAR(SPX!G3:G1510)</f>
        <v>1.2041289870298006</v>
      </c>
      <c r="G5" s="14"/>
      <c r="H5" s="15">
        <f>B5*0.2+C5*0.2+D5*0.2+E5*0.2+F5*0.2</f>
        <v>1.2952703315854428</v>
      </c>
    </row>
    <row r="6" spans="1:10" ht="26.4" customHeight="1" x14ac:dyDescent="0.25">
      <c r="A6" s="12" t="s">
        <v>21</v>
      </c>
      <c r="B6" s="13">
        <f>(B2-0.19%)/B5</f>
        <v>1.6202895005615957E-2</v>
      </c>
      <c r="C6" s="13">
        <f>(C2-0.19%)/C5</f>
        <v>1.7543058571585668E-2</v>
      </c>
      <c r="D6" s="13">
        <f>(D2-0.19%)/D5</f>
        <v>1.7217570292058313E-2</v>
      </c>
      <c r="E6" s="13">
        <f>(E2-0.19%)/E5</f>
        <v>2.1027163226159665E-2</v>
      </c>
      <c r="F6" s="13">
        <f>(F2-0.19%)/F5</f>
        <v>1.0586284107287579E-2</v>
      </c>
      <c r="G6" s="13"/>
      <c r="H6" s="13">
        <f>(H2-0.19%)/H5</f>
        <v>1.673148459942193E-2</v>
      </c>
    </row>
    <row r="7" spans="1:10" ht="26.4" customHeight="1" x14ac:dyDescent="0.25">
      <c r="A7" s="12" t="s">
        <v>22</v>
      </c>
      <c r="B7" s="13">
        <f>B2-2*B4</f>
        <v>-0.14863066581922868</v>
      </c>
      <c r="C7" s="13">
        <f>C2-2*C4</f>
        <v>-0.14668403414166073</v>
      </c>
      <c r="D7" s="13">
        <f>D2-2*D4</f>
        <v>-0.11812312150833609</v>
      </c>
      <c r="E7" s="13">
        <f>E2-2*E4</f>
        <v>-0.20796102454228921</v>
      </c>
      <c r="F7" s="13">
        <f>F2-2*F4</f>
        <v>-0.12142707403572384</v>
      </c>
      <c r="G7" s="16"/>
      <c r="H7" s="16"/>
    </row>
    <row r="8" spans="1:10" ht="25.8" customHeight="1" x14ac:dyDescent="0.25">
      <c r="A8" s="12" t="s">
        <v>23</v>
      </c>
      <c r="B8" s="13">
        <f>B2-3*B4</f>
        <v>-0.23407285757056073</v>
      </c>
      <c r="C8" s="13">
        <f>C2-3*C4</f>
        <v>-0.23270905976769907</v>
      </c>
      <c r="D8" s="13">
        <f>D2-3*D4</f>
        <v>-0.18836599283243469</v>
      </c>
      <c r="E8" s="13">
        <f>E2-3*E4</f>
        <v>-0.32855622207984359</v>
      </c>
      <c r="F8" s="13">
        <f>F2-3*F4</f>
        <v>-0.18946423683284469</v>
      </c>
      <c r="G8" s="16"/>
      <c r="H8" s="16"/>
    </row>
    <row r="11" spans="1:10" x14ac:dyDescent="0.25"/>
    <row r="14" spans="1:10" ht="13.8" x14ac:dyDescent="0.25">
      <c r="A14" s="20" t="s">
        <v>31</v>
      </c>
      <c r="B14" s="21"/>
      <c r="C14" s="21"/>
      <c r="D14" s="21"/>
      <c r="E14" s="21"/>
      <c r="F14" s="21"/>
      <c r="G14" s="21"/>
      <c r="H14" s="22"/>
      <c r="I14" s="22"/>
      <c r="J14" s="23"/>
    </row>
    <row r="15" spans="1:10" ht="13.8" x14ac:dyDescent="0.25">
      <c r="A15" s="20" t="s">
        <v>34</v>
      </c>
      <c r="B15" s="21"/>
      <c r="C15" s="21"/>
      <c r="D15" s="21"/>
      <c r="E15" s="21"/>
      <c r="F15" s="21"/>
      <c r="G15" s="21"/>
      <c r="H15" s="22"/>
      <c r="I15" s="22"/>
      <c r="J15" s="23"/>
    </row>
    <row r="16" spans="1:10" ht="13.8" x14ac:dyDescent="0.25">
      <c r="A16" s="20" t="s">
        <v>32</v>
      </c>
      <c r="B16" s="21"/>
      <c r="C16" s="21"/>
      <c r="D16" s="21"/>
      <c r="E16" s="21"/>
      <c r="F16" s="21"/>
      <c r="G16" s="21"/>
      <c r="H16" s="22"/>
      <c r="I16" s="22"/>
      <c r="J16" s="23"/>
    </row>
    <row r="17" spans="1:10" ht="13.8" x14ac:dyDescent="0.25">
      <c r="A17" s="20" t="s">
        <v>33</v>
      </c>
      <c r="B17" s="21"/>
      <c r="C17" s="21"/>
      <c r="D17" s="21"/>
      <c r="E17" s="21"/>
      <c r="F17" s="21"/>
      <c r="G17" s="21"/>
      <c r="H17" s="22"/>
      <c r="I17" s="22"/>
      <c r="J17" s="2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  <ignoredErrors>
    <ignoredError sqref="B5:F5 G4" formulaRange="1"/>
  </ignoredErrors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 C o l u m n s \ A M Z N 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 C o l u m n s \ A A P L 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 C o l u m n s \ N F L X 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 C o l u m n s \ G O O G 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 C o l u m n s \ F A A N G   P o r t f o l i o 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 2 0 2 5 - 0 5 - 2 3 T 2 1 : 5 7 : 1 4 . 5 5 4 2 9 5 + 0 5 : 3 0 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 F B < / K e y > < / D i a g r a m O b j e c t K e y > < D i a g r a m O b j e c t K e y > < K e y > M e a s u r e s \ S u m   o f   F B \ T a g I n f o \ F o r m u l a < / K e y > < / D i a g r a m O b j e c t K e y > < D i a g r a m O b j e c t K e y > < K e y > M e a s u r e s \ S u m   o f   F B \ T a g I n f o \ V a l u e < / K e y > < / D i a g r a m O b j e c t K e y > < D i a g r a m O b j e c t K e y > < K e y > M e a s u r e s \ S u m   o f   A M Z N < / K e y > < / D i a g r a m O b j e c t K e y > < D i a g r a m O b j e c t K e y > < K e y > M e a s u r e s \ S u m   o f   A M Z N \ T a g I n f o \ F o r m u l a < / K e y > < / D i a g r a m O b j e c t K e y > < D i a g r a m O b j e c t K e y > < K e y > M e a s u r e s \ S u m   o f   A M Z N \ T a g I n f o \ V a l u e < / K e y > < / D i a g r a m O b j e c t K e y > < D i a g r a m O b j e c t K e y > < K e y > M e a s u r e s \ S u m   o f   A A P L < / K e y > < / D i a g r a m O b j e c t K e y > < D i a g r a m O b j e c t K e y > < K e y > M e a s u r e s \ S u m   o f   A A P L \ T a g I n f o \ F o r m u l a < / K e y > < / D i a g r a m O b j e c t K e y > < D i a g r a m O b j e c t K e y > < K e y > M e a s u r e s \ S u m   o f   A A P L \ T a g I n f o \ V a l u e < / K e y > < / D i a g r a m O b j e c t K e y > < D i a g r a m O b j e c t K e y > < K e y > M e a s u r e s \ S u m   o f   N F L X < / K e y > < / D i a g r a m O b j e c t K e y > < D i a g r a m O b j e c t K e y > < K e y > M e a s u r e s \ S u m   o f   N F L X \ T a g I n f o \ F o r m u l a < / K e y > < / D i a g r a m O b j e c t K e y > < D i a g r a m O b j e c t K e y > < K e y > M e a s u r e s \ S u m   o f   N F L X \ T a g I n f o \ V a l u e < / K e y > < / D i a g r a m O b j e c t K e y > < D i a g r a m O b j e c t K e y > < K e y > M e a s u r e s \ S u m   o f   G O O G < / K e y > < / D i a g r a m O b j e c t K e y > < D i a g r a m O b j e c t K e y > < K e y > M e a s u r e s \ S u m   o f   G O O G \ T a g I n f o \ F o r m u l a < / K e y > < / D i a g r a m O b j e c t K e y > < D i a g r a m O b j e c t K e y > < K e y > M e a s u r e s \ S u m   o f   G O O G \ T a g I n f o \ V a l u e < / K e y > < / D i a g r a m O b j e c t K e y > < D i a g r a m O b j e c t K e y > < K e y > M e a s u r e s \ S u m   o f   F A A N G   P o r t f o l i o < / K e y > < / D i a g r a m O b j e c t K e y > < D i a g r a m O b j e c t K e y > < K e y > M e a s u r e s \ S u m   o f   F A A N G   P o r t f o l i o \ T a g I n f o \ F o r m u l a < / K e y > < / D i a g r a m O b j e c t K e y > < D i a g r a m O b j e c t K e y > < K e y > M e a s u r e s \ S u m   o f   F A A N G   P o r t f o l i o \ T a g I n f o \ V a l u e < / K e y > < / D i a g r a m O b j e c t K e y > < D i a g r a m O b j e c t K e y > < K e y > M e a s u r e s \ A v e r a g e   o f   A M Z N < / K e y > < / D i a g r a m O b j e c t K e y > < D i a g r a m O b j e c t K e y > < K e y > M e a s u r e s \ A v e r a g e   o f   A M Z N \ T a g I n f o \ F o r m u l a < / K e y > < / D i a g r a m O b j e c t K e y > < D i a g r a m O b j e c t K e y > < K e y > M e a s u r e s \ A v e r a g e   o f   A M Z N \ T a g I n f o \ V a l u e < / K e y > < / D i a g r a m O b j e c t K e y > < D i a g r a m O b j e c t K e y > < K e y > C o l u m n s \ C o l u m n 1 < / K e y > < / D i a g r a m O b j e c t K e y > < D i a g r a m O b j e c t K e y > < K e y > C o l u m n s \ F B < / K e y > < / D i a g r a m O b j e c t K e y > < D i a g r a m O b j e c t K e y > < K e y > C o l u m n s \ A M Z N < / K e y > < / D i a g r a m O b j e c t K e y > < D i a g r a m O b j e c t K e y > < K e y > C o l u m n s \ A A P L < / K e y > < / D i a g r a m O b j e c t K e y > < D i a g r a m O b j e c t K e y > < K e y > C o l u m n s \ N F L X < / K e y > < / D i a g r a m O b j e c t K e y > < D i a g r a m O b j e c t K e y > < K e y > C o l u m n s \ G O O G < / K e y > < / D i a g r a m O b j e c t K e y > < D i a g r a m O b j e c t K e y > < K e y > C o l u m n s \ S P X < / K e y > < / D i a g r a m O b j e c t K e y > < D i a g r a m O b j e c t K e y > < K e y > C o l u m n s \ F A A N G   P o r t f o l i o < / K e y > < / D i a g r a m O b j e c t K e y > < D i a g r a m O b j e c t K e y > < K e y > L i n k s \ & l t ; C o l u m n s \ S u m   o f   F B & g t ; - & l t ; M e a s u r e s \ F B & g t ; < / K e y > < / D i a g r a m O b j e c t K e y > < D i a g r a m O b j e c t K e y > < K e y > L i n k s \ & l t ; C o l u m n s \ S u m   o f   F B & g t ; - & l t ; M e a s u r e s \ F B & g t ; \ C O L U M N < / K e y > < / D i a g r a m O b j e c t K e y > < D i a g r a m O b j e c t K e y > < K e y > L i n k s \ & l t ; C o l u m n s \ S u m   o f   F B & g t ; - & l t ; M e a s u r e s \ F B & g t ; \ M E A S U R E < / K e y > < / D i a g r a m O b j e c t K e y > < D i a g r a m O b j e c t K e y > < K e y > L i n k s \ & l t ; C o l u m n s \ S u m   o f   A M Z N & g t ; - & l t ; M e a s u r e s \ A M Z N & g t ; < / K e y > < / D i a g r a m O b j e c t K e y > < D i a g r a m O b j e c t K e y > < K e y > L i n k s \ & l t ; C o l u m n s \ S u m   o f   A M Z N & g t ; - & l t ; M e a s u r e s \ A M Z N & g t ; \ C O L U M N < / K e y > < / D i a g r a m O b j e c t K e y > < D i a g r a m O b j e c t K e y > < K e y > L i n k s \ & l t ; C o l u m n s \ S u m   o f   A M Z N & g t ; - & l t ; M e a s u r e s \ A M Z N & g t ; \ M E A S U R E < / K e y > < / D i a g r a m O b j e c t K e y > < D i a g r a m O b j e c t K e y > < K e y > L i n k s \ & l t ; C o l u m n s \ S u m   o f   A A P L & g t ; - & l t ; M e a s u r e s \ A A P L & g t ; < / K e y > < / D i a g r a m O b j e c t K e y > < D i a g r a m O b j e c t K e y > < K e y > L i n k s \ & l t ; C o l u m n s \ S u m   o f   A A P L & g t ; - & l t ; M e a s u r e s \ A A P L & g t ; \ C O L U M N < / K e y > < / D i a g r a m O b j e c t K e y > < D i a g r a m O b j e c t K e y > < K e y > L i n k s \ & l t ; C o l u m n s \ S u m   o f   A A P L & g t ; - & l t ; M e a s u r e s \ A A P L & g t ; \ M E A S U R E < / K e y > < / D i a g r a m O b j e c t K e y > < D i a g r a m O b j e c t K e y > < K e y > L i n k s \ & l t ; C o l u m n s \ S u m   o f   N F L X & g t ; - & l t ; M e a s u r e s \ N F L X & g t ; < / K e y > < / D i a g r a m O b j e c t K e y > < D i a g r a m O b j e c t K e y > < K e y > L i n k s \ & l t ; C o l u m n s \ S u m   o f   N F L X & g t ; - & l t ; M e a s u r e s \ N F L X & g t ; \ C O L U M N < / K e y > < / D i a g r a m O b j e c t K e y > < D i a g r a m O b j e c t K e y > < K e y > L i n k s \ & l t ; C o l u m n s \ S u m   o f   N F L X & g t ; - & l t ; M e a s u r e s \ N F L X & g t ; \ M E A S U R E < / K e y > < / D i a g r a m O b j e c t K e y > < D i a g r a m O b j e c t K e y > < K e y > L i n k s \ & l t ; C o l u m n s \ S u m   o f   G O O G & g t ; - & l t ; M e a s u r e s \ G O O G & g t ; < / K e y > < / D i a g r a m O b j e c t K e y > < D i a g r a m O b j e c t K e y > < K e y > L i n k s \ & l t ; C o l u m n s \ S u m   o f   G O O G & g t ; - & l t ; M e a s u r e s \ G O O G & g t ; \ C O L U M N < / K e y > < / D i a g r a m O b j e c t K e y > < D i a g r a m O b j e c t K e y > < K e y > L i n k s \ & l t ; C o l u m n s \ S u m   o f   G O O G & g t ; - & l t ; M e a s u r e s \ G O O G & g t ; \ M E A S U R E < / K e y > < / D i a g r a m O b j e c t K e y > < D i a g r a m O b j e c t K e y > < K e y > L i n k s \ & l t ; C o l u m n s \ S u m   o f   F A A N G   P o r t f o l i o & g t ; - & l t ; M e a s u r e s \ F A A N G   P o r t f o l i o & g t ; < / K e y > < / D i a g r a m O b j e c t K e y > < D i a g r a m O b j e c t K e y > < K e y > L i n k s \ & l t ; C o l u m n s \ S u m   o f   F A A N G   P o r t f o l i o & g t ; - & l t ; M e a s u r e s \ F A A N G   P o r t f o l i o & g t ; \ C O L U M N < / K e y > < / D i a g r a m O b j e c t K e y > < D i a g r a m O b j e c t K e y > < K e y > L i n k s \ & l t ; C o l u m n s \ S u m   o f   F A A N G   P o r t f o l i o & g t ; - & l t ; M e a s u r e s \ F A A N G   P o r t f o l i o & g t ; \ M E A S U R E < / K e y > < / D i a g r a m O b j e c t K e y > < D i a g r a m O b j e c t K e y > < K e y > L i n k s \ & l t ; C o l u m n s \ A v e r a g e   o f   A M Z N & g t ; - & l t ; M e a s u r e s \ A M Z N & g t ; < / K e y > < / D i a g r a m O b j e c t K e y > < D i a g r a m O b j e c t K e y > < K e y > L i n k s \ & l t ; C o l u m n s \ A v e r a g e   o f   A M Z N & g t ; - & l t ; M e a s u r e s \ A M Z N & g t ; \ C O L U M N < / K e y > < / D i a g r a m O b j e c t K e y > < D i a g r a m O b j e c t K e y > < K e y > L i n k s \ & l t ; C o l u m n s \ A v e r a g e   o f   A M Z N & g t ; - & l t ; M e a s u r e s \ A M Z N & g t ; \ M E A S U R E 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 F B 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 F B \ T a g I n f o \ F o r m u l a 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 F B \ T a g I n f o \ V a l u e 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 A M Z N 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 A M Z N \ T a g I n f o \ F o r m u l a 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 A M Z N \ T a g I n f o \ V a l u e 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 A A P L 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 A A P L \ T a g I n f o \ F o r m u l a 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 A A P L \ T a g I n f o \ V a l u e 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 N F L X 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 N F L X \ T a g I n f o \ F o r m u l a 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 N F L X \ T a g I n f o \ V a l u e 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 G O O G 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 G O O G \ T a g I n f o \ F o r m u l a 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 G O O G \ T a g I n f o \ V a l u e 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 F A A N G   P o r t f o l i o 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 F A A N G   P o r t f o l i o \ T a g I n f o \ F o r m u l a 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 F A A N G   P o r t f o l i o \ T a g I n f o \ V a l u e 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 A M Z N 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 A M Z N \ T a g I n f o \ F o r m u l a 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 A M Z N \ T a g I n f o \ V a l u e 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 C o l u m n s \ A M Z N 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 C o l u m n s \ A A P L 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 C o l u m n s \ N F L X 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 C o l u m n s \ G O O G 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 C o l u m n s \ F A A N G   P o r t f o l i o 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 F B & g t ; - & l t ; M e a s u r e s \ F B & g t ; 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 F B & g t ; - & l t ; M e a s u r e s \ F B & g t ; \ C O L U M N 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 F B & g t ; - & l t ; M e a s u r e s \ F B & g t ; \ M E A S U R E 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 A M Z N & g t ; - & l t ; M e a s u r e s \ A M Z N & g t ; 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 A M Z N & g t ; - & l t ; M e a s u r e s \ A M Z N & g t ; \ C O L U M N 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 A M Z N & g t ; - & l t ; M e a s u r e s \ A M Z N & g t ; \ M E A S U R E 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 A A P L & g t ; - & l t ; M e a s u r e s \ A A P L & g t ; 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 A A P L & g t ; - & l t ; M e a s u r e s \ A A P L & g t ; \ C O L U M N 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 A A P L & g t ; - & l t ; M e a s u r e s \ A A P L & g t ; \ M E A S U R E 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 N F L X & g t ; - & l t ; M e a s u r e s \ N F L X & g t ; 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 N F L X & g t ; - & l t ; M e a s u r e s \ N F L X & g t ; \ C O L U M N 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 N F L X & g t ; - & l t ; M e a s u r e s \ N F L X & g t ; \ M E A S U R E 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 G O O G & g t ; - & l t ; M e a s u r e s \ G O O G & g t ; 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 G O O G & g t ; - & l t ; M e a s u r e s \ G O O G & g t ; \ C O L U M N 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 G O O G & g t ; - & l t ; M e a s u r e s \ G O O G & g t ; \ M E A S U R E 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 F A A N G   P o r t f o l i o & g t ; - & l t ; M e a s u r e s \ F A A N G   P o r t f o l i o & g t ; 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 F A A N G   P o r t f o l i o & g t ; - & l t ; M e a s u r e s \ F A A N G   P o r t f o l i o & g t ; \ C O L U M N 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 F A A N G   P o r t f o l i o & g t ; - & l t ; M e a s u r e s \ F A A N G   P o r t f o l i o & g t ; \ M E A S U R E 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 A M Z N & g t ; - & l t ; M e a s u r e s \ A M Z N & g t ; 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 A M Z N & g t ; - & l t ; M e a s u r e s \ A M Z N & g t ; \ C O L U M N 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 A M Z N & g t ; - & l t ; M e a s u r e s \ A M Z N & g t ; \ M E A S U R E 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 F B < / s t r i n g > < / k e y > < v a l u e > < i n t > 6 2 < / i n t > < / v a l u e > < / i t e m > < i t e m > < k e y > < s t r i n g > A M Z N < / s t r i n g > < / k e y > < v a l u e > < i n t > 9 1 < / i n t > < / v a l u e > < / i t e m > < i t e m > < k e y > < s t r i n g > A A P L < / s t r i n g > < / k e y > < v a l u e > < i n t > 8 3 < / i n t > < / v a l u e > < / i t e m > < i t e m > < k e y > < s t r i n g > N F L X < / s t r i n g > < / k e y > < v a l u e > < i n t > 8 2 < / i n t > < / v a l u e > < / i t e m > < i t e m > < k e y > < s t r i n g > G O O G < / s t r i n g > < / k e y > < v a l u e > < i n t > 9 3 < / i n t > < / v a l u e > < / i t e m > < i t e m > < k e y > < s t r i n g > S P X < / s t r i n g > < / k e y > < v a l u e > < i n t > 7 2 < / i n t > < / v a l u e > < / i t e m > < i t e m > < k e y > < s t r i n g > F A A N G   P o r t f o l i o < / s t r i n g > < / k e y > < v a l u e > < i n t > 1 6 8 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 F B < / s t r i n g > < / k e y > < v a l u e > < i n t > 1 < / i n t > < / v a l u e > < / i t e m > < i t e m > < k e y > < s t r i n g > A M Z N < / s t r i n g > < / k e y > < v a l u e > < i n t > 2 < / i n t > < / v a l u e > < / i t e m > < i t e m > < k e y > < s t r i n g > A A P L < / s t r i n g > < / k e y > < v a l u e > < i n t > 3 < / i n t > < / v a l u e > < / i t e m > < i t e m > < k e y > < s t r i n g > N F L X < / s t r i n g > < / k e y > < v a l u e > < i n t > 4 < / i n t > < / v a l u e > < / i t e m > < i t e m > < k e y > < s t r i n g > G O O G < / s t r i n g > < / k e y > < v a l u e > < i n t > 5 < / i n t > < / v a l u e > < / i t e m > < i t e m > < k e y > < s t r i n g > S P X < / s t r i n g > < / k e y > < v a l u e > < i n t > 6 < / i n t > < / v a l u e > < / i t e m > < i t e m > < k e y > < s t r i n g > F A A N G   P o r t f o l i o 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7B24FDF-A788-40C8-8D80-79647FFDF018}">
  <ds:schemaRefs/>
</ds:datastoreItem>
</file>

<file path=customXml/itemProps10.xml><?xml version="1.0" encoding="utf-8"?>
<ds:datastoreItem xmlns:ds="http://schemas.openxmlformats.org/officeDocument/2006/customXml" ds:itemID="{CCC3826A-0809-4537-95A9-2475584749CE}">
  <ds:schemaRefs/>
</ds:datastoreItem>
</file>

<file path=customXml/itemProps11.xml><?xml version="1.0" encoding="utf-8"?>
<ds:datastoreItem xmlns:ds="http://schemas.openxmlformats.org/officeDocument/2006/customXml" ds:itemID="{E192B455-8918-4662-AD41-30E80A5B8A6E}">
  <ds:schemaRefs/>
</ds:datastoreItem>
</file>

<file path=customXml/itemProps12.xml><?xml version="1.0" encoding="utf-8"?>
<ds:datastoreItem xmlns:ds="http://schemas.openxmlformats.org/officeDocument/2006/customXml" ds:itemID="{002BEE95-0A67-4BD4-A65F-0FD9968A4631}">
  <ds:schemaRefs/>
</ds:datastoreItem>
</file>

<file path=customXml/itemProps13.xml><?xml version="1.0" encoding="utf-8"?>
<ds:datastoreItem xmlns:ds="http://schemas.openxmlformats.org/officeDocument/2006/customXml" ds:itemID="{23976B10-BA63-472D-BF83-EA8EDB93CD68}">
  <ds:schemaRefs/>
</ds:datastoreItem>
</file>

<file path=customXml/itemProps14.xml><?xml version="1.0" encoding="utf-8"?>
<ds:datastoreItem xmlns:ds="http://schemas.openxmlformats.org/officeDocument/2006/customXml" ds:itemID="{E0A3E0C1-1F7A-44BB-A3EF-B1197E292B1C}">
  <ds:schemaRefs/>
</ds:datastoreItem>
</file>

<file path=customXml/itemProps15.xml><?xml version="1.0" encoding="utf-8"?>
<ds:datastoreItem xmlns:ds="http://schemas.openxmlformats.org/officeDocument/2006/customXml" ds:itemID="{85625A28-C2A9-4E98-923C-0CB62328621B}">
  <ds:schemaRefs/>
</ds:datastoreItem>
</file>

<file path=customXml/itemProps16.xml><?xml version="1.0" encoding="utf-8"?>
<ds:datastoreItem xmlns:ds="http://schemas.openxmlformats.org/officeDocument/2006/customXml" ds:itemID="{AE46B31C-1C55-4194-84B3-409B73994B6E}">
  <ds:schemaRefs/>
</ds:datastoreItem>
</file>

<file path=customXml/itemProps2.xml><?xml version="1.0" encoding="utf-8"?>
<ds:datastoreItem xmlns:ds="http://schemas.openxmlformats.org/officeDocument/2006/customXml" ds:itemID="{4F5DF04D-0392-4B81-9A0C-313618F6DD80}">
  <ds:schemaRefs/>
</ds:datastoreItem>
</file>

<file path=customXml/itemProps3.xml><?xml version="1.0" encoding="utf-8"?>
<ds:datastoreItem xmlns:ds="http://schemas.openxmlformats.org/officeDocument/2006/customXml" ds:itemID="{6160A454-02B8-40FF-BEEA-09F76379FCD9}">
  <ds:schemaRefs/>
</ds:datastoreItem>
</file>

<file path=customXml/itemProps4.xml><?xml version="1.0" encoding="utf-8"?>
<ds:datastoreItem xmlns:ds="http://schemas.openxmlformats.org/officeDocument/2006/customXml" ds:itemID="{F809786E-2992-4071-B075-20B1AF7B9118}">
  <ds:schemaRefs/>
</ds:datastoreItem>
</file>

<file path=customXml/itemProps5.xml><?xml version="1.0" encoding="utf-8"?>
<ds:datastoreItem xmlns:ds="http://schemas.openxmlformats.org/officeDocument/2006/customXml" ds:itemID="{F62D3B0E-3025-47DC-B40A-84359FF3B9C1}">
  <ds:schemaRefs/>
</ds:datastoreItem>
</file>

<file path=customXml/itemProps6.xml><?xml version="1.0" encoding="utf-8"?>
<ds:datastoreItem xmlns:ds="http://schemas.openxmlformats.org/officeDocument/2006/customXml" ds:itemID="{0605B446-2C2B-4657-9B8B-E68CA021CDC4}">
  <ds:schemaRefs/>
</ds:datastoreItem>
</file>

<file path=customXml/itemProps7.xml><?xml version="1.0" encoding="utf-8"?>
<ds:datastoreItem xmlns:ds="http://schemas.openxmlformats.org/officeDocument/2006/customXml" ds:itemID="{91732214-56BF-4B94-B25D-0D5CDD78F864}">
  <ds:schemaRefs/>
</ds:datastoreItem>
</file>

<file path=customXml/itemProps8.xml><?xml version="1.0" encoding="utf-8"?>
<ds:datastoreItem xmlns:ds="http://schemas.openxmlformats.org/officeDocument/2006/customXml" ds:itemID="{FBC49025-F4EB-42C5-8D59-50D4A67E4CCB}">
  <ds:schemaRefs/>
</ds:datastoreItem>
</file>

<file path=customXml/itemProps9.xml><?xml version="1.0" encoding="utf-8"?>
<ds:datastoreItem xmlns:ds="http://schemas.openxmlformats.org/officeDocument/2006/customXml" ds:itemID="{88B56907-B170-4574-B2B8-785A1C6559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FB</vt:lpstr>
      <vt:lpstr>AMZN</vt:lpstr>
      <vt:lpstr>AAPL</vt:lpstr>
      <vt:lpstr>NFLX</vt:lpstr>
      <vt:lpstr>GOOG</vt:lpstr>
      <vt:lpstr>SPX</vt:lpstr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Bedangshu Majumder</dc:creator>
  <dc:description/>
  <cp:lastModifiedBy>Bedangshu Majumder</cp:lastModifiedBy>
  <cp:revision>1</cp:revision>
  <cp:lastPrinted>2025-05-23T16:52:48Z</cp:lastPrinted>
  <dcterms:created xsi:type="dcterms:W3CDTF">2025-05-23T16:26:58Z</dcterms:created>
  <dcterms:modified xsi:type="dcterms:W3CDTF">2025-05-23T22:39:18Z</dcterms:modified>
  <dc:language>en-US</dc:language>
</cp:coreProperties>
</file>