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ght\Desktop\"/>
    </mc:Choice>
  </mc:AlternateContent>
  <xr:revisionPtr revIDLastSave="0" documentId="13_ncr:1_{0D72FB53-49BF-4234-8E64-EA0654177D2E}" xr6:coauthVersionLast="47" xr6:coauthVersionMax="47" xr10:uidLastSave="{00000000-0000-0000-0000-000000000000}"/>
  <bookViews>
    <workbookView xWindow="-109" yWindow="-109" windowWidth="23452" windowHeight="12561" xr2:uid="{38836152-6818-4C13-AE7A-823DC316CB72}"/>
  </bookViews>
  <sheets>
    <sheet name="Sheet1" sheetId="1" r:id="rId1"/>
  </sheets>
  <definedNames>
    <definedName name="_xlchart.v1.0" hidden="1">Sheet1!$A$2:$A$9</definedName>
    <definedName name="_xlchart.v1.1" hidden="1">Sheet1!$I$1</definedName>
    <definedName name="_xlchart.v1.10" hidden="1">Sheet1!$M$2:$M$9</definedName>
    <definedName name="_xlchart.v1.11" hidden="1">Sheet1!$N$1</definedName>
    <definedName name="_xlchart.v1.12" hidden="1">Sheet1!$N$2:$N$9</definedName>
    <definedName name="_xlchart.v1.2" hidden="1">Sheet1!$I$2:$I$9</definedName>
    <definedName name="_xlchart.v1.3" hidden="1">Sheet1!$J$1</definedName>
    <definedName name="_xlchart.v1.4" hidden="1">Sheet1!$J$2:$J$9</definedName>
    <definedName name="_xlchart.v1.5" hidden="1">Sheet1!$K$1</definedName>
    <definedName name="_xlchart.v1.6" hidden="1">Sheet1!$K$2:$K$9</definedName>
    <definedName name="_xlchart.v1.7" hidden="1">Sheet1!$L$1</definedName>
    <definedName name="_xlchart.v1.8" hidden="1">Sheet1!$L$2:$L$9</definedName>
    <definedName name="_xlchart.v1.9" hidden="1">Sheet1!$M$1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3" i="1" l="1"/>
  <c r="J54" i="1"/>
  <c r="J55" i="1"/>
  <c r="J56" i="1"/>
  <c r="J57" i="1"/>
  <c r="J58" i="1"/>
  <c r="J59" i="1"/>
  <c r="J52" i="1"/>
  <c r="I53" i="1"/>
  <c r="I54" i="1"/>
  <c r="I55" i="1"/>
  <c r="I56" i="1"/>
  <c r="I57" i="1"/>
  <c r="I58" i="1"/>
  <c r="I59" i="1"/>
  <c r="I52" i="1"/>
  <c r="H53" i="1"/>
  <c r="H54" i="1"/>
  <c r="H55" i="1"/>
  <c r="H56" i="1"/>
  <c r="H57" i="1"/>
  <c r="H58" i="1"/>
  <c r="H59" i="1"/>
  <c r="H52" i="1"/>
  <c r="G53" i="1"/>
  <c r="G54" i="1"/>
  <c r="G55" i="1"/>
  <c r="G56" i="1"/>
  <c r="G57" i="1"/>
  <c r="G58" i="1"/>
  <c r="G59" i="1"/>
  <c r="G52" i="1"/>
  <c r="N43" i="1"/>
  <c r="N44" i="1"/>
  <c r="N45" i="1"/>
  <c r="N46" i="1"/>
  <c r="N47" i="1"/>
  <c r="N48" i="1"/>
  <c r="N49" i="1"/>
  <c r="N42" i="1"/>
  <c r="M43" i="1"/>
  <c r="M44" i="1"/>
  <c r="M45" i="1"/>
  <c r="M46" i="1"/>
  <c r="M47" i="1"/>
  <c r="M48" i="1"/>
  <c r="M49" i="1"/>
  <c r="M42" i="1"/>
  <c r="L43" i="1"/>
  <c r="L44" i="1"/>
  <c r="L45" i="1"/>
  <c r="L46" i="1"/>
  <c r="L47" i="1"/>
  <c r="L48" i="1"/>
  <c r="L49" i="1"/>
  <c r="L42" i="1"/>
  <c r="K43" i="1"/>
  <c r="K44" i="1"/>
  <c r="K45" i="1"/>
  <c r="K46" i="1"/>
  <c r="K47" i="1"/>
  <c r="K48" i="1"/>
  <c r="K49" i="1"/>
  <c r="K42" i="1"/>
  <c r="J43" i="1"/>
  <c r="J44" i="1"/>
  <c r="J45" i="1"/>
  <c r="J46" i="1"/>
  <c r="J47" i="1"/>
  <c r="J48" i="1"/>
  <c r="J49" i="1"/>
  <c r="J42" i="1"/>
  <c r="I43" i="1"/>
  <c r="I44" i="1"/>
  <c r="I45" i="1"/>
  <c r="I46" i="1"/>
  <c r="I47" i="1"/>
  <c r="I48" i="1"/>
  <c r="I49" i="1"/>
  <c r="I42" i="1"/>
  <c r="J33" i="1"/>
  <c r="J34" i="1"/>
  <c r="J35" i="1"/>
  <c r="J36" i="1"/>
  <c r="J37" i="1"/>
  <c r="J38" i="1"/>
  <c r="J39" i="1"/>
  <c r="J32" i="1"/>
  <c r="I33" i="1"/>
  <c r="I34" i="1"/>
  <c r="I35" i="1"/>
  <c r="I36" i="1"/>
  <c r="I37" i="1"/>
  <c r="I38" i="1"/>
  <c r="I39" i="1"/>
  <c r="I32" i="1"/>
  <c r="H33" i="1"/>
  <c r="H34" i="1"/>
  <c r="H35" i="1"/>
  <c r="H36" i="1"/>
  <c r="H37" i="1"/>
  <c r="H38" i="1"/>
  <c r="H39" i="1"/>
  <c r="H32" i="1"/>
  <c r="G32" i="1"/>
  <c r="G33" i="1"/>
  <c r="G34" i="1"/>
  <c r="G35" i="1"/>
  <c r="G36" i="1"/>
  <c r="G37" i="1"/>
  <c r="G38" i="1"/>
  <c r="G39" i="1"/>
  <c r="J23" i="1"/>
  <c r="J24" i="1"/>
  <c r="J25" i="1"/>
  <c r="J26" i="1"/>
  <c r="J27" i="1"/>
  <c r="J28" i="1"/>
  <c r="J29" i="1"/>
  <c r="J22" i="1"/>
  <c r="I23" i="1"/>
  <c r="I24" i="1"/>
  <c r="I25" i="1"/>
  <c r="I26" i="1"/>
  <c r="I27" i="1"/>
  <c r="I28" i="1"/>
  <c r="I29" i="1"/>
  <c r="I22" i="1"/>
  <c r="H23" i="1"/>
  <c r="H24" i="1"/>
  <c r="H25" i="1"/>
  <c r="H26" i="1"/>
  <c r="H27" i="1"/>
  <c r="H28" i="1"/>
  <c r="H29" i="1"/>
  <c r="H22" i="1"/>
  <c r="G22" i="1"/>
  <c r="G23" i="1"/>
  <c r="G24" i="1"/>
  <c r="G25" i="1"/>
  <c r="G26" i="1"/>
  <c r="G27" i="1"/>
  <c r="G28" i="1"/>
  <c r="G29" i="1"/>
  <c r="N13" i="1"/>
  <c r="N14" i="1"/>
  <c r="N15" i="1"/>
  <c r="N16" i="1"/>
  <c r="N17" i="1"/>
  <c r="N18" i="1"/>
  <c r="N19" i="1"/>
  <c r="N12" i="1"/>
  <c r="M13" i="1"/>
  <c r="M14" i="1"/>
  <c r="M15" i="1"/>
  <c r="M16" i="1"/>
  <c r="M17" i="1"/>
  <c r="M18" i="1"/>
  <c r="M19" i="1"/>
  <c r="M12" i="1"/>
  <c r="L13" i="1"/>
  <c r="L14" i="1"/>
  <c r="L15" i="1"/>
  <c r="L16" i="1"/>
  <c r="L17" i="1"/>
  <c r="L18" i="1"/>
  <c r="L19" i="1"/>
  <c r="L12" i="1"/>
  <c r="K13" i="1"/>
  <c r="K14" i="1"/>
  <c r="K15" i="1"/>
  <c r="K16" i="1"/>
  <c r="K17" i="1"/>
  <c r="K18" i="1"/>
  <c r="K19" i="1"/>
  <c r="K12" i="1"/>
  <c r="J13" i="1"/>
  <c r="J14" i="1"/>
  <c r="J15" i="1"/>
  <c r="J16" i="1"/>
  <c r="J17" i="1"/>
  <c r="J18" i="1"/>
  <c r="J19" i="1"/>
  <c r="J12" i="1"/>
  <c r="I13" i="1"/>
  <c r="I14" i="1"/>
  <c r="I15" i="1"/>
  <c r="I16" i="1"/>
  <c r="I17" i="1"/>
  <c r="I18" i="1"/>
  <c r="I19" i="1"/>
  <c r="I12" i="1"/>
  <c r="I2" i="1"/>
  <c r="N3" i="1"/>
  <c r="N4" i="1"/>
  <c r="N5" i="1"/>
  <c r="N6" i="1"/>
  <c r="N7" i="1"/>
  <c r="N8" i="1"/>
  <c r="N9" i="1"/>
  <c r="N2" i="1"/>
  <c r="M3" i="1"/>
  <c r="M4" i="1"/>
  <c r="M5" i="1"/>
  <c r="M6" i="1"/>
  <c r="M7" i="1"/>
  <c r="M8" i="1"/>
  <c r="M9" i="1"/>
  <c r="M2" i="1"/>
  <c r="L3" i="1"/>
  <c r="L4" i="1"/>
  <c r="L5" i="1"/>
  <c r="L6" i="1"/>
  <c r="L7" i="1"/>
  <c r="L8" i="1"/>
  <c r="L9" i="1"/>
  <c r="L2" i="1"/>
  <c r="K2" i="1"/>
  <c r="K3" i="1"/>
  <c r="K4" i="1"/>
  <c r="K5" i="1"/>
  <c r="K6" i="1"/>
  <c r="K7" i="1"/>
  <c r="K8" i="1"/>
  <c r="K9" i="1"/>
  <c r="J3" i="1"/>
  <c r="J4" i="1"/>
  <c r="J5" i="1"/>
  <c r="J6" i="1"/>
  <c r="J7" i="1"/>
  <c r="J8" i="1"/>
  <c r="J9" i="1"/>
  <c r="J2" i="1"/>
  <c r="I3" i="1"/>
  <c r="I4" i="1"/>
  <c r="I5" i="1"/>
  <c r="I6" i="1"/>
  <c r="I7" i="1"/>
  <c r="I8" i="1"/>
  <c r="I9" i="1"/>
</calcChain>
</file>

<file path=xl/sharedStrings.xml><?xml version="1.0" encoding="utf-8"?>
<sst xmlns="http://schemas.openxmlformats.org/spreadsheetml/2006/main" count="72" uniqueCount="52">
  <si>
    <t>规模</t>
    <phoneticPr fontId="1" type="noConversion"/>
  </si>
  <si>
    <t>X86_块划分_阻塞_2进程</t>
    <phoneticPr fontId="1" type="noConversion"/>
  </si>
  <si>
    <t>X86_块划分_阻塞_4进程</t>
    <phoneticPr fontId="1" type="noConversion"/>
  </si>
  <si>
    <t>X86_块划分_阻塞_8进程</t>
    <phoneticPr fontId="1" type="noConversion"/>
  </si>
  <si>
    <t>X86_块划分_阻塞_2进程优化比</t>
    <phoneticPr fontId="1" type="noConversion"/>
  </si>
  <si>
    <t>X86_块划分_阻塞_4进程优化比</t>
    <phoneticPr fontId="1" type="noConversion"/>
  </si>
  <si>
    <t>X86_块划分_阻塞_8进程优化比</t>
    <phoneticPr fontId="1" type="noConversion"/>
  </si>
  <si>
    <t>X86_循环划分_阻塞_2进程</t>
    <phoneticPr fontId="1" type="noConversion"/>
  </si>
  <si>
    <t>X86_循环划分_阻塞_4进程</t>
    <phoneticPr fontId="1" type="noConversion"/>
  </si>
  <si>
    <t>X86_循环划分_阻塞_8进程</t>
    <phoneticPr fontId="1" type="noConversion"/>
  </si>
  <si>
    <t>X86_循环划分_阻塞_2进程优化比</t>
    <phoneticPr fontId="1" type="noConversion"/>
  </si>
  <si>
    <t>X86_循环划分_阻塞_4进程优化比</t>
    <phoneticPr fontId="1" type="noConversion"/>
  </si>
  <si>
    <t>X86_循环划分_阻塞_8进程优化比</t>
    <phoneticPr fontId="1" type="noConversion"/>
  </si>
  <si>
    <t>X86_普通高斯消去</t>
    <phoneticPr fontId="1" type="noConversion"/>
  </si>
  <si>
    <t>ARM_块划分_阻塞_2进程</t>
    <phoneticPr fontId="1" type="noConversion"/>
  </si>
  <si>
    <t>ARM_块划分_阻塞_4进程</t>
    <phoneticPr fontId="1" type="noConversion"/>
  </si>
  <si>
    <t>ARM_块划分_阻塞_8进程</t>
    <phoneticPr fontId="1" type="noConversion"/>
  </si>
  <si>
    <t>ARM_循环划分_阻塞_2进程</t>
    <phoneticPr fontId="1" type="noConversion"/>
  </si>
  <si>
    <t>ARM_循环划分_阻塞_4进程</t>
    <phoneticPr fontId="1" type="noConversion"/>
  </si>
  <si>
    <t>ARM_循环划分_阻塞_8进程</t>
    <phoneticPr fontId="1" type="noConversion"/>
  </si>
  <si>
    <t>ARM_块划分_阻塞_2进程优化比</t>
    <phoneticPr fontId="1" type="noConversion"/>
  </si>
  <si>
    <t>ARM_块划分_阻塞_4进程优化比</t>
    <phoneticPr fontId="1" type="noConversion"/>
  </si>
  <si>
    <t>ARM_块划分_阻塞_8进程优化比</t>
    <phoneticPr fontId="1" type="noConversion"/>
  </si>
  <si>
    <t>ARM_循环划分_阻塞_2进程优化比</t>
    <phoneticPr fontId="1" type="noConversion"/>
  </si>
  <si>
    <t>ARM_循环划分_阻塞_4进程优化比</t>
    <phoneticPr fontId="1" type="noConversion"/>
  </si>
  <si>
    <t>ARM_循环划分_阻塞_8进程优化比</t>
    <phoneticPr fontId="1" type="noConversion"/>
  </si>
  <si>
    <t>X86_块划分_非阻塞_4进程</t>
    <phoneticPr fontId="1" type="noConversion"/>
  </si>
  <si>
    <t>X86_循环划分_非阻塞_4进程</t>
    <phoneticPr fontId="1" type="noConversion"/>
  </si>
  <si>
    <t>ARM_块划分_非阻塞_4进程</t>
    <phoneticPr fontId="1" type="noConversion"/>
  </si>
  <si>
    <t>ARM_循环划分_非阻塞_4进程</t>
    <phoneticPr fontId="1" type="noConversion"/>
  </si>
  <si>
    <t>X86_块划分_非阻塞_4进程优化比</t>
    <phoneticPr fontId="1" type="noConversion"/>
  </si>
  <si>
    <t>ARM_块划分_非阻塞_4进程优化比</t>
    <phoneticPr fontId="1" type="noConversion"/>
  </si>
  <si>
    <t>X86_循环划分_非阻塞_4进程优化比</t>
    <phoneticPr fontId="1" type="noConversion"/>
  </si>
  <si>
    <t>ARM_循环划分_非阻塞_4进程优化比</t>
    <phoneticPr fontId="1" type="noConversion"/>
  </si>
  <si>
    <t>ARM_普通高斯消去</t>
    <phoneticPr fontId="1" type="noConversion"/>
  </si>
  <si>
    <t>X86_块划分_非阻塞_4进程_SSE</t>
    <phoneticPr fontId="1" type="noConversion"/>
  </si>
  <si>
    <t>X86_块划分_非阻塞_4进程_AVX</t>
    <phoneticPr fontId="1" type="noConversion"/>
  </si>
  <si>
    <t>X86_块划分_非阻塞_4进程_OPENMP</t>
    <phoneticPr fontId="1" type="noConversion"/>
  </si>
  <si>
    <t>X86_块划分_非阻塞_4进程_OPENMP_SSE</t>
    <phoneticPr fontId="1" type="noConversion"/>
  </si>
  <si>
    <t>X86_块划分_非阻塞_4进程_OPENMP_AVX</t>
    <phoneticPr fontId="1" type="noConversion"/>
  </si>
  <si>
    <t>ARM_块划分_非阻塞_4进程_NEON</t>
    <phoneticPr fontId="1" type="noConversion"/>
  </si>
  <si>
    <t>ARM_块划分_非阻塞_4进程_OPENMP</t>
    <phoneticPr fontId="1" type="noConversion"/>
  </si>
  <si>
    <t>ARM_块划分_非阻塞_4进程_OPENMP_NEON</t>
    <phoneticPr fontId="1" type="noConversion"/>
  </si>
  <si>
    <t>X86_块划分_非阻塞_4进程_SSE优化比</t>
    <phoneticPr fontId="1" type="noConversion"/>
  </si>
  <si>
    <t>X86_块划分_非阻塞_4进程_AVX优化比</t>
    <phoneticPr fontId="1" type="noConversion"/>
  </si>
  <si>
    <t>X86_块划分_非阻塞_4进程_OPENMP优化比</t>
    <phoneticPr fontId="1" type="noConversion"/>
  </si>
  <si>
    <t>X86_块划分_非阻塞_4进程_OPENMP_SSE优化比</t>
    <phoneticPr fontId="1" type="noConversion"/>
  </si>
  <si>
    <t>X86_块划分_非阻塞_4进程_OPENMP_AVX优化比</t>
    <phoneticPr fontId="1" type="noConversion"/>
  </si>
  <si>
    <t>ARM_块划分_非阻塞_4进程_NEON优化比</t>
    <phoneticPr fontId="1" type="noConversion"/>
  </si>
  <si>
    <t>ARM_块划分_非阻塞_4进程_OPENMP优化比</t>
    <phoneticPr fontId="1" type="noConversion"/>
  </si>
  <si>
    <t>ARM_块划分_非阻塞_4进程_OPENMP_NEON优化比</t>
    <phoneticPr fontId="1" type="noConversion"/>
  </si>
  <si>
    <t>X86_块划分_非阻塞_4进程_优化比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</si>
</sst>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X86</a:t>
            </a:r>
            <a:r>
              <a:rPr lang="zh-CN"/>
              <a:t>平台下块划分与循环划分在不同进程数下优化比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X86_块划分_阻塞_2进程优化比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Sheet1!$I$2:$I$9</c:f>
              <c:numCache>
                <c:formatCode>General</c:formatCode>
                <c:ptCount val="8"/>
                <c:pt idx="0">
                  <c:v>0.55844155844155852</c:v>
                </c:pt>
                <c:pt idx="1">
                  <c:v>0.95628078817733986</c:v>
                </c:pt>
                <c:pt idx="2">
                  <c:v>1.1389636075949368</c:v>
                </c:pt>
                <c:pt idx="3">
                  <c:v>1.1984614120161092</c:v>
                </c:pt>
                <c:pt idx="4">
                  <c:v>1.1133340051658294</c:v>
                </c:pt>
                <c:pt idx="5">
                  <c:v>1.1216518329051064</c:v>
                </c:pt>
                <c:pt idx="6">
                  <c:v>1.1689483197356314</c:v>
                </c:pt>
                <c:pt idx="7">
                  <c:v>1.0907356887631199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30-4BE4-9DB8-C4627A41665B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X86_块划分_阻塞_4进程优化比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Sheet1!$J$2:$J$9</c:f>
              <c:numCache>
                <c:formatCode>General</c:formatCode>
                <c:ptCount val="8"/>
                <c:pt idx="0">
                  <c:v>6.0407398735659097E-2</c:v>
                </c:pt>
                <c:pt idx="1">
                  <c:v>0.76935598018400564</c:v>
                </c:pt>
                <c:pt idx="2">
                  <c:v>1.3306272721671082</c:v>
                </c:pt>
                <c:pt idx="3">
                  <c:v>1.9871409453776359</c:v>
                </c:pt>
                <c:pt idx="4">
                  <c:v>1.9589857637257144</c:v>
                </c:pt>
                <c:pt idx="5">
                  <c:v>1.6032572884644924</c:v>
                </c:pt>
                <c:pt idx="6">
                  <c:v>1.957323173344222</c:v>
                </c:pt>
                <c:pt idx="7">
                  <c:v>1.6392019886394062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30-4BE4-9DB8-C4627A41665B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X86_块划分_阻塞_8进程优化比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Sheet1!$K$2:$K$9</c:f>
              <c:numCache>
                <c:formatCode>General</c:formatCode>
                <c:ptCount val="8"/>
                <c:pt idx="0">
                  <c:v>8.723879082978293E-3</c:v>
                </c:pt>
                <c:pt idx="1">
                  <c:v>0.31004192453583551</c:v>
                </c:pt>
                <c:pt idx="2">
                  <c:v>1.2863780547737123</c:v>
                </c:pt>
                <c:pt idx="3">
                  <c:v>2.5856151388233792</c:v>
                </c:pt>
                <c:pt idx="4">
                  <c:v>2.3511558739321101</c:v>
                </c:pt>
                <c:pt idx="5">
                  <c:v>2.2668427421590338</c:v>
                </c:pt>
                <c:pt idx="6">
                  <c:v>2.288517883625623</c:v>
                </c:pt>
                <c:pt idx="7">
                  <c:v>2.0579881966823947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30-4BE4-9DB8-C4627A41665B}"/>
            </c:ext>
          </c:extLst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X86_循环划分_阻塞_2进程优化比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Sheet1!$A$2:$A$9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Sheet1!$L$2:$L$9</c:f>
              <c:numCache>
                <c:formatCode>General</c:formatCode>
                <c:ptCount val="8"/>
                <c:pt idx="0">
                  <c:v>0.25318940137389595</c:v>
                </c:pt>
                <c:pt idx="1">
                  <c:v>0.96691274570844066</c:v>
                </c:pt>
                <c:pt idx="2">
                  <c:v>1.4723358560032729</c:v>
                </c:pt>
                <c:pt idx="3">
                  <c:v>1.4565395887397889</c:v>
                </c:pt>
                <c:pt idx="4">
                  <c:v>1.2791433175058107</c:v>
                </c:pt>
                <c:pt idx="5">
                  <c:v>1.4367484474232219</c:v>
                </c:pt>
                <c:pt idx="6">
                  <c:v>1.5523390442657583</c:v>
                </c:pt>
                <c:pt idx="7">
                  <c:v>1.4714844360916151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30-4BE4-9DB8-C4627A41665B}"/>
            </c:ext>
          </c:extLst>
        </c:ser>
        <c:ser>
          <c:idx val="4"/>
          <c:order val="4"/>
          <c:tx>
            <c:strRef>
              <c:f>Sheet1!$M$1</c:f>
              <c:strCache>
                <c:ptCount val="1"/>
                <c:pt idx="0">
                  <c:v>X86_循环划分_阻塞_4进程优化比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Sheet1!$A$2:$A$9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Sheet1!$M$2:$M$9</c:f>
              <c:numCache>
                <c:formatCode>General</c:formatCode>
                <c:ptCount val="8"/>
                <c:pt idx="0">
                  <c:v>5.1921915878446363E-2</c:v>
                </c:pt>
                <c:pt idx="1">
                  <c:v>0.91123218776194459</c:v>
                </c:pt>
                <c:pt idx="2">
                  <c:v>2.0606169040291991</c:v>
                </c:pt>
                <c:pt idx="3">
                  <c:v>2.5194343847621155</c:v>
                </c:pt>
                <c:pt idx="4">
                  <c:v>2.8950337434875326</c:v>
                </c:pt>
                <c:pt idx="5">
                  <c:v>2.5018425365079859</c:v>
                </c:pt>
                <c:pt idx="6">
                  <c:v>2.6232482340382037</c:v>
                </c:pt>
                <c:pt idx="7">
                  <c:v>2.3850175802759166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30-4BE4-9DB8-C4627A41665B}"/>
            </c:ext>
          </c:extLst>
        </c:ser>
        <c:ser>
          <c:idx val="5"/>
          <c:order val="5"/>
          <c:tx>
            <c:strRef>
              <c:f>Sheet1!$N$1</c:f>
              <c:strCache>
                <c:ptCount val="1"/>
                <c:pt idx="0">
                  <c:v>X86_循环划分_阻塞_8进程优化比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Sheet1!$A$2:$A$9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Sheet1!$N$2:$N$9</c:f>
              <c:numCache>
                <c:formatCode>General</c:formatCode>
                <c:ptCount val="8"/>
                <c:pt idx="0">
                  <c:v>1.4356647547299034E-2</c:v>
                </c:pt>
                <c:pt idx="1">
                  <c:v>0.62723802760640901</c:v>
                </c:pt>
                <c:pt idx="2">
                  <c:v>2.1630940226918112</c:v>
                </c:pt>
                <c:pt idx="3">
                  <c:v>3.7772910414748746</c:v>
                </c:pt>
                <c:pt idx="4">
                  <c:v>3.7020679794598821</c:v>
                </c:pt>
                <c:pt idx="5">
                  <c:v>3.5577540432586017</c:v>
                </c:pt>
                <c:pt idx="6">
                  <c:v>3.7574021261398416</c:v>
                </c:pt>
                <c:pt idx="7">
                  <c:v>3.4360943604255265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E30-4BE4-9DB8-C4627A416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99103"/>
        <c:axId val="16101599"/>
      </c:scatterChart>
      <c:valAx>
        <c:axId val="16099103"/>
        <c:scaling>
          <c:orientation val="minMax"/>
          <c:max val="16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规模</a:t>
                </a:r>
              </a:p>
            </c:rich>
          </c:tx>
          <c:layout>
            <c:manualLayout>
              <c:xMode val="edge"/>
              <c:yMode val="edge"/>
              <c:x val="0.48489796335371327"/>
              <c:y val="0.828735156099333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01599"/>
        <c:crosses val="autoZero"/>
        <c:crossBetween val="midCat"/>
      </c:valAx>
      <c:valAx>
        <c:axId val="1610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优化比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99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9474743638404447E-2"/>
          <c:y val="0.8689803849315515"/>
          <c:w val="0.91693144006266825"/>
          <c:h val="0.115402816065464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ARM</a:t>
            </a:r>
            <a:r>
              <a:rPr lang="zh-CN" altLang="zh-CN" sz="1800" b="0" i="0" baseline="0">
                <a:effectLst/>
              </a:rPr>
              <a:t>平台下块划分与循环划分在不同进程数下优化比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Sheet1!$I$11</c:f>
              <c:strCache>
                <c:ptCount val="1"/>
                <c:pt idx="0">
                  <c:v>ARM_块划分_阻塞_2进程优化比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Sheet1!$A$12:$A$19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Sheet1!$I$12:$I$19</c:f>
              <c:numCache>
                <c:formatCode>General</c:formatCode>
                <c:ptCount val="8"/>
                <c:pt idx="0">
                  <c:v>1.2381779579231807E-2</c:v>
                </c:pt>
                <c:pt idx="1">
                  <c:v>0.12320941627367862</c:v>
                </c:pt>
                <c:pt idx="2">
                  <c:v>0.42665852034907575</c:v>
                </c:pt>
                <c:pt idx="3">
                  <c:v>0.89208512664466955</c:v>
                </c:pt>
                <c:pt idx="4">
                  <c:v>0.99917365201985731</c:v>
                </c:pt>
                <c:pt idx="5">
                  <c:v>1.0742637729474991</c:v>
                </c:pt>
                <c:pt idx="6">
                  <c:v>1.2048803703795343</c:v>
                </c:pt>
                <c:pt idx="7">
                  <c:v>1.3618656159238918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A0-45E2-8FE4-82407F83C470}"/>
            </c:ext>
          </c:extLst>
        </c:ser>
        <c:ser>
          <c:idx val="1"/>
          <c:order val="1"/>
          <c:tx>
            <c:strRef>
              <c:f>Sheet1!$J$11</c:f>
              <c:strCache>
                <c:ptCount val="1"/>
                <c:pt idx="0">
                  <c:v>ARM_块划分_阻塞_4进程优化比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Sheet1!$A$12:$A$19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Sheet1!$J$12:$J$19</c:f>
              <c:numCache>
                <c:formatCode>General</c:formatCode>
                <c:ptCount val="8"/>
                <c:pt idx="0">
                  <c:v>2.930829678362573E-3</c:v>
                </c:pt>
                <c:pt idx="1">
                  <c:v>2.6039492310276156E-2</c:v>
                </c:pt>
                <c:pt idx="2">
                  <c:v>0.12132003650922063</c:v>
                </c:pt>
                <c:pt idx="3">
                  <c:v>0.56704104795233146</c:v>
                </c:pt>
                <c:pt idx="4">
                  <c:v>0.91631105673703084</c:v>
                </c:pt>
                <c:pt idx="5">
                  <c:v>1.3792249305972455</c:v>
                </c:pt>
                <c:pt idx="6">
                  <c:v>1.7507213006102635</c:v>
                </c:pt>
                <c:pt idx="7">
                  <c:v>2.1992240347277612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A0-45E2-8FE4-82407F83C470}"/>
            </c:ext>
          </c:extLst>
        </c:ser>
        <c:ser>
          <c:idx val="2"/>
          <c:order val="2"/>
          <c:tx>
            <c:strRef>
              <c:f>Sheet1!$K$11</c:f>
              <c:strCache>
                <c:ptCount val="1"/>
                <c:pt idx="0">
                  <c:v>ARM_块划分_阻塞_8进程优化比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Sheet1!$A$12:$A$19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Sheet1!$K$12:$K$19</c:f>
              <c:numCache>
                <c:formatCode>General</c:formatCode>
                <c:ptCount val="8"/>
                <c:pt idx="0">
                  <c:v>1.3184938545648867E-3</c:v>
                </c:pt>
                <c:pt idx="1">
                  <c:v>1.6208861780361183E-2</c:v>
                </c:pt>
                <c:pt idx="2">
                  <c:v>7.799465897333599E-2</c:v>
                </c:pt>
                <c:pt idx="3">
                  <c:v>0.410080689290372</c:v>
                </c:pt>
                <c:pt idx="4">
                  <c:v>0.77085913215500745</c:v>
                </c:pt>
                <c:pt idx="5">
                  <c:v>1.2684557633933331</c:v>
                </c:pt>
                <c:pt idx="6">
                  <c:v>2.0328834248162413</c:v>
                </c:pt>
                <c:pt idx="7">
                  <c:v>2.8224444294304436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A0-45E2-8FE4-82407F83C470}"/>
            </c:ext>
          </c:extLst>
        </c:ser>
        <c:ser>
          <c:idx val="3"/>
          <c:order val="3"/>
          <c:tx>
            <c:strRef>
              <c:f>Sheet1!$L$11</c:f>
              <c:strCache>
                <c:ptCount val="1"/>
                <c:pt idx="0">
                  <c:v>ARM_循环划分_阻塞_2进程优化比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Sheet1!$A$12:$A$19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Sheet1!$L$12:$L$19</c:f>
              <c:numCache>
                <c:formatCode>General</c:formatCode>
                <c:ptCount val="8"/>
                <c:pt idx="0">
                  <c:v>6.8212026157690462E-3</c:v>
                </c:pt>
                <c:pt idx="1">
                  <c:v>7.1485970227901457E-2</c:v>
                </c:pt>
                <c:pt idx="2">
                  <c:v>0.31287606743301166</c:v>
                </c:pt>
                <c:pt idx="3">
                  <c:v>0.90333042661026497</c:v>
                </c:pt>
                <c:pt idx="4">
                  <c:v>0.95348271768889747</c:v>
                </c:pt>
                <c:pt idx="5">
                  <c:v>1.3561957198479084</c:v>
                </c:pt>
                <c:pt idx="6">
                  <c:v>1.4346204195059631</c:v>
                </c:pt>
                <c:pt idx="7">
                  <c:v>1.7498885104093074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A0-45E2-8FE4-82407F83C470}"/>
            </c:ext>
          </c:extLst>
        </c:ser>
        <c:ser>
          <c:idx val="4"/>
          <c:order val="4"/>
          <c:tx>
            <c:strRef>
              <c:f>Sheet1!$M$11</c:f>
              <c:strCache>
                <c:ptCount val="1"/>
                <c:pt idx="0">
                  <c:v>ARM_循环划分_阻塞_4进程优化比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Sheet1!$A$12:$A$19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Sheet1!$M$12:$M$19</c:f>
              <c:numCache>
                <c:formatCode>General</c:formatCode>
                <c:ptCount val="8"/>
                <c:pt idx="0">
                  <c:v>3.0113836404177907E-3</c:v>
                </c:pt>
                <c:pt idx="1">
                  <c:v>3.3979336255479019E-2</c:v>
                </c:pt>
                <c:pt idx="2">
                  <c:v>0.14457099421565234</c:v>
                </c:pt>
                <c:pt idx="3">
                  <c:v>0.6154535130661295</c:v>
                </c:pt>
                <c:pt idx="4">
                  <c:v>1.119849514542671</c:v>
                </c:pt>
                <c:pt idx="5">
                  <c:v>1.4047599399890869</c:v>
                </c:pt>
                <c:pt idx="6">
                  <c:v>1.94523578800744</c:v>
                </c:pt>
                <c:pt idx="7">
                  <c:v>2.4535531773298005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A0-45E2-8FE4-82407F83C470}"/>
            </c:ext>
          </c:extLst>
        </c:ser>
        <c:ser>
          <c:idx val="5"/>
          <c:order val="5"/>
          <c:tx>
            <c:strRef>
              <c:f>Sheet1!$N$11</c:f>
              <c:strCache>
                <c:ptCount val="1"/>
                <c:pt idx="0">
                  <c:v>ARM_循环划分_阻塞_8进程优化比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Sheet1!$A$12:$A$19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Sheet1!$N$12:$N$19</c:f>
              <c:numCache>
                <c:formatCode>General</c:formatCode>
                <c:ptCount val="8"/>
                <c:pt idx="0">
                  <c:v>1.5986542894523702E-3</c:v>
                </c:pt>
                <c:pt idx="1">
                  <c:v>2.3644365046513148E-2</c:v>
                </c:pt>
                <c:pt idx="2">
                  <c:v>0.10070787561978704</c:v>
                </c:pt>
                <c:pt idx="3">
                  <c:v>0.43660426333201557</c:v>
                </c:pt>
                <c:pt idx="4">
                  <c:v>0.84636517176739912</c:v>
                </c:pt>
                <c:pt idx="5">
                  <c:v>1.4176827886137038</c:v>
                </c:pt>
                <c:pt idx="6">
                  <c:v>2.1204684548932589</c:v>
                </c:pt>
                <c:pt idx="7">
                  <c:v>2.9078807590442093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A0-45E2-8FE4-82407F83C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55423"/>
        <c:axId val="2090855839"/>
      </c:scatterChart>
      <c:valAx>
        <c:axId val="2090855423"/>
        <c:scaling>
          <c:orientation val="minMax"/>
          <c:max val="16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规模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0855839"/>
        <c:crosses val="autoZero"/>
        <c:crossBetween val="midCat"/>
      </c:valAx>
      <c:valAx>
        <c:axId val="209085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优化比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0855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4226110703760229E-2"/>
          <c:y val="0.87770225660645662"/>
          <c:w val="0.82299879277308063"/>
          <c:h val="0.106173079853058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X86</a:t>
            </a:r>
            <a:r>
              <a:rPr lang="zh-CN" altLang="en-US"/>
              <a:t>平台下阻塞与非阻塞对性能的影响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Sheet1!$G$21</c:f>
              <c:strCache>
                <c:ptCount val="1"/>
                <c:pt idx="0">
                  <c:v>X86_块划分_阻塞_4进程优化比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Sheet1!$A$22:$A$29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Sheet1!$G$22:$G$29</c:f>
              <c:numCache>
                <c:formatCode>General</c:formatCode>
                <c:ptCount val="8"/>
                <c:pt idx="0">
                  <c:v>6.0407398735659097E-2</c:v>
                </c:pt>
                <c:pt idx="1">
                  <c:v>0.76935598018400564</c:v>
                </c:pt>
                <c:pt idx="2">
                  <c:v>1.3306272721671082</c:v>
                </c:pt>
                <c:pt idx="3">
                  <c:v>1.9871409453776359</c:v>
                </c:pt>
                <c:pt idx="4">
                  <c:v>1.9589857637257144</c:v>
                </c:pt>
                <c:pt idx="5">
                  <c:v>1.6032572884644924</c:v>
                </c:pt>
                <c:pt idx="6">
                  <c:v>1.957323173344222</c:v>
                </c:pt>
                <c:pt idx="7">
                  <c:v>1.6392019886394062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2B-4497-993E-6C9FC6B59101}"/>
            </c:ext>
          </c:extLst>
        </c:ser>
        <c:ser>
          <c:idx val="1"/>
          <c:order val="1"/>
          <c:tx>
            <c:strRef>
              <c:f>Sheet1!$H$21</c:f>
              <c:strCache>
                <c:ptCount val="1"/>
                <c:pt idx="0">
                  <c:v>X86_块划分_非阻塞_4进程优化比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Sheet1!$A$22:$A$29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Sheet1!$H$22:$H$29</c:f>
              <c:numCache>
                <c:formatCode>General</c:formatCode>
                <c:ptCount val="8"/>
                <c:pt idx="0">
                  <c:v>0.77014925373134324</c:v>
                </c:pt>
                <c:pt idx="1">
                  <c:v>1.839735995938399</c:v>
                </c:pt>
                <c:pt idx="2">
                  <c:v>1.347860687201573</c:v>
                </c:pt>
                <c:pt idx="3">
                  <c:v>1.8710197294134554</c:v>
                </c:pt>
                <c:pt idx="4">
                  <c:v>1.7288738718945544</c:v>
                </c:pt>
                <c:pt idx="5">
                  <c:v>1.8678698049657447</c:v>
                </c:pt>
                <c:pt idx="6">
                  <c:v>2.057470899629958</c:v>
                </c:pt>
                <c:pt idx="7">
                  <c:v>1.8717619953372522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2B-4497-993E-6C9FC6B59101}"/>
            </c:ext>
          </c:extLst>
        </c:ser>
        <c:ser>
          <c:idx val="2"/>
          <c:order val="2"/>
          <c:tx>
            <c:strRef>
              <c:f>Sheet1!$I$21</c:f>
              <c:strCache>
                <c:ptCount val="1"/>
                <c:pt idx="0">
                  <c:v>X86_循环划分_阻塞_4进程优化比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Sheet1!$A$22:$A$29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Sheet1!$I$22:$I$29</c:f>
              <c:numCache>
                <c:formatCode>General</c:formatCode>
                <c:ptCount val="8"/>
                <c:pt idx="0">
                  <c:v>5.1921915878446363E-2</c:v>
                </c:pt>
                <c:pt idx="1">
                  <c:v>0.91123218776194459</c:v>
                </c:pt>
                <c:pt idx="2">
                  <c:v>2.0606169040291991</c:v>
                </c:pt>
                <c:pt idx="3">
                  <c:v>2.5194343847621155</c:v>
                </c:pt>
                <c:pt idx="4">
                  <c:v>2.8950337434875326</c:v>
                </c:pt>
                <c:pt idx="5">
                  <c:v>2.5018425365079859</c:v>
                </c:pt>
                <c:pt idx="6">
                  <c:v>2.6232482340382037</c:v>
                </c:pt>
                <c:pt idx="7">
                  <c:v>2.3850175802759166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2B-4497-993E-6C9FC6B59101}"/>
            </c:ext>
          </c:extLst>
        </c:ser>
        <c:ser>
          <c:idx val="3"/>
          <c:order val="3"/>
          <c:tx>
            <c:strRef>
              <c:f>Sheet1!$J$21</c:f>
              <c:strCache>
                <c:ptCount val="1"/>
                <c:pt idx="0">
                  <c:v>X86_循环划分_非阻塞_4进程优化比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Sheet1!$A$22:$A$29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Sheet1!$J$22:$J$29</c:f>
              <c:numCache>
                <c:formatCode>General</c:formatCode>
                <c:ptCount val="8"/>
                <c:pt idx="0">
                  <c:v>5.9460705231620191E-2</c:v>
                </c:pt>
                <c:pt idx="1">
                  <c:v>1.4589987921084417</c:v>
                </c:pt>
                <c:pt idx="2">
                  <c:v>1.6960337718437071</c:v>
                </c:pt>
                <c:pt idx="3">
                  <c:v>2.8801270428176959</c:v>
                </c:pt>
                <c:pt idx="4">
                  <c:v>2.1461312622488977</c:v>
                </c:pt>
                <c:pt idx="5">
                  <c:v>2.4112009470834836</c:v>
                </c:pt>
                <c:pt idx="6">
                  <c:v>2.4144046367439662</c:v>
                </c:pt>
                <c:pt idx="7">
                  <c:v>2.3990603959373904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2B-4497-993E-6C9FC6B59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868111"/>
        <c:axId val="410859375"/>
      </c:scatterChart>
      <c:valAx>
        <c:axId val="410868111"/>
        <c:scaling>
          <c:orientation val="minMax"/>
          <c:max val="16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规模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859375"/>
        <c:crosses val="autoZero"/>
        <c:crossBetween val="midCat"/>
      </c:valAx>
      <c:valAx>
        <c:axId val="41085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优化比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868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ARM</a:t>
            </a:r>
            <a:r>
              <a:rPr lang="zh-CN"/>
              <a:t>平台下阻塞与非阻塞对性能的影响</a:t>
            </a:r>
          </a:p>
        </c:rich>
      </c:tx>
      <c:layout>
        <c:manualLayout>
          <c:xMode val="edge"/>
          <c:yMode val="edge"/>
          <c:x val="0.4111111111111110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Sheet1!$G$31</c:f>
              <c:strCache>
                <c:ptCount val="1"/>
                <c:pt idx="0">
                  <c:v>ARM_块划分_阻塞_4进程优化比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Sheet1!$A$32:$A$39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Sheet1!$G$32:$G$39</c:f>
              <c:numCache>
                <c:formatCode>General</c:formatCode>
                <c:ptCount val="8"/>
                <c:pt idx="0">
                  <c:v>2.930829678362573E-3</c:v>
                </c:pt>
                <c:pt idx="1">
                  <c:v>2.6039492310276156E-2</c:v>
                </c:pt>
                <c:pt idx="2">
                  <c:v>0.12132003650922063</c:v>
                </c:pt>
                <c:pt idx="3">
                  <c:v>0.56704104795233146</c:v>
                </c:pt>
                <c:pt idx="4">
                  <c:v>0.91631105673703084</c:v>
                </c:pt>
                <c:pt idx="5">
                  <c:v>1.3792249305972455</c:v>
                </c:pt>
                <c:pt idx="6">
                  <c:v>1.7507213006102635</c:v>
                </c:pt>
                <c:pt idx="7">
                  <c:v>2.1992240347277612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D3-435C-8B1D-A9B81E2D5BD9}"/>
            </c:ext>
          </c:extLst>
        </c:ser>
        <c:ser>
          <c:idx val="1"/>
          <c:order val="1"/>
          <c:tx>
            <c:strRef>
              <c:f>Sheet1!$H$31</c:f>
              <c:strCache>
                <c:ptCount val="1"/>
                <c:pt idx="0">
                  <c:v>ARM_块划分_非阻塞_4进程优化比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Sheet1!$A$32:$A$39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Sheet1!$H$32:$H$39</c:f>
              <c:numCache>
                <c:formatCode>General</c:formatCode>
                <c:ptCount val="8"/>
                <c:pt idx="0">
                  <c:v>9.2655448833682385E-3</c:v>
                </c:pt>
                <c:pt idx="1">
                  <c:v>0.14234936124445843</c:v>
                </c:pt>
                <c:pt idx="2">
                  <c:v>0.34464627714428825</c:v>
                </c:pt>
                <c:pt idx="3">
                  <c:v>1.3608843566367892</c:v>
                </c:pt>
                <c:pt idx="4">
                  <c:v>1.5803111373384608</c:v>
                </c:pt>
                <c:pt idx="5">
                  <c:v>1.9187762765036727</c:v>
                </c:pt>
                <c:pt idx="6">
                  <c:v>2.1454754292775364</c:v>
                </c:pt>
                <c:pt idx="7">
                  <c:v>2.5620568640426549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D3-435C-8B1D-A9B81E2D5BD9}"/>
            </c:ext>
          </c:extLst>
        </c:ser>
        <c:ser>
          <c:idx val="2"/>
          <c:order val="2"/>
          <c:tx>
            <c:strRef>
              <c:f>Sheet1!$I$31</c:f>
              <c:strCache>
                <c:ptCount val="1"/>
                <c:pt idx="0">
                  <c:v>ARM_循环划分_阻塞_4进程优化比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Sheet1!$A$32:$A$39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Sheet1!$I$32:$I$39</c:f>
              <c:numCache>
                <c:formatCode>General</c:formatCode>
                <c:ptCount val="8"/>
                <c:pt idx="0">
                  <c:v>3.0113836404177907E-3</c:v>
                </c:pt>
                <c:pt idx="1">
                  <c:v>3.3979336255479019E-2</c:v>
                </c:pt>
                <c:pt idx="2">
                  <c:v>0.14457099421565234</c:v>
                </c:pt>
                <c:pt idx="3">
                  <c:v>0.6154535130661295</c:v>
                </c:pt>
                <c:pt idx="4">
                  <c:v>1.119849514542671</c:v>
                </c:pt>
                <c:pt idx="5">
                  <c:v>1.4047599399890869</c:v>
                </c:pt>
                <c:pt idx="6">
                  <c:v>1.94523578800744</c:v>
                </c:pt>
                <c:pt idx="7">
                  <c:v>2.4535531773298005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D3-435C-8B1D-A9B81E2D5BD9}"/>
            </c:ext>
          </c:extLst>
        </c:ser>
        <c:ser>
          <c:idx val="3"/>
          <c:order val="3"/>
          <c:tx>
            <c:strRef>
              <c:f>Sheet1!$J$31</c:f>
              <c:strCache>
                <c:ptCount val="1"/>
                <c:pt idx="0">
                  <c:v>ARM_循环划分_非阻塞_4进程优化比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Sheet1!$A$32:$A$39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Sheet1!$J$32:$J$39</c:f>
              <c:numCache>
                <c:formatCode>General</c:formatCode>
                <c:ptCount val="8"/>
                <c:pt idx="0">
                  <c:v>3.1030062640578521E-3</c:v>
                </c:pt>
                <c:pt idx="1">
                  <c:v>3.4697844532683687E-2</c:v>
                </c:pt>
                <c:pt idx="2">
                  <c:v>8.382236490868504E-2</c:v>
                </c:pt>
                <c:pt idx="3">
                  <c:v>0.54375604408311895</c:v>
                </c:pt>
                <c:pt idx="4">
                  <c:v>1.0740445897376714</c:v>
                </c:pt>
                <c:pt idx="5">
                  <c:v>1.3706024144246907</c:v>
                </c:pt>
                <c:pt idx="6">
                  <c:v>1.817413446806418</c:v>
                </c:pt>
                <c:pt idx="7">
                  <c:v>2.5722308038874941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D3-435C-8B1D-A9B81E2D5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461903"/>
        <c:axId val="414463151"/>
      </c:scatterChart>
      <c:valAx>
        <c:axId val="414461903"/>
        <c:scaling>
          <c:orientation val="minMax"/>
          <c:max val="16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规模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4463151"/>
        <c:crosses val="autoZero"/>
        <c:crossBetween val="midCat"/>
      </c:valAx>
      <c:valAx>
        <c:axId val="41446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优化比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4461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X86</a:t>
            </a:r>
            <a:r>
              <a:rPr lang="zh-CN" altLang="en-US"/>
              <a:t>平台下</a:t>
            </a:r>
            <a:r>
              <a:rPr lang="en-US" altLang="zh-CN"/>
              <a:t>MPI</a:t>
            </a:r>
            <a:r>
              <a:rPr lang="zh-CN" altLang="en-US"/>
              <a:t>结合多线程与</a:t>
            </a:r>
            <a:r>
              <a:rPr lang="en-US" altLang="zh-CN"/>
              <a:t>SIMD</a:t>
            </a:r>
            <a:r>
              <a:rPr lang="zh-CN" altLang="en-US"/>
              <a:t>优化</a:t>
            </a:r>
            <a:endParaRPr lang="zh-CN"/>
          </a:p>
        </c:rich>
      </c:tx>
      <c:layout>
        <c:manualLayout>
          <c:xMode val="edge"/>
          <c:yMode val="edge"/>
          <c:x val="0.3838248220859346"/>
          <c:y val="1.59431970252756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Sheet1!$J$41</c:f>
              <c:strCache>
                <c:ptCount val="1"/>
                <c:pt idx="0">
                  <c:v>X86_块划分_非阻塞_4进程_优化比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Sheet1!$A$42:$A$49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Sheet1!$J$42:$J$49</c:f>
              <c:numCache>
                <c:formatCode>General</c:formatCode>
                <c:ptCount val="8"/>
                <c:pt idx="0">
                  <c:v>0.29418472063854045</c:v>
                </c:pt>
                <c:pt idx="1">
                  <c:v>1.6576700213479718</c:v>
                </c:pt>
                <c:pt idx="2">
                  <c:v>1.9779034621725589</c:v>
                </c:pt>
                <c:pt idx="3">
                  <c:v>2.6947618977217287</c:v>
                </c:pt>
                <c:pt idx="4">
                  <c:v>2.1233251531883632</c:v>
                </c:pt>
                <c:pt idx="5">
                  <c:v>2.7210667525971792</c:v>
                </c:pt>
                <c:pt idx="6">
                  <c:v>2.7000943184632593</c:v>
                </c:pt>
                <c:pt idx="7">
                  <c:v>2.5960991250609018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B7-4C0F-A313-B5D90AA75A17}"/>
            </c:ext>
          </c:extLst>
        </c:ser>
        <c:ser>
          <c:idx val="1"/>
          <c:order val="1"/>
          <c:tx>
            <c:strRef>
              <c:f>Sheet1!$L$41</c:f>
              <c:strCache>
                <c:ptCount val="1"/>
                <c:pt idx="0">
                  <c:v>X86_块划分_非阻塞_4进程_OPENMP优化比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Sheet1!$A$42:$A$49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Sheet1!$L$42:$L$49</c:f>
              <c:numCache>
                <c:formatCode>General</c:formatCode>
                <c:ptCount val="8"/>
                <c:pt idx="0">
                  <c:v>7.5174825174825169E-2</c:v>
                </c:pt>
                <c:pt idx="1">
                  <c:v>1.3884962534059944</c:v>
                </c:pt>
                <c:pt idx="2">
                  <c:v>2.5513646030245747</c:v>
                </c:pt>
                <c:pt idx="3">
                  <c:v>2.7715291452205184</c:v>
                </c:pt>
                <c:pt idx="4">
                  <c:v>2.3797913671914794</c:v>
                </c:pt>
                <c:pt idx="5">
                  <c:v>2.6050780456585305</c:v>
                </c:pt>
                <c:pt idx="6">
                  <c:v>2.6921964328409405</c:v>
                </c:pt>
                <c:pt idx="7">
                  <c:v>2.5986957146247334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B7-4C0F-A313-B5D90AA75A17}"/>
            </c:ext>
          </c:extLst>
        </c:ser>
        <c:ser>
          <c:idx val="2"/>
          <c:order val="2"/>
          <c:tx>
            <c:strRef>
              <c:f>Sheet1!$M$41</c:f>
              <c:strCache>
                <c:ptCount val="1"/>
                <c:pt idx="0">
                  <c:v>X86_块划分_非阻塞_4进程_OPENMP_SSE优化比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Sheet1!$A$42:$A$49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Sheet1!$M$42:$M$49</c:f>
              <c:numCache>
                <c:formatCode>General</c:formatCode>
                <c:ptCount val="8"/>
                <c:pt idx="0">
                  <c:v>0.26708074534161491</c:v>
                </c:pt>
                <c:pt idx="1">
                  <c:v>3.0180455302609657</c:v>
                </c:pt>
                <c:pt idx="2">
                  <c:v>2.4720679983973444</c:v>
                </c:pt>
                <c:pt idx="3">
                  <c:v>3.9386101387268253</c:v>
                </c:pt>
                <c:pt idx="4">
                  <c:v>4.5972714575822762</c:v>
                </c:pt>
                <c:pt idx="5">
                  <c:v>4.0089756909802734</c:v>
                </c:pt>
                <c:pt idx="6">
                  <c:v>4.3606635950886918</c:v>
                </c:pt>
                <c:pt idx="7">
                  <c:v>4.1607415205182701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B7-4C0F-A313-B5D90AA75A17}"/>
            </c:ext>
          </c:extLst>
        </c:ser>
        <c:ser>
          <c:idx val="3"/>
          <c:order val="3"/>
          <c:tx>
            <c:strRef>
              <c:f>Sheet1!$N$41</c:f>
              <c:strCache>
                <c:ptCount val="1"/>
                <c:pt idx="0">
                  <c:v>X86_块划分_非阻塞_4进程_OPENMP_AVX优化比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Sheet1!$A$42:$A$49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Sheet1!$N$42:$N$49</c:f>
              <c:numCache>
                <c:formatCode>General</c:formatCode>
                <c:ptCount val="8"/>
                <c:pt idx="0">
                  <c:v>8.3531189294193828E-2</c:v>
                </c:pt>
                <c:pt idx="1">
                  <c:v>1.5235448005232177</c:v>
                </c:pt>
                <c:pt idx="2">
                  <c:v>3.4481717053438365</c:v>
                </c:pt>
                <c:pt idx="3">
                  <c:v>7.0155048207996824</c:v>
                </c:pt>
                <c:pt idx="4">
                  <c:v>6.4087965723582556</c:v>
                </c:pt>
                <c:pt idx="5">
                  <c:v>7.9317464916920777</c:v>
                </c:pt>
                <c:pt idx="6">
                  <c:v>9.2159072773699329</c:v>
                </c:pt>
                <c:pt idx="7">
                  <c:v>6.325967021434785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B7-4C0F-A313-B5D90AA75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887359"/>
        <c:axId val="335889439"/>
      </c:scatterChart>
      <c:valAx>
        <c:axId val="335887359"/>
        <c:scaling>
          <c:orientation val="minMax"/>
          <c:max val="16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规模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5889439"/>
        <c:crosses val="autoZero"/>
        <c:crossBetween val="midCat"/>
      </c:valAx>
      <c:valAx>
        <c:axId val="33588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优化比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5887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3283840374656374E-2"/>
          <c:y val="0.87907859201065897"/>
          <c:w val="0.87206856221456364"/>
          <c:h val="0.104978210964065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ARM</a:t>
            </a:r>
            <a:r>
              <a:rPr lang="zh-CN"/>
              <a:t>平台下</a:t>
            </a:r>
            <a:r>
              <a:rPr lang="en-US"/>
              <a:t>MPI</a:t>
            </a:r>
            <a:r>
              <a:rPr lang="zh-CN"/>
              <a:t>结合多线程与</a:t>
            </a:r>
            <a:r>
              <a:rPr lang="en-US"/>
              <a:t>SIMD</a:t>
            </a:r>
            <a:r>
              <a:rPr lang="zh-CN"/>
              <a:t>优化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Sheet1!$G$51</c:f>
              <c:strCache>
                <c:ptCount val="1"/>
                <c:pt idx="0">
                  <c:v>ARM_块划分_非阻塞_4进程优化比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Sheet1!$A$52:$A$59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Sheet1!$G$52:$G$59</c:f>
              <c:numCache>
                <c:formatCode>General</c:formatCode>
                <c:ptCount val="8"/>
                <c:pt idx="0">
                  <c:v>2.930829678362573E-3</c:v>
                </c:pt>
                <c:pt idx="1">
                  <c:v>2.6039492310276156E-2</c:v>
                </c:pt>
                <c:pt idx="2">
                  <c:v>0.12132003650922063</c:v>
                </c:pt>
                <c:pt idx="3">
                  <c:v>0.56704104795233146</c:v>
                </c:pt>
                <c:pt idx="4">
                  <c:v>0.91631105673703084</c:v>
                </c:pt>
                <c:pt idx="5">
                  <c:v>1.3792249305972455</c:v>
                </c:pt>
                <c:pt idx="6">
                  <c:v>1.7507213006102635</c:v>
                </c:pt>
                <c:pt idx="7">
                  <c:v>2.1992240347277612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EE-4E9B-B2D4-6C073F455015}"/>
            </c:ext>
          </c:extLst>
        </c:ser>
        <c:ser>
          <c:idx val="1"/>
          <c:order val="1"/>
          <c:tx>
            <c:strRef>
              <c:f>Sheet1!$I$51</c:f>
              <c:strCache>
                <c:ptCount val="1"/>
                <c:pt idx="0">
                  <c:v>ARM_块划分_非阻塞_4进程_OPENMP优化比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Sheet1!$A$52:$A$59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Sheet1!$I$52:$I$59</c:f>
              <c:numCache>
                <c:formatCode>General</c:formatCode>
                <c:ptCount val="8"/>
                <c:pt idx="0">
                  <c:v>1.879235481372019E-3</c:v>
                </c:pt>
                <c:pt idx="1">
                  <c:v>2.0128100086383691E-2</c:v>
                </c:pt>
                <c:pt idx="2">
                  <c:v>8.7693947456545601E-2</c:v>
                </c:pt>
                <c:pt idx="3">
                  <c:v>0.39822654692349668</c:v>
                </c:pt>
                <c:pt idx="4">
                  <c:v>0.76849408728477331</c:v>
                </c:pt>
                <c:pt idx="5">
                  <c:v>1.3240131253348262</c:v>
                </c:pt>
                <c:pt idx="6">
                  <c:v>1.8492254115331641</c:v>
                </c:pt>
                <c:pt idx="7">
                  <c:v>2.5299210749156318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EE-4E9B-B2D4-6C073F455015}"/>
            </c:ext>
          </c:extLst>
        </c:ser>
        <c:ser>
          <c:idx val="2"/>
          <c:order val="2"/>
          <c:tx>
            <c:strRef>
              <c:f>Sheet1!$J$51</c:f>
              <c:strCache>
                <c:ptCount val="1"/>
                <c:pt idx="0">
                  <c:v>ARM_块划分_非阻塞_4进程_OPENMP_NEON优化比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Sheet1!$A$52:$A$59</c:f>
              <c:numCache>
                <c:formatCode>General</c:formatCode>
                <c:ptCount val="8"/>
                <c:pt idx="0">
                  <c:v>32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768</c:v>
                </c:pt>
                <c:pt idx="5">
                  <c:v>1024</c:v>
                </c:pt>
                <c:pt idx="6">
                  <c:v>1280</c:v>
                </c:pt>
                <c:pt idx="7">
                  <c:v>1536</c:v>
                </c:pt>
              </c:numCache>
            </c:numRef>
          </c:xVal>
          <c:yVal>
            <c:numRef>
              <c:f>Sheet1!$J$52:$J$59</c:f>
              <c:numCache>
                <c:formatCode>General</c:formatCode>
                <c:ptCount val="8"/>
                <c:pt idx="0">
                  <c:v>2.6658406698270025E-3</c:v>
                </c:pt>
                <c:pt idx="1">
                  <c:v>3.2176542465907454E-2</c:v>
                </c:pt>
                <c:pt idx="2">
                  <c:v>0.13310834447424721</c:v>
                </c:pt>
                <c:pt idx="3">
                  <c:v>0.66745108654643459</c:v>
                </c:pt>
                <c:pt idx="4">
                  <c:v>1.3237471644448726</c:v>
                </c:pt>
                <c:pt idx="5">
                  <c:v>2.1801795212988253</c:v>
                </c:pt>
                <c:pt idx="6">
                  <c:v>3.4157251475193027</c:v>
                </c:pt>
                <c:pt idx="7">
                  <c:v>4.3388319839726934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EE-4E9B-B2D4-6C073F455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451903"/>
        <c:axId val="1376450655"/>
      </c:scatterChart>
      <c:valAx>
        <c:axId val="1376451903"/>
        <c:scaling>
          <c:orientation val="minMax"/>
          <c:max val="16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规模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6450655"/>
        <c:crosses val="autoZero"/>
        <c:crossBetween val="midCat"/>
      </c:valAx>
      <c:valAx>
        <c:axId val="137645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优化比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6451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430304</xdr:colOff>
      <xdr:row>65</xdr:row>
      <xdr:rowOff>161366</xdr:rowOff>
    </xdr:from>
    <xdr:to>
      <xdr:col>6</xdr:col>
      <xdr:colOff>376515</xdr:colOff>
      <xdr:row>93</xdr:row>
      <xdr:rowOff>92209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95202AC-3E26-4043-8ABA-080B3BA9B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576302</xdr:colOff>
      <xdr:row>62</xdr:row>
      <xdr:rowOff>92208</xdr:rowOff>
    </xdr:from>
    <xdr:to>
      <xdr:col>6</xdr:col>
      <xdr:colOff>1736592</xdr:colOff>
      <xdr:row>89</xdr:row>
      <xdr:rowOff>7683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519ED80-02D6-49F7-B495-D2EA9278F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407254</xdr:colOff>
      <xdr:row>64</xdr:row>
      <xdr:rowOff>130630</xdr:rowOff>
    </xdr:from>
    <xdr:to>
      <xdr:col>6</xdr:col>
      <xdr:colOff>1383127</xdr:colOff>
      <xdr:row>93</xdr:row>
      <xdr:rowOff>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1784D25-7463-40CC-9544-5C254B811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53788</xdr:colOff>
      <xdr:row>66</xdr:row>
      <xdr:rowOff>84523</xdr:rowOff>
    </xdr:from>
    <xdr:to>
      <xdr:col>6</xdr:col>
      <xdr:colOff>1475335</xdr:colOff>
      <xdr:row>93</xdr:row>
      <xdr:rowOff>53787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E0D9A51-9D7C-4DEA-BFDD-EEE05ADC7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65</xdr:row>
      <xdr:rowOff>69159</xdr:rowOff>
    </xdr:from>
    <xdr:to>
      <xdr:col>6</xdr:col>
      <xdr:colOff>691562</xdr:colOff>
      <xdr:row>92</xdr:row>
      <xdr:rowOff>76842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FCE9C08-7553-4DA8-A377-C0CEC61F1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430306</xdr:colOff>
      <xdr:row>62</xdr:row>
      <xdr:rowOff>23052</xdr:rowOff>
    </xdr:from>
    <xdr:to>
      <xdr:col>6</xdr:col>
      <xdr:colOff>975873</xdr:colOff>
      <xdr:row>90</xdr:row>
      <xdr:rowOff>46103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12B46778-C03E-458E-BD83-A7DD6091B3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0B42-88E4-4013-B5ED-20659135A30A}">
  <dimension ref="A1:N61"/>
  <sheetViews>
    <sheetView tabSelected="1" workbookViewId="0">
      <selection activeCell="D16" sqref="D16"/>
    </sheetView>
  </sheetViews>
  <sheetFormatPr defaultRowHeight="13.95" x14ac:dyDescent="0.25"/>
  <cols>
    <col min="2" max="2" width="22.6640625" customWidth="1"/>
    <col min="3" max="3" width="33.21875" bestFit="1" customWidth="1"/>
    <col min="4" max="4" width="34.109375" customWidth="1"/>
    <col min="5" max="5" width="39.44140625" customWidth="1"/>
    <col min="6" max="6" width="40.77734375" customWidth="1"/>
    <col min="7" max="7" width="45.109375" customWidth="1"/>
    <col min="8" max="8" width="43.21875" customWidth="1"/>
    <col min="9" max="9" width="46.33203125" customWidth="1"/>
    <col min="10" max="10" width="45.21875" customWidth="1"/>
    <col min="11" max="11" width="41.109375" customWidth="1"/>
    <col min="12" max="12" width="41.88671875" customWidth="1"/>
    <col min="13" max="13" width="43" customWidth="1"/>
    <col min="14" max="14" width="39.21875" customWidth="1"/>
  </cols>
  <sheetData>
    <row r="1" spans="1:14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9</v>
      </c>
      <c r="I1" t="s">
        <v>4</v>
      </c>
      <c r="J1" t="s">
        <v>5</v>
      </c>
      <c r="K1" t="s">
        <v>6</v>
      </c>
      <c r="L1" t="s">
        <v>10</v>
      </c>
      <c r="M1" t="s">
        <v>11</v>
      </c>
      <c r="N1" t="s">
        <v>12</v>
      </c>
    </row>
    <row r="2" spans="1:14" x14ac:dyDescent="0.25">
      <c r="A2">
        <v>32</v>
      </c>
      <c r="B2">
        <v>2.58E-2</v>
      </c>
      <c r="C2">
        <v>4.6199999999999998E-2</v>
      </c>
      <c r="D2">
        <v>0.42709999999999998</v>
      </c>
      <c r="E2">
        <v>2.9573999999999998</v>
      </c>
      <c r="F2">
        <v>0.1019</v>
      </c>
      <c r="G2">
        <v>0.49690000000000001</v>
      </c>
      <c r="H2" s="1">
        <v>1.7970769230769228</v>
      </c>
      <c r="I2">
        <f>B2/C2</f>
        <v>0.55844155844155852</v>
      </c>
      <c r="J2">
        <f>B2/D2</f>
        <v>6.0407398735659097E-2</v>
      </c>
      <c r="K2">
        <f>B2/E2</f>
        <v>8.723879082978293E-3</v>
      </c>
      <c r="L2">
        <f>B2/F2</f>
        <v>0.25318940137389595</v>
      </c>
      <c r="M2">
        <f>B2/G2</f>
        <v>5.1921915878446363E-2</v>
      </c>
      <c r="N2">
        <f>B2/H2</f>
        <v>1.4356647547299034E-2</v>
      </c>
    </row>
    <row r="3" spans="1:14" x14ac:dyDescent="0.25">
      <c r="A3">
        <v>128</v>
      </c>
      <c r="B3">
        <v>1.0871</v>
      </c>
      <c r="C3">
        <v>1.1368</v>
      </c>
      <c r="D3">
        <v>1.413</v>
      </c>
      <c r="E3">
        <v>3.5063</v>
      </c>
      <c r="F3">
        <v>1.1243000000000001</v>
      </c>
      <c r="G3">
        <v>1.1930000000000001</v>
      </c>
      <c r="H3" s="1">
        <v>1.733153846153846</v>
      </c>
      <c r="I3">
        <f t="shared" ref="I3:I9" si="0">B3/C3</f>
        <v>0.95628078817733986</v>
      </c>
      <c r="J3">
        <f t="shared" ref="J3:J9" si="1">B3/D3</f>
        <v>0.76935598018400564</v>
      </c>
      <c r="K3">
        <f t="shared" ref="K3:K9" si="2">B3/E3</f>
        <v>0.31004192453583551</v>
      </c>
      <c r="L3">
        <f t="shared" ref="L3:L9" si="3">B3/F3</f>
        <v>0.96691274570844066</v>
      </c>
      <c r="M3">
        <f t="shared" ref="M3:M9" si="4">B3/G3</f>
        <v>0.91123218776194459</v>
      </c>
      <c r="N3">
        <f t="shared" ref="N3:N9" si="5">B3/H3</f>
        <v>0.62723802760640901</v>
      </c>
    </row>
    <row r="4" spans="1:14" x14ac:dyDescent="0.25">
      <c r="A4">
        <v>256</v>
      </c>
      <c r="B4">
        <v>8.6379000000000001</v>
      </c>
      <c r="C4">
        <v>7.5839999999999996</v>
      </c>
      <c r="D4">
        <v>6.4916</v>
      </c>
      <c r="E4">
        <v>6.7149000000000001</v>
      </c>
      <c r="F4">
        <v>5.8667999999999996</v>
      </c>
      <c r="G4">
        <v>4.1919000000000004</v>
      </c>
      <c r="H4" s="1">
        <v>3.9933076923076922</v>
      </c>
      <c r="I4">
        <f t="shared" si="0"/>
        <v>1.1389636075949368</v>
      </c>
      <c r="J4">
        <f t="shared" si="1"/>
        <v>1.3306272721671082</v>
      </c>
      <c r="K4">
        <f t="shared" si="2"/>
        <v>1.2863780547737123</v>
      </c>
      <c r="L4">
        <f t="shared" si="3"/>
        <v>1.4723358560032729</v>
      </c>
      <c r="M4">
        <f t="shared" si="4"/>
        <v>2.0606169040291991</v>
      </c>
      <c r="N4">
        <f t="shared" si="5"/>
        <v>2.1630940226918112</v>
      </c>
    </row>
    <row r="5" spans="1:14" x14ac:dyDescent="0.25">
      <c r="A5">
        <v>512</v>
      </c>
      <c r="B5">
        <v>72.9084</v>
      </c>
      <c r="C5">
        <v>60.835000000000001</v>
      </c>
      <c r="D5">
        <v>36.690100000000001</v>
      </c>
      <c r="E5">
        <v>28.197700000000001</v>
      </c>
      <c r="F5">
        <v>50.055900000000001</v>
      </c>
      <c r="G5">
        <v>28.938400000000001</v>
      </c>
      <c r="H5" s="1">
        <v>19.301769230769231</v>
      </c>
      <c r="I5">
        <f t="shared" si="0"/>
        <v>1.1984614120161092</v>
      </c>
      <c r="J5">
        <f t="shared" si="1"/>
        <v>1.9871409453776359</v>
      </c>
      <c r="K5">
        <f t="shared" si="2"/>
        <v>2.5856151388233792</v>
      </c>
      <c r="L5">
        <f t="shared" si="3"/>
        <v>1.4565395887397889</v>
      </c>
      <c r="M5">
        <f t="shared" si="4"/>
        <v>2.5194343847621155</v>
      </c>
      <c r="N5">
        <f t="shared" si="5"/>
        <v>3.7772910414748746</v>
      </c>
    </row>
    <row r="6" spans="1:14" x14ac:dyDescent="0.25">
      <c r="A6">
        <v>768</v>
      </c>
      <c r="B6">
        <v>224.26900000000001</v>
      </c>
      <c r="C6">
        <v>201.4391</v>
      </c>
      <c r="D6">
        <v>114.48220000000001</v>
      </c>
      <c r="E6">
        <v>95.386700000000005</v>
      </c>
      <c r="F6">
        <v>175.32749999999999</v>
      </c>
      <c r="G6">
        <v>77.466800000000006</v>
      </c>
      <c r="H6" s="1">
        <v>60.579384615384619</v>
      </c>
      <c r="I6">
        <f t="shared" si="0"/>
        <v>1.1133340051658294</v>
      </c>
      <c r="J6">
        <f t="shared" si="1"/>
        <v>1.9589857637257144</v>
      </c>
      <c r="K6">
        <f t="shared" si="2"/>
        <v>2.3511558739321101</v>
      </c>
      <c r="L6">
        <f t="shared" si="3"/>
        <v>1.2791433175058107</v>
      </c>
      <c r="M6">
        <f t="shared" si="4"/>
        <v>2.8950337434875326</v>
      </c>
      <c r="N6">
        <f t="shared" si="5"/>
        <v>3.7020679794598821</v>
      </c>
    </row>
    <row r="7" spans="1:14" x14ac:dyDescent="0.25">
      <c r="A7">
        <v>1024</v>
      </c>
      <c r="B7">
        <v>543.80899999999997</v>
      </c>
      <c r="C7">
        <v>484.82870000000003</v>
      </c>
      <c r="D7">
        <v>339.19009999999997</v>
      </c>
      <c r="E7">
        <v>239.89709999999999</v>
      </c>
      <c r="F7">
        <v>378.49979999999999</v>
      </c>
      <c r="G7">
        <v>217.36340000000001</v>
      </c>
      <c r="H7" s="1">
        <v>152.85176923076924</v>
      </c>
      <c r="I7">
        <f t="shared" si="0"/>
        <v>1.1216518329051064</v>
      </c>
      <c r="J7">
        <f t="shared" si="1"/>
        <v>1.6032572884644924</v>
      </c>
      <c r="K7">
        <f t="shared" si="2"/>
        <v>2.2668427421590338</v>
      </c>
      <c r="L7">
        <f t="shared" si="3"/>
        <v>1.4367484474232219</v>
      </c>
      <c r="M7">
        <f t="shared" si="4"/>
        <v>2.5018425365079859</v>
      </c>
      <c r="N7">
        <f t="shared" si="5"/>
        <v>3.5577540432586017</v>
      </c>
    </row>
    <row r="8" spans="1:14" x14ac:dyDescent="0.25">
      <c r="A8">
        <v>1280</v>
      </c>
      <c r="B8">
        <v>1108.74</v>
      </c>
      <c r="C8">
        <v>948.49360000000001</v>
      </c>
      <c r="D8">
        <v>566.45730000000003</v>
      </c>
      <c r="E8">
        <v>484.47949999999997</v>
      </c>
      <c r="F8">
        <v>714.23829999999998</v>
      </c>
      <c r="G8">
        <v>422.6592</v>
      </c>
      <c r="H8" s="1">
        <v>295.08153846153846</v>
      </c>
      <c r="I8">
        <f t="shared" si="0"/>
        <v>1.1689483197356314</v>
      </c>
      <c r="J8">
        <f t="shared" si="1"/>
        <v>1.957323173344222</v>
      </c>
      <c r="K8">
        <f t="shared" si="2"/>
        <v>2.288517883625623</v>
      </c>
      <c r="L8">
        <f t="shared" si="3"/>
        <v>1.5523390442657583</v>
      </c>
      <c r="M8">
        <f t="shared" si="4"/>
        <v>2.6232482340382037</v>
      </c>
      <c r="N8">
        <f t="shared" si="5"/>
        <v>3.7574021261398416</v>
      </c>
    </row>
    <row r="9" spans="1:14" x14ac:dyDescent="0.25">
      <c r="A9">
        <v>1536</v>
      </c>
      <c r="B9">
        <v>1775.44</v>
      </c>
      <c r="C9">
        <v>1627.7454</v>
      </c>
      <c r="D9">
        <v>1083.1124</v>
      </c>
      <c r="E9">
        <v>862.70659999999998</v>
      </c>
      <c r="F9">
        <v>1206.5639000000001</v>
      </c>
      <c r="G9">
        <v>744.41380000000004</v>
      </c>
      <c r="H9" s="1">
        <v>516.70292307692307</v>
      </c>
      <c r="I9">
        <f t="shared" si="0"/>
        <v>1.0907356887631199</v>
      </c>
      <c r="J9">
        <f t="shared" si="1"/>
        <v>1.6392019886394062</v>
      </c>
      <c r="K9">
        <f t="shared" si="2"/>
        <v>2.0579881966823947</v>
      </c>
      <c r="L9">
        <f t="shared" si="3"/>
        <v>1.4714844360916151</v>
      </c>
      <c r="M9">
        <f t="shared" si="4"/>
        <v>2.3850175802759166</v>
      </c>
      <c r="N9">
        <f t="shared" si="5"/>
        <v>3.4360943604255265</v>
      </c>
    </row>
    <row r="11" spans="1:14" x14ac:dyDescent="0.25">
      <c r="A11" t="s">
        <v>0</v>
      </c>
      <c r="B11" t="s">
        <v>34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</row>
    <row r="12" spans="1:14" x14ac:dyDescent="0.25">
      <c r="A12">
        <v>32</v>
      </c>
      <c r="B12">
        <v>1.2829999999999999E-2</v>
      </c>
      <c r="C12">
        <v>1.0362</v>
      </c>
      <c r="D12">
        <v>4.3776000000000002</v>
      </c>
      <c r="E12" s="1">
        <v>9.7308000000000003</v>
      </c>
      <c r="F12">
        <v>1.8809</v>
      </c>
      <c r="G12">
        <v>4.2605000000000004</v>
      </c>
      <c r="H12" s="1">
        <v>8.025500000000001</v>
      </c>
      <c r="I12">
        <f>B12/C12</f>
        <v>1.2381779579231807E-2</v>
      </c>
      <c r="J12">
        <f>B12/D12</f>
        <v>2.930829678362573E-3</v>
      </c>
      <c r="K12">
        <f>B12/E12</f>
        <v>1.3184938545648867E-3</v>
      </c>
      <c r="L12">
        <f>B12/F12</f>
        <v>6.8212026157690462E-3</v>
      </c>
      <c r="M12">
        <f>B12/G12</f>
        <v>3.0113836404177907E-3</v>
      </c>
      <c r="N12">
        <f>B12/H12</f>
        <v>1.5986542894523702E-3</v>
      </c>
    </row>
    <row r="13" spans="1:14" x14ac:dyDescent="0.25">
      <c r="A13">
        <v>128</v>
      </c>
      <c r="B13">
        <v>0.54264999999999997</v>
      </c>
      <c r="C13">
        <v>4.4042899999999996</v>
      </c>
      <c r="D13">
        <v>20.839500000000001</v>
      </c>
      <c r="E13" s="1">
        <v>33.4786</v>
      </c>
      <c r="F13">
        <v>7.5910000000000002</v>
      </c>
      <c r="G13">
        <v>15.97</v>
      </c>
      <c r="H13" s="1">
        <v>22.950499999999998</v>
      </c>
      <c r="I13">
        <f t="shared" ref="I13:I19" si="6">B13/C13</f>
        <v>0.12320941627367862</v>
      </c>
      <c r="J13">
        <f t="shared" ref="J13:J19" si="7">B13/D13</f>
        <v>2.6039492310276156E-2</v>
      </c>
      <c r="K13">
        <f t="shared" ref="K13:K19" si="8">B13/E13</f>
        <v>1.6208861780361183E-2</v>
      </c>
      <c r="L13">
        <f t="shared" ref="L13:L19" si="9">B13/F13</f>
        <v>7.1485970227901457E-2</v>
      </c>
      <c r="M13">
        <f t="shared" ref="M13:M19" si="10">B13/G13</f>
        <v>3.3979336255479019E-2</v>
      </c>
      <c r="N13">
        <f t="shared" ref="N13:N19" si="11">B13/H13</f>
        <v>2.3644365046513148E-2</v>
      </c>
    </row>
    <row r="14" spans="1:14" x14ac:dyDescent="0.25">
      <c r="A14">
        <v>256</v>
      </c>
      <c r="B14">
        <v>4.6787799999999997</v>
      </c>
      <c r="C14">
        <v>10.966100000000001</v>
      </c>
      <c r="D14">
        <v>38.565600000000003</v>
      </c>
      <c r="E14" s="1">
        <v>59.98846666666666</v>
      </c>
      <c r="F14">
        <v>14.9541</v>
      </c>
      <c r="G14">
        <v>32.363199999999999</v>
      </c>
      <c r="H14" s="1">
        <v>46.458928571428579</v>
      </c>
      <c r="I14">
        <f t="shared" si="6"/>
        <v>0.42665852034907575</v>
      </c>
      <c r="J14">
        <f t="shared" si="7"/>
        <v>0.12132003650922063</v>
      </c>
      <c r="K14">
        <f t="shared" si="8"/>
        <v>7.799465897333599E-2</v>
      </c>
      <c r="L14">
        <f t="shared" si="9"/>
        <v>0.31287606743301166</v>
      </c>
      <c r="M14">
        <f t="shared" si="10"/>
        <v>0.14457099421565234</v>
      </c>
      <c r="N14">
        <f t="shared" si="11"/>
        <v>0.10070787561978704</v>
      </c>
    </row>
    <row r="15" spans="1:14" x14ac:dyDescent="0.25">
      <c r="A15">
        <v>512</v>
      </c>
      <c r="B15">
        <v>47.962600000000002</v>
      </c>
      <c r="C15">
        <v>53.764600000000002</v>
      </c>
      <c r="D15">
        <v>84.584000000000003</v>
      </c>
      <c r="E15" s="1">
        <v>116.95893333333333</v>
      </c>
      <c r="F15">
        <v>53.095300000000002</v>
      </c>
      <c r="G15">
        <v>77.930499999999995</v>
      </c>
      <c r="H15" s="1">
        <v>109.85371428571429</v>
      </c>
      <c r="I15">
        <f t="shared" si="6"/>
        <v>0.89208512664466955</v>
      </c>
      <c r="J15">
        <f t="shared" si="7"/>
        <v>0.56704104795233146</v>
      </c>
      <c r="K15">
        <f t="shared" si="8"/>
        <v>0.410080689290372</v>
      </c>
      <c r="L15">
        <f t="shared" si="9"/>
        <v>0.90333042661026497</v>
      </c>
      <c r="M15">
        <f t="shared" si="10"/>
        <v>0.6154535130661295</v>
      </c>
      <c r="N15">
        <f t="shared" si="11"/>
        <v>0.43660426333201557</v>
      </c>
    </row>
    <row r="16" spans="1:14" x14ac:dyDescent="0.25">
      <c r="A16">
        <v>768</v>
      </c>
      <c r="B16">
        <v>159.607</v>
      </c>
      <c r="C16">
        <v>159.739</v>
      </c>
      <c r="D16">
        <v>174.18430000000001</v>
      </c>
      <c r="E16" s="1">
        <v>207.05079999999998</v>
      </c>
      <c r="F16">
        <v>167.3937</v>
      </c>
      <c r="G16">
        <v>142.52539999999999</v>
      </c>
      <c r="H16" s="1">
        <v>188.57935714285716</v>
      </c>
      <c r="I16">
        <f t="shared" si="6"/>
        <v>0.99917365201985731</v>
      </c>
      <c r="J16">
        <f t="shared" si="7"/>
        <v>0.91631105673703084</v>
      </c>
      <c r="K16">
        <f t="shared" si="8"/>
        <v>0.77085913215500745</v>
      </c>
      <c r="L16">
        <f t="shared" si="9"/>
        <v>0.95348271768889747</v>
      </c>
      <c r="M16">
        <f t="shared" si="10"/>
        <v>1.119849514542671</v>
      </c>
      <c r="N16">
        <f t="shared" si="11"/>
        <v>0.84636517176739912</v>
      </c>
    </row>
    <row r="17" spans="1:14" x14ac:dyDescent="0.25">
      <c r="A17">
        <v>1024</v>
      </c>
      <c r="B17">
        <v>386.42599999999999</v>
      </c>
      <c r="C17">
        <v>359.7124</v>
      </c>
      <c r="D17">
        <v>280.17619999999999</v>
      </c>
      <c r="E17" s="1">
        <v>304.64286666666663</v>
      </c>
      <c r="F17">
        <v>284.93380000000002</v>
      </c>
      <c r="G17">
        <v>275.08330000000001</v>
      </c>
      <c r="H17" s="1">
        <v>272.57578571428576</v>
      </c>
      <c r="I17">
        <f t="shared" si="6"/>
        <v>1.0742637729474991</v>
      </c>
      <c r="J17">
        <f t="shared" si="7"/>
        <v>1.3792249305972455</v>
      </c>
      <c r="K17">
        <f t="shared" si="8"/>
        <v>1.2684557633933331</v>
      </c>
      <c r="L17">
        <f t="shared" si="9"/>
        <v>1.3561957198479084</v>
      </c>
      <c r="M17">
        <f t="shared" si="10"/>
        <v>1.4047599399890869</v>
      </c>
      <c r="N17">
        <f t="shared" si="11"/>
        <v>1.4176827886137038</v>
      </c>
    </row>
    <row r="18" spans="1:14" x14ac:dyDescent="0.25">
      <c r="A18">
        <v>1280</v>
      </c>
      <c r="B18">
        <v>827.84799999999996</v>
      </c>
      <c r="C18">
        <v>687.07899999999995</v>
      </c>
      <c r="D18">
        <v>472.86110000000002</v>
      </c>
      <c r="E18" s="1">
        <v>407.22846666666669</v>
      </c>
      <c r="F18">
        <v>577.05020000000002</v>
      </c>
      <c r="G18">
        <v>425.5772</v>
      </c>
      <c r="H18" s="1">
        <v>390.40807142857142</v>
      </c>
      <c r="I18">
        <f t="shared" si="6"/>
        <v>1.2048803703795343</v>
      </c>
      <c r="J18">
        <f t="shared" si="7"/>
        <v>1.7507213006102635</v>
      </c>
      <c r="K18">
        <f t="shared" si="8"/>
        <v>2.0328834248162413</v>
      </c>
      <c r="L18">
        <f t="shared" si="9"/>
        <v>1.4346204195059631</v>
      </c>
      <c r="M18">
        <f t="shared" si="10"/>
        <v>1.94523578800744</v>
      </c>
      <c r="N18">
        <f t="shared" si="11"/>
        <v>2.1204684548932589</v>
      </c>
    </row>
    <row r="19" spans="1:14" x14ac:dyDescent="0.25">
      <c r="A19">
        <v>1536</v>
      </c>
      <c r="B19">
        <v>1598.59</v>
      </c>
      <c r="C19">
        <v>1173.8235999999999</v>
      </c>
      <c r="D19">
        <v>726.88819999999998</v>
      </c>
      <c r="E19" s="1">
        <v>566.38493333333338</v>
      </c>
      <c r="F19">
        <v>913.53819999999996</v>
      </c>
      <c r="G19">
        <v>651.54079999999999</v>
      </c>
      <c r="H19" s="1">
        <v>549.74400000000003</v>
      </c>
      <c r="I19">
        <f t="shared" si="6"/>
        <v>1.3618656159238918</v>
      </c>
      <c r="J19">
        <f t="shared" si="7"/>
        <v>2.1992240347277612</v>
      </c>
      <c r="K19">
        <f t="shared" si="8"/>
        <v>2.8224444294304436</v>
      </c>
      <c r="L19">
        <f t="shared" si="9"/>
        <v>1.7498885104093074</v>
      </c>
      <c r="M19">
        <f t="shared" si="10"/>
        <v>2.4535531773298005</v>
      </c>
      <c r="N19">
        <f t="shared" si="11"/>
        <v>2.9078807590442093</v>
      </c>
    </row>
    <row r="21" spans="1:14" x14ac:dyDescent="0.25">
      <c r="A21" t="s">
        <v>0</v>
      </c>
      <c r="B21" t="s">
        <v>13</v>
      </c>
      <c r="C21" t="s">
        <v>2</v>
      </c>
      <c r="D21" t="s">
        <v>26</v>
      </c>
      <c r="E21" t="s">
        <v>8</v>
      </c>
      <c r="F21" t="s">
        <v>27</v>
      </c>
      <c r="G21" t="s">
        <v>5</v>
      </c>
      <c r="H21" t="s">
        <v>30</v>
      </c>
      <c r="I21" t="s">
        <v>11</v>
      </c>
      <c r="J21" t="s">
        <v>32</v>
      </c>
    </row>
    <row r="22" spans="1:14" x14ac:dyDescent="0.25">
      <c r="A22">
        <v>32</v>
      </c>
      <c r="B22">
        <v>2.58E-2</v>
      </c>
      <c r="C22">
        <v>0.42709999999999998</v>
      </c>
      <c r="D22">
        <v>3.3500000000000002E-2</v>
      </c>
      <c r="E22">
        <v>0.49690000000000001</v>
      </c>
      <c r="F22">
        <v>0.43390000000000001</v>
      </c>
      <c r="G22">
        <f>B22/C22</f>
        <v>6.0407398735659097E-2</v>
      </c>
      <c r="H22">
        <f>B22/D22</f>
        <v>0.77014925373134324</v>
      </c>
      <c r="I22">
        <f>B22/E22</f>
        <v>5.1921915878446363E-2</v>
      </c>
      <c r="J22">
        <f>B22/F22</f>
        <v>5.9460705231620191E-2</v>
      </c>
    </row>
    <row r="23" spans="1:14" x14ac:dyDescent="0.25">
      <c r="A23">
        <v>128</v>
      </c>
      <c r="B23">
        <v>1.0871</v>
      </c>
      <c r="C23">
        <v>1.413</v>
      </c>
      <c r="D23">
        <v>0.59089999999999998</v>
      </c>
      <c r="E23">
        <v>1.1930000000000001</v>
      </c>
      <c r="F23">
        <v>0.74509999999999998</v>
      </c>
      <c r="G23">
        <f t="shared" ref="G23:G29" si="12">B23/C23</f>
        <v>0.76935598018400564</v>
      </c>
      <c r="H23">
        <f t="shared" ref="H23:H29" si="13">B23/D23</f>
        <v>1.839735995938399</v>
      </c>
      <c r="I23">
        <f t="shared" ref="I23:I29" si="14">B23/E23</f>
        <v>0.91123218776194459</v>
      </c>
      <c r="J23">
        <f t="shared" ref="J23:J29" si="15">B23/F23</f>
        <v>1.4589987921084417</v>
      </c>
    </row>
    <row r="24" spans="1:14" x14ac:dyDescent="0.25">
      <c r="A24">
        <v>256</v>
      </c>
      <c r="B24">
        <v>8.6379000000000001</v>
      </c>
      <c r="C24">
        <v>6.4916</v>
      </c>
      <c r="D24">
        <v>6.4085999999999999</v>
      </c>
      <c r="E24">
        <v>4.1919000000000004</v>
      </c>
      <c r="F24">
        <v>5.093</v>
      </c>
      <c r="G24">
        <f t="shared" si="12"/>
        <v>1.3306272721671082</v>
      </c>
      <c r="H24">
        <f t="shared" si="13"/>
        <v>1.347860687201573</v>
      </c>
      <c r="I24">
        <f t="shared" si="14"/>
        <v>2.0606169040291991</v>
      </c>
      <c r="J24">
        <f t="shared" si="15"/>
        <v>1.6960337718437071</v>
      </c>
    </row>
    <row r="25" spans="1:14" x14ac:dyDescent="0.25">
      <c r="A25">
        <v>512</v>
      </c>
      <c r="B25">
        <v>72.9084</v>
      </c>
      <c r="C25">
        <v>36.690100000000001</v>
      </c>
      <c r="D25">
        <v>38.967199999999998</v>
      </c>
      <c r="E25">
        <v>28.938400000000001</v>
      </c>
      <c r="F25">
        <v>25.314299999999999</v>
      </c>
      <c r="G25">
        <f t="shared" si="12"/>
        <v>1.9871409453776359</v>
      </c>
      <c r="H25">
        <f t="shared" si="13"/>
        <v>1.8710197294134554</v>
      </c>
      <c r="I25">
        <f t="shared" si="14"/>
        <v>2.5194343847621155</v>
      </c>
      <c r="J25">
        <f t="shared" si="15"/>
        <v>2.8801270428176959</v>
      </c>
    </row>
    <row r="26" spans="1:14" x14ac:dyDescent="0.25">
      <c r="A26">
        <v>768</v>
      </c>
      <c r="B26">
        <v>224.26900000000001</v>
      </c>
      <c r="C26">
        <v>114.48220000000001</v>
      </c>
      <c r="D26">
        <v>129.71969999999999</v>
      </c>
      <c r="E26">
        <v>77.466800000000006</v>
      </c>
      <c r="F26">
        <v>104.4992</v>
      </c>
      <c r="G26">
        <f t="shared" si="12"/>
        <v>1.9589857637257144</v>
      </c>
      <c r="H26">
        <f t="shared" si="13"/>
        <v>1.7288738718945544</v>
      </c>
      <c r="I26">
        <f t="shared" si="14"/>
        <v>2.8950337434875326</v>
      </c>
      <c r="J26">
        <f t="shared" si="15"/>
        <v>2.1461312622488977</v>
      </c>
    </row>
    <row r="27" spans="1:14" x14ac:dyDescent="0.25">
      <c r="A27">
        <v>1024</v>
      </c>
      <c r="B27">
        <v>543.80899999999997</v>
      </c>
      <c r="C27">
        <v>339.19009999999997</v>
      </c>
      <c r="D27">
        <v>291.1386</v>
      </c>
      <c r="E27">
        <v>217.36340000000001</v>
      </c>
      <c r="F27">
        <v>225.53450000000001</v>
      </c>
      <c r="G27">
        <f t="shared" si="12"/>
        <v>1.6032572884644924</v>
      </c>
      <c r="H27">
        <f t="shared" si="13"/>
        <v>1.8678698049657447</v>
      </c>
      <c r="I27">
        <f t="shared" si="14"/>
        <v>2.5018425365079859</v>
      </c>
      <c r="J27">
        <f t="shared" si="15"/>
        <v>2.4112009470834836</v>
      </c>
    </row>
    <row r="28" spans="1:14" x14ac:dyDescent="0.25">
      <c r="A28">
        <v>1280</v>
      </c>
      <c r="B28">
        <v>1108.74</v>
      </c>
      <c r="C28">
        <v>566.45730000000003</v>
      </c>
      <c r="D28">
        <v>538.88490000000002</v>
      </c>
      <c r="E28">
        <v>422.6592</v>
      </c>
      <c r="F28">
        <v>459.21879999999999</v>
      </c>
      <c r="G28">
        <f t="shared" si="12"/>
        <v>1.957323173344222</v>
      </c>
      <c r="H28">
        <f t="shared" si="13"/>
        <v>2.057470899629958</v>
      </c>
      <c r="I28">
        <f t="shared" si="14"/>
        <v>2.6232482340382037</v>
      </c>
      <c r="J28">
        <f t="shared" si="15"/>
        <v>2.4144046367439662</v>
      </c>
    </row>
    <row r="29" spans="1:14" x14ac:dyDescent="0.25">
      <c r="A29">
        <v>1536</v>
      </c>
      <c r="B29">
        <v>1775.44</v>
      </c>
      <c r="C29">
        <v>1083.1124</v>
      </c>
      <c r="D29">
        <v>948.5394</v>
      </c>
      <c r="E29">
        <v>744.41380000000004</v>
      </c>
      <c r="F29">
        <v>740.05640000000005</v>
      </c>
      <c r="G29">
        <f t="shared" si="12"/>
        <v>1.6392019886394062</v>
      </c>
      <c r="H29">
        <f t="shared" si="13"/>
        <v>1.8717619953372522</v>
      </c>
      <c r="I29">
        <f t="shared" si="14"/>
        <v>2.3850175802759166</v>
      </c>
      <c r="J29">
        <f t="shared" si="15"/>
        <v>2.3990603959373904</v>
      </c>
    </row>
    <row r="31" spans="1:14" x14ac:dyDescent="0.25">
      <c r="A31" t="s">
        <v>0</v>
      </c>
      <c r="B31" t="s">
        <v>34</v>
      </c>
      <c r="C31" t="s">
        <v>15</v>
      </c>
      <c r="D31" t="s">
        <v>28</v>
      </c>
      <c r="E31" t="s">
        <v>18</v>
      </c>
      <c r="F31" t="s">
        <v>29</v>
      </c>
      <c r="G31" t="s">
        <v>21</v>
      </c>
      <c r="H31" t="s">
        <v>31</v>
      </c>
      <c r="I31" t="s">
        <v>24</v>
      </c>
      <c r="J31" t="s">
        <v>33</v>
      </c>
    </row>
    <row r="32" spans="1:14" x14ac:dyDescent="0.25">
      <c r="A32">
        <v>32</v>
      </c>
      <c r="B32">
        <v>1.2829999999999999E-2</v>
      </c>
      <c r="C32">
        <v>4.3776000000000002</v>
      </c>
      <c r="D32">
        <v>1.3847</v>
      </c>
      <c r="E32">
        <v>4.2605000000000004</v>
      </c>
      <c r="F32">
        <v>4.1346999999999996</v>
      </c>
      <c r="G32">
        <f>B32/C32</f>
        <v>2.930829678362573E-3</v>
      </c>
      <c r="H32">
        <f>B32/D32</f>
        <v>9.2655448833682385E-3</v>
      </c>
      <c r="I32">
        <f>B32/E32</f>
        <v>3.0113836404177907E-3</v>
      </c>
      <c r="J32">
        <f>B32/F32</f>
        <v>3.1030062640578521E-3</v>
      </c>
    </row>
    <row r="33" spans="1:14" x14ac:dyDescent="0.25">
      <c r="A33">
        <v>128</v>
      </c>
      <c r="B33">
        <v>0.54264999999999997</v>
      </c>
      <c r="C33">
        <v>20.839500000000001</v>
      </c>
      <c r="D33">
        <v>3.8121</v>
      </c>
      <c r="E33">
        <v>15.97</v>
      </c>
      <c r="F33">
        <v>15.6393</v>
      </c>
      <c r="G33">
        <f t="shared" ref="G33:G39" si="16">B33/C33</f>
        <v>2.6039492310276156E-2</v>
      </c>
      <c r="H33">
        <f t="shared" ref="H33:H39" si="17">B33/D33</f>
        <v>0.14234936124445843</v>
      </c>
      <c r="I33">
        <f t="shared" ref="I33:I39" si="18">B33/E33</f>
        <v>3.3979336255479019E-2</v>
      </c>
      <c r="J33">
        <f t="shared" ref="J33:J39" si="19">B33/F33</f>
        <v>3.4697844532683687E-2</v>
      </c>
    </row>
    <row r="34" spans="1:14" x14ac:dyDescent="0.25">
      <c r="A34">
        <v>256</v>
      </c>
      <c r="B34">
        <v>4.6787799999999997</v>
      </c>
      <c r="C34">
        <v>38.565600000000003</v>
      </c>
      <c r="D34">
        <v>13.5756</v>
      </c>
      <c r="E34">
        <v>32.363199999999999</v>
      </c>
      <c r="F34">
        <v>55.817799999999998</v>
      </c>
      <c r="G34">
        <f t="shared" si="16"/>
        <v>0.12132003650922063</v>
      </c>
      <c r="H34">
        <f t="shared" si="17"/>
        <v>0.34464627714428825</v>
      </c>
      <c r="I34">
        <f t="shared" si="18"/>
        <v>0.14457099421565234</v>
      </c>
      <c r="J34">
        <f t="shared" si="19"/>
        <v>8.382236490868504E-2</v>
      </c>
    </row>
    <row r="35" spans="1:14" x14ac:dyDescent="0.25">
      <c r="A35">
        <v>512</v>
      </c>
      <c r="B35">
        <v>47.962600000000002</v>
      </c>
      <c r="C35">
        <v>84.584000000000003</v>
      </c>
      <c r="D35">
        <v>35.243699999999997</v>
      </c>
      <c r="E35">
        <v>77.930499999999995</v>
      </c>
      <c r="F35">
        <v>88.206100000000006</v>
      </c>
      <c r="G35">
        <f t="shared" si="16"/>
        <v>0.56704104795233146</v>
      </c>
      <c r="H35">
        <f t="shared" si="17"/>
        <v>1.3608843566367892</v>
      </c>
      <c r="I35">
        <f t="shared" si="18"/>
        <v>0.6154535130661295</v>
      </c>
      <c r="J35">
        <f t="shared" si="19"/>
        <v>0.54375604408311895</v>
      </c>
    </row>
    <row r="36" spans="1:14" x14ac:dyDescent="0.25">
      <c r="A36">
        <v>768</v>
      </c>
      <c r="B36">
        <v>159.607</v>
      </c>
      <c r="C36">
        <v>174.18430000000001</v>
      </c>
      <c r="D36">
        <v>100.99720000000001</v>
      </c>
      <c r="E36">
        <v>142.52539999999999</v>
      </c>
      <c r="F36">
        <v>148.6037</v>
      </c>
      <c r="G36">
        <f t="shared" si="16"/>
        <v>0.91631105673703084</v>
      </c>
      <c r="H36">
        <f t="shared" si="17"/>
        <v>1.5803111373384608</v>
      </c>
      <c r="I36">
        <f t="shared" si="18"/>
        <v>1.119849514542671</v>
      </c>
      <c r="J36">
        <f t="shared" si="19"/>
        <v>1.0740445897376714</v>
      </c>
    </row>
    <row r="37" spans="1:14" x14ac:dyDescent="0.25">
      <c r="A37">
        <v>1024</v>
      </c>
      <c r="B37">
        <v>386.42599999999999</v>
      </c>
      <c r="C37">
        <v>280.17619999999999</v>
      </c>
      <c r="D37">
        <v>201.39189999999999</v>
      </c>
      <c r="E37">
        <v>275.08330000000001</v>
      </c>
      <c r="F37">
        <v>281.93880000000001</v>
      </c>
      <c r="G37">
        <f t="shared" si="16"/>
        <v>1.3792249305972455</v>
      </c>
      <c r="H37">
        <f t="shared" si="17"/>
        <v>1.9187762765036727</v>
      </c>
      <c r="I37">
        <f t="shared" si="18"/>
        <v>1.4047599399890869</v>
      </c>
      <c r="J37">
        <f t="shared" si="19"/>
        <v>1.3706024144246907</v>
      </c>
    </row>
    <row r="38" spans="1:14" x14ac:dyDescent="0.25">
      <c r="A38">
        <v>1280</v>
      </c>
      <c r="B38">
        <v>827.84799999999996</v>
      </c>
      <c r="C38">
        <v>472.86110000000002</v>
      </c>
      <c r="D38">
        <v>385.85759999999999</v>
      </c>
      <c r="E38">
        <v>425.5772</v>
      </c>
      <c r="F38">
        <v>455.50889999999998</v>
      </c>
      <c r="G38">
        <f t="shared" si="16"/>
        <v>1.7507213006102635</v>
      </c>
      <c r="H38">
        <f t="shared" si="17"/>
        <v>2.1454754292775364</v>
      </c>
      <c r="I38">
        <f t="shared" si="18"/>
        <v>1.94523578800744</v>
      </c>
      <c r="J38">
        <f t="shared" si="19"/>
        <v>1.817413446806418</v>
      </c>
    </row>
    <row r="39" spans="1:14" x14ac:dyDescent="0.25">
      <c r="A39">
        <v>1536</v>
      </c>
      <c r="B39">
        <v>1598.59</v>
      </c>
      <c r="C39">
        <v>726.88819999999998</v>
      </c>
      <c r="D39">
        <v>623.9479</v>
      </c>
      <c r="E39">
        <v>651.54079999999999</v>
      </c>
      <c r="F39">
        <v>621.48</v>
      </c>
      <c r="G39">
        <f t="shared" si="16"/>
        <v>2.1992240347277612</v>
      </c>
      <c r="H39">
        <f t="shared" si="17"/>
        <v>2.5620568640426549</v>
      </c>
      <c r="I39">
        <f t="shared" si="18"/>
        <v>2.4535531773298005</v>
      </c>
      <c r="J39">
        <f t="shared" si="19"/>
        <v>2.5722308038874941</v>
      </c>
    </row>
    <row r="41" spans="1:14" x14ac:dyDescent="0.25">
      <c r="A41" t="s">
        <v>0</v>
      </c>
      <c r="B41" t="s">
        <v>13</v>
      </c>
      <c r="C41" t="s">
        <v>26</v>
      </c>
      <c r="D41" t="s">
        <v>35</v>
      </c>
      <c r="E41" t="s">
        <v>36</v>
      </c>
      <c r="F41" t="s">
        <v>37</v>
      </c>
      <c r="G41" t="s">
        <v>38</v>
      </c>
      <c r="H41" t="s">
        <v>39</v>
      </c>
      <c r="I41" t="s">
        <v>43</v>
      </c>
      <c r="J41" t="s">
        <v>51</v>
      </c>
      <c r="K41" t="s">
        <v>44</v>
      </c>
      <c r="L41" t="s">
        <v>45</v>
      </c>
      <c r="M41" t="s">
        <v>46</v>
      </c>
      <c r="N41" t="s">
        <v>47</v>
      </c>
    </row>
    <row r="42" spans="1:14" x14ac:dyDescent="0.25">
      <c r="A42">
        <v>32</v>
      </c>
      <c r="B42">
        <v>2.58E-2</v>
      </c>
      <c r="C42">
        <v>3.3500000000000002E-2</v>
      </c>
      <c r="D42">
        <v>8.77E-2</v>
      </c>
      <c r="E42">
        <v>0.83289999999999997</v>
      </c>
      <c r="F42" s="1">
        <v>0.34320000000000001</v>
      </c>
      <c r="G42" s="1">
        <v>9.6600000000000005E-2</v>
      </c>
      <c r="H42" s="1">
        <v>0.30886666666666668</v>
      </c>
      <c r="I42">
        <f>B42/C42</f>
        <v>0.77014925373134324</v>
      </c>
      <c r="J42">
        <f>B42/D42</f>
        <v>0.29418472063854045</v>
      </c>
      <c r="K42">
        <f>B42/E42</f>
        <v>3.097610757593949E-2</v>
      </c>
      <c r="L42">
        <f>B42/F42</f>
        <v>7.5174825174825169E-2</v>
      </c>
      <c r="M42">
        <f>B42/G42</f>
        <v>0.26708074534161491</v>
      </c>
      <c r="N42">
        <f>B42/H42</f>
        <v>8.3531189294193828E-2</v>
      </c>
    </row>
    <row r="43" spans="1:14" x14ac:dyDescent="0.25">
      <c r="A43">
        <v>128</v>
      </c>
      <c r="B43">
        <v>1.0871</v>
      </c>
      <c r="C43">
        <v>0.59089999999999998</v>
      </c>
      <c r="D43">
        <v>0.65580000000000005</v>
      </c>
      <c r="E43">
        <v>0.94430000000000003</v>
      </c>
      <c r="F43" s="1">
        <v>0.78293333333333337</v>
      </c>
      <c r="G43" s="1">
        <v>0.36020000000000002</v>
      </c>
      <c r="H43" s="1">
        <v>0.71353333333333335</v>
      </c>
      <c r="I43">
        <f t="shared" ref="I43:I49" si="20">B43/C43</f>
        <v>1.839735995938399</v>
      </c>
      <c r="J43">
        <f t="shared" ref="J43:J49" si="21">B43/D43</f>
        <v>1.6576700213479718</v>
      </c>
      <c r="K43">
        <f t="shared" ref="K43:K49" si="22">B43/E43</f>
        <v>1.1512231282431429</v>
      </c>
      <c r="L43">
        <f t="shared" ref="L43:L49" si="23">B43/F43</f>
        <v>1.3884962534059944</v>
      </c>
      <c r="M43">
        <f t="shared" ref="M43:M49" si="24">B43/G43</f>
        <v>3.0180455302609657</v>
      </c>
      <c r="N43">
        <f t="shared" ref="N43:N49" si="25">B43/H43</f>
        <v>1.5235448005232177</v>
      </c>
    </row>
    <row r="44" spans="1:14" x14ac:dyDescent="0.25">
      <c r="A44">
        <v>256</v>
      </c>
      <c r="B44">
        <v>8.6379000000000001</v>
      </c>
      <c r="C44">
        <v>6.4085999999999999</v>
      </c>
      <c r="D44">
        <v>4.3672000000000004</v>
      </c>
      <c r="E44">
        <v>4.2217000000000002</v>
      </c>
      <c r="F44" s="1">
        <v>3.3856000000000002</v>
      </c>
      <c r="G44" s="1">
        <v>3.4941999999999998</v>
      </c>
      <c r="H44" s="1">
        <v>2.5050666666666666</v>
      </c>
      <c r="I44">
        <f t="shared" si="20"/>
        <v>1.347860687201573</v>
      </c>
      <c r="J44">
        <f t="shared" si="21"/>
        <v>1.9779034621725589</v>
      </c>
      <c r="K44">
        <f t="shared" si="22"/>
        <v>2.0460714877892792</v>
      </c>
      <c r="L44">
        <f t="shared" si="23"/>
        <v>2.5513646030245747</v>
      </c>
      <c r="M44">
        <f t="shared" si="24"/>
        <v>2.4720679983973444</v>
      </c>
      <c r="N44">
        <f t="shared" si="25"/>
        <v>3.4481717053438365</v>
      </c>
    </row>
    <row r="45" spans="1:14" x14ac:dyDescent="0.25">
      <c r="A45">
        <v>512</v>
      </c>
      <c r="B45">
        <v>72.9084</v>
      </c>
      <c r="C45">
        <v>38.967199999999998</v>
      </c>
      <c r="D45">
        <v>27.055599999999998</v>
      </c>
      <c r="E45">
        <v>19.1965</v>
      </c>
      <c r="F45" s="1">
        <v>26.3062</v>
      </c>
      <c r="G45" s="1">
        <v>18.511199999999999</v>
      </c>
      <c r="H45" s="1">
        <v>10.392466666666666</v>
      </c>
      <c r="I45">
        <f t="shared" si="20"/>
        <v>1.8710197294134554</v>
      </c>
      <c r="J45">
        <f t="shared" si="21"/>
        <v>2.6947618977217287</v>
      </c>
      <c r="K45">
        <f t="shared" si="22"/>
        <v>3.798004844633136</v>
      </c>
      <c r="L45">
        <f t="shared" si="23"/>
        <v>2.7715291452205184</v>
      </c>
      <c r="M45">
        <f t="shared" si="24"/>
        <v>3.9386101387268253</v>
      </c>
      <c r="N45">
        <f t="shared" si="25"/>
        <v>7.0155048207996824</v>
      </c>
    </row>
    <row r="46" spans="1:14" x14ac:dyDescent="0.25">
      <c r="A46">
        <v>768</v>
      </c>
      <c r="B46">
        <v>224.26900000000001</v>
      </c>
      <c r="C46">
        <v>129.71969999999999</v>
      </c>
      <c r="D46">
        <v>105.6216</v>
      </c>
      <c r="E46">
        <v>51.524999999999999</v>
      </c>
      <c r="F46" s="1">
        <v>94.238933333333321</v>
      </c>
      <c r="G46" s="1">
        <v>48.783066666666663</v>
      </c>
      <c r="H46" s="1">
        <v>34.993933333333338</v>
      </c>
      <c r="I46">
        <f t="shared" si="20"/>
        <v>1.7288738718945544</v>
      </c>
      <c r="J46">
        <f t="shared" si="21"/>
        <v>2.1233251531883632</v>
      </c>
      <c r="K46">
        <f t="shared" si="22"/>
        <v>4.3526249393498304</v>
      </c>
      <c r="L46">
        <f t="shared" si="23"/>
        <v>2.3797913671914794</v>
      </c>
      <c r="M46">
        <f t="shared" si="24"/>
        <v>4.5972714575822762</v>
      </c>
      <c r="N46">
        <f t="shared" si="25"/>
        <v>6.4087965723582556</v>
      </c>
    </row>
    <row r="47" spans="1:14" x14ac:dyDescent="0.25">
      <c r="A47">
        <v>1024</v>
      </c>
      <c r="B47">
        <v>543.80899999999997</v>
      </c>
      <c r="C47">
        <v>291.1386</v>
      </c>
      <c r="D47">
        <v>199.85140000000001</v>
      </c>
      <c r="E47">
        <v>121.9759</v>
      </c>
      <c r="F47" s="1">
        <v>208.74959999999999</v>
      </c>
      <c r="G47" s="1">
        <v>135.64786666666666</v>
      </c>
      <c r="H47" s="1">
        <v>68.561066666666662</v>
      </c>
      <c r="I47">
        <f t="shared" si="20"/>
        <v>1.8678698049657447</v>
      </c>
      <c r="J47">
        <f t="shared" si="21"/>
        <v>2.7210667525971792</v>
      </c>
      <c r="K47">
        <f t="shared" si="22"/>
        <v>4.458331522866402</v>
      </c>
      <c r="L47">
        <f t="shared" si="23"/>
        <v>2.6050780456585305</v>
      </c>
      <c r="M47">
        <f t="shared" si="24"/>
        <v>4.0089756909802734</v>
      </c>
      <c r="N47">
        <f t="shared" si="25"/>
        <v>7.9317464916920777</v>
      </c>
    </row>
    <row r="48" spans="1:14" x14ac:dyDescent="0.25">
      <c r="A48">
        <v>1280</v>
      </c>
      <c r="B48">
        <v>1108.74</v>
      </c>
      <c r="C48">
        <v>538.88490000000002</v>
      </c>
      <c r="D48">
        <v>410.63010000000003</v>
      </c>
      <c r="E48">
        <v>183.9178</v>
      </c>
      <c r="F48" s="1">
        <v>411.83473333333336</v>
      </c>
      <c r="G48" s="1">
        <v>254.25946666666667</v>
      </c>
      <c r="H48" s="1">
        <v>120.30720000000001</v>
      </c>
      <c r="I48">
        <f t="shared" si="20"/>
        <v>2.057470899629958</v>
      </c>
      <c r="J48">
        <f t="shared" si="21"/>
        <v>2.7000943184632593</v>
      </c>
      <c r="K48">
        <f t="shared" si="22"/>
        <v>6.0284540158701336</v>
      </c>
      <c r="L48">
        <f t="shared" si="23"/>
        <v>2.6921964328409405</v>
      </c>
      <c r="M48">
        <f t="shared" si="24"/>
        <v>4.3606635950886918</v>
      </c>
      <c r="N48">
        <f t="shared" si="25"/>
        <v>9.2159072773699329</v>
      </c>
    </row>
    <row r="49" spans="1:14" x14ac:dyDescent="0.25">
      <c r="A49">
        <v>1536</v>
      </c>
      <c r="B49">
        <v>1775.44</v>
      </c>
      <c r="C49">
        <v>948.5394</v>
      </c>
      <c r="D49">
        <v>683.88760000000002</v>
      </c>
      <c r="E49">
        <v>328.93549999999999</v>
      </c>
      <c r="F49" s="1">
        <v>683.20426666666663</v>
      </c>
      <c r="G49" s="1">
        <v>426.71239999999995</v>
      </c>
      <c r="H49" s="1">
        <v>280.65906666666666</v>
      </c>
      <c r="I49">
        <f t="shared" si="20"/>
        <v>1.8717619953372522</v>
      </c>
      <c r="J49">
        <f t="shared" si="21"/>
        <v>2.5960991250609018</v>
      </c>
      <c r="K49">
        <f t="shared" si="22"/>
        <v>5.3975323429669348</v>
      </c>
      <c r="L49">
        <f t="shared" si="23"/>
        <v>2.5986957146247334</v>
      </c>
      <c r="M49">
        <f t="shared" si="24"/>
        <v>4.1607415205182701</v>
      </c>
      <c r="N49">
        <f t="shared" si="25"/>
        <v>6.325967021434785</v>
      </c>
    </row>
    <row r="51" spans="1:14" x14ac:dyDescent="0.25">
      <c r="A51" t="s">
        <v>0</v>
      </c>
      <c r="B51" t="s">
        <v>34</v>
      </c>
      <c r="C51" t="s">
        <v>28</v>
      </c>
      <c r="D51" t="s">
        <v>40</v>
      </c>
      <c r="E51" t="s">
        <v>41</v>
      </c>
      <c r="F51" t="s">
        <v>42</v>
      </c>
      <c r="G51" t="s">
        <v>31</v>
      </c>
      <c r="H51" t="s">
        <v>48</v>
      </c>
      <c r="I51" t="s">
        <v>49</v>
      </c>
      <c r="J51" t="s">
        <v>50</v>
      </c>
    </row>
    <row r="52" spans="1:14" x14ac:dyDescent="0.25">
      <c r="A52">
        <v>32</v>
      </c>
      <c r="B52">
        <v>1.2829999999999999E-2</v>
      </c>
      <c r="C52">
        <v>4.3776000000000002</v>
      </c>
      <c r="D52">
        <v>1.9534</v>
      </c>
      <c r="E52" s="1">
        <v>6.8272444444444451</v>
      </c>
      <c r="F52" s="1">
        <v>4.8127407407407405</v>
      </c>
      <c r="G52">
        <f>B52/C52</f>
        <v>2.930829678362573E-3</v>
      </c>
      <c r="H52">
        <f>B52/D52</f>
        <v>6.5680352206409333E-3</v>
      </c>
      <c r="I52">
        <f>B52/E52</f>
        <v>1.879235481372019E-3</v>
      </c>
      <c r="J52">
        <f>B52/F52</f>
        <v>2.6658406698270025E-3</v>
      </c>
    </row>
    <row r="53" spans="1:14" x14ac:dyDescent="0.25">
      <c r="A53">
        <v>128</v>
      </c>
      <c r="B53">
        <v>0.54264999999999997</v>
      </c>
      <c r="C53">
        <v>20.839500000000001</v>
      </c>
      <c r="D53">
        <v>6.2442000000000002</v>
      </c>
      <c r="E53" s="1">
        <v>26.959822222222218</v>
      </c>
      <c r="F53" s="1">
        <v>16.864770370370369</v>
      </c>
      <c r="G53">
        <f t="shared" ref="G53:G59" si="26">B53/C53</f>
        <v>2.6039492310276156E-2</v>
      </c>
      <c r="H53">
        <f t="shared" ref="H53:H59" si="27">B53/D53</f>
        <v>8.6904647512891953E-2</v>
      </c>
      <c r="I53">
        <f t="shared" ref="I53:I59" si="28">B53/E53</f>
        <v>2.0128100086383691E-2</v>
      </c>
      <c r="J53">
        <f t="shared" ref="J53:J59" si="29">B53/F53</f>
        <v>3.2176542465907454E-2</v>
      </c>
    </row>
    <row r="54" spans="1:14" x14ac:dyDescent="0.25">
      <c r="A54">
        <v>256</v>
      </c>
      <c r="B54">
        <v>4.6787799999999997</v>
      </c>
      <c r="C54">
        <v>38.565600000000003</v>
      </c>
      <c r="D54">
        <v>10.8194</v>
      </c>
      <c r="E54" s="1">
        <v>53.353511111111111</v>
      </c>
      <c r="F54" s="1">
        <v>35.150162962962959</v>
      </c>
      <c r="G54">
        <f t="shared" si="26"/>
        <v>0.12132003650922063</v>
      </c>
      <c r="H54">
        <f t="shared" si="27"/>
        <v>0.43244357358079005</v>
      </c>
      <c r="I54">
        <f t="shared" si="28"/>
        <v>8.7693947456545601E-2</v>
      </c>
      <c r="J54">
        <f t="shared" si="29"/>
        <v>0.13310834447424721</v>
      </c>
    </row>
    <row r="55" spans="1:14" x14ac:dyDescent="0.25">
      <c r="A55">
        <v>512</v>
      </c>
      <c r="B55">
        <v>47.962600000000002</v>
      </c>
      <c r="C55">
        <v>84.584000000000003</v>
      </c>
      <c r="D55">
        <v>32.576300000000003</v>
      </c>
      <c r="E55" s="1">
        <v>120.44048888888891</v>
      </c>
      <c r="F55" s="1">
        <v>71.859348148148143</v>
      </c>
      <c r="G55">
        <f t="shared" si="26"/>
        <v>0.56704104795233146</v>
      </c>
      <c r="H55">
        <f t="shared" si="27"/>
        <v>1.4723157633003132</v>
      </c>
      <c r="I55">
        <f t="shared" si="28"/>
        <v>0.39822654692349668</v>
      </c>
      <c r="J55">
        <f t="shared" si="29"/>
        <v>0.66745108654643459</v>
      </c>
    </row>
    <row r="56" spans="1:14" x14ac:dyDescent="0.25">
      <c r="A56">
        <v>768</v>
      </c>
      <c r="B56">
        <v>159.607</v>
      </c>
      <c r="C56">
        <v>174.18430000000001</v>
      </c>
      <c r="D56">
        <v>62.073700000000002</v>
      </c>
      <c r="E56" s="1">
        <v>207.68799999999999</v>
      </c>
      <c r="F56" s="1">
        <v>120.57211851851851</v>
      </c>
      <c r="G56">
        <f t="shared" si="26"/>
        <v>0.91631105673703084</v>
      </c>
      <c r="H56">
        <f t="shared" si="27"/>
        <v>2.5712499818763823</v>
      </c>
      <c r="I56">
        <f t="shared" si="28"/>
        <v>0.76849408728477331</v>
      </c>
      <c r="J56">
        <f t="shared" si="29"/>
        <v>1.3237471644448726</v>
      </c>
    </row>
    <row r="57" spans="1:14" x14ac:dyDescent="0.25">
      <c r="A57">
        <v>1024</v>
      </c>
      <c r="B57">
        <v>386.42599999999999</v>
      </c>
      <c r="C57">
        <v>280.17619999999999</v>
      </c>
      <c r="D57">
        <v>121.78279999999999</v>
      </c>
      <c r="E57" s="1">
        <v>291.85964444444443</v>
      </c>
      <c r="F57" s="1">
        <v>177.24503703703704</v>
      </c>
      <c r="G57">
        <f t="shared" si="26"/>
        <v>1.3792249305972455</v>
      </c>
      <c r="H57">
        <f t="shared" si="27"/>
        <v>3.1730753439730406</v>
      </c>
      <c r="I57">
        <f t="shared" si="28"/>
        <v>1.3240131253348262</v>
      </c>
      <c r="J57">
        <f t="shared" si="29"/>
        <v>2.1801795212988253</v>
      </c>
    </row>
    <row r="58" spans="1:14" x14ac:dyDescent="0.25">
      <c r="A58">
        <v>1280</v>
      </c>
      <c r="B58">
        <v>827.84799999999996</v>
      </c>
      <c r="C58">
        <v>472.86110000000002</v>
      </c>
      <c r="D58">
        <v>188.05889999999999</v>
      </c>
      <c r="E58" s="1">
        <v>447.67284444444448</v>
      </c>
      <c r="F58" s="1">
        <v>242.36376296296297</v>
      </c>
      <c r="G58">
        <f t="shared" si="26"/>
        <v>1.7507213006102635</v>
      </c>
      <c r="H58">
        <f t="shared" si="27"/>
        <v>4.4020676500819693</v>
      </c>
      <c r="I58">
        <f t="shared" si="28"/>
        <v>1.8492254115331641</v>
      </c>
      <c r="J58">
        <f t="shared" si="29"/>
        <v>3.4157251475193027</v>
      </c>
    </row>
    <row r="59" spans="1:14" x14ac:dyDescent="0.25">
      <c r="A59">
        <v>1536</v>
      </c>
      <c r="B59">
        <v>1598.59</v>
      </c>
      <c r="C59">
        <v>726.88819999999998</v>
      </c>
      <c r="D59">
        <v>281.18040000000002</v>
      </c>
      <c r="E59" s="1">
        <v>631.87346666666667</v>
      </c>
      <c r="F59" s="1">
        <v>368.43786666666665</v>
      </c>
      <c r="G59">
        <f t="shared" si="26"/>
        <v>2.1992240347277612</v>
      </c>
      <c r="H59">
        <f t="shared" si="27"/>
        <v>5.6852824734583196</v>
      </c>
      <c r="I59">
        <f t="shared" si="28"/>
        <v>2.5299210749156318</v>
      </c>
      <c r="J59">
        <f t="shared" si="29"/>
        <v>4.3388319839726934</v>
      </c>
    </row>
    <row r="61" spans="1:14" x14ac:dyDescent="0.25">
      <c r="F6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2580306795@qq.com</dc:creator>
  <cp:lastModifiedBy>2580306795@qq.com</cp:lastModifiedBy>
  <dcterms:created xsi:type="dcterms:W3CDTF">2024-06-09T07:39:29Z</dcterms:created>
  <dcterms:modified xsi:type="dcterms:W3CDTF">2024-06-09T10:38:30Z</dcterms:modified>
</cp:coreProperties>
</file>