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Wolff\PUCPR\QBPLab\bin\docs\planilhas\"/>
    </mc:Choice>
  </mc:AlternateContent>
  <xr:revisionPtr revIDLastSave="0" documentId="13_ncr:1_{1108A541-EFEF-4B21-9EE2-E07C6AC739D2}" xr6:coauthVersionLast="45" xr6:coauthVersionMax="45" xr10:uidLastSave="{00000000-0000-0000-0000-000000000000}"/>
  <bookViews>
    <workbookView xWindow="-28920" yWindow="-120" windowWidth="29040" windowHeight="15840" activeTab="4" xr2:uid="{00000000-000D-0000-FFFF-FFFF00000000}"/>
  </bookViews>
  <sheets>
    <sheet name="Mussix" sheetId="1" r:id="rId1"/>
    <sheet name="Single-Queue" sheetId="2" r:id="rId2"/>
    <sheet name="Multi-Queue" sheetId="3" r:id="rId3"/>
    <sheet name="Experimento BufferSize - Char" sheetId="4" r:id="rId4"/>
    <sheet name="Experimento BufferSize - String" sheetId="6" r:id="rId5"/>
    <sheet name="MSC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6" i="2" l="1"/>
  <c r="Q27" i="2" s="1"/>
  <c r="M26" i="2"/>
  <c r="M27" i="2" s="1"/>
  <c r="I26" i="2"/>
  <c r="I27" i="2" s="1"/>
  <c r="E26" i="2"/>
  <c r="E27" i="2" s="1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24" i="2"/>
  <c r="E21" i="2"/>
  <c r="E22" i="2"/>
  <c r="E23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24" i="2"/>
</calcChain>
</file>

<file path=xl/sharedStrings.xml><?xml version="1.0" encoding="utf-8"?>
<sst xmlns="http://schemas.openxmlformats.org/spreadsheetml/2006/main" count="962" uniqueCount="416">
  <si>
    <t>Pitch</t>
  </si>
  <si>
    <t>Octave</t>
  </si>
  <si>
    <t>C</t>
  </si>
  <si>
    <t>D</t>
  </si>
  <si>
    <t>E</t>
  </si>
  <si>
    <t>F</t>
  </si>
  <si>
    <t>G</t>
  </si>
  <si>
    <t>A</t>
  </si>
  <si>
    <t>0.023</t>
  </si>
  <si>
    <t>0.23</t>
  </si>
  <si>
    <t>0.54</t>
  </si>
  <si>
    <t>0.20</t>
  </si>
  <si>
    <t>0.33</t>
  </si>
  <si>
    <t>0.66</t>
  </si>
  <si>
    <t xml:space="preserve">JIG000010thBatCrossingRhine     </t>
  </si>
  <si>
    <t xml:space="preserve">BAR000072ndsFarewellToAberdeen  </t>
  </si>
  <si>
    <t>TP</t>
  </si>
  <si>
    <t>TN</t>
  </si>
  <si>
    <t>FN</t>
  </si>
  <si>
    <t>FP</t>
  </si>
  <si>
    <t>SW</t>
  </si>
  <si>
    <t>MUSSIX</t>
  </si>
  <si>
    <t>MUSSUM</t>
  </si>
  <si>
    <t>Attitude-Gram</t>
  </si>
  <si>
    <t>Melodic Contour</t>
  </si>
  <si>
    <t>Harmonic Contour</t>
  </si>
  <si>
    <t>Rhythm Contour</t>
  </si>
  <si>
    <t xml:space="preserve">BAR000072ndsFarewellToAberdeen    </t>
  </si>
  <si>
    <t xml:space="preserve">SJI0194Leppadumdowledum           </t>
  </si>
  <si>
    <t xml:space="preserve">JIG000010thBatCrossingRhine       </t>
  </si>
  <si>
    <t xml:space="preserve">HOR0189DerryThe                   </t>
  </si>
  <si>
    <t xml:space="preserve">REE2564MusicForAFoundHarmonium    </t>
  </si>
  <si>
    <t xml:space="preserve">HOR0556Murphys                    </t>
  </si>
  <si>
    <t xml:space="preserve">JIG2172RossBatteryMarch           </t>
  </si>
  <si>
    <t xml:space="preserve">JIG0925FriezeBreechesThe          </t>
  </si>
  <si>
    <t xml:space="preserve">HOR0408JohnJKimmelsFavourite      </t>
  </si>
  <si>
    <t xml:space="preserve">REE1436HairOfTheDog               </t>
  </si>
  <si>
    <t xml:space="preserve">HOR0403JoeMcGannsFiddle           </t>
  </si>
  <si>
    <t xml:space="preserve">REE3153RubberManThe               </t>
  </si>
  <si>
    <t>HOR0409JohnKimmelsAccordionFantasy</t>
  </si>
  <si>
    <t xml:space="preserve">REE2362MichaelGallaghersFancy     </t>
  </si>
  <si>
    <t xml:space="preserve">JIG1395KilfenoraThe               </t>
  </si>
  <si>
    <t xml:space="preserve">JIG1476LastTrainFromLoughrea      </t>
  </si>
  <si>
    <t xml:space="preserve">HOR0473LiverpoolThe               </t>
  </si>
  <si>
    <t xml:space="preserve">REE2143LordGordons                </t>
  </si>
  <si>
    <t xml:space="preserve">REE0530CastlerockRoad             </t>
  </si>
  <si>
    <t xml:space="preserve">STR0014AnnieLaurie                </t>
  </si>
  <si>
    <t xml:space="preserve">JIG1702MontgomeriesMaggot                    </t>
  </si>
  <si>
    <t xml:space="preserve">REE3444StraitsOfSherkinThe                   </t>
  </si>
  <si>
    <t xml:space="preserve">HOR0698SermonThe                             </t>
  </si>
  <si>
    <t xml:space="preserve">SJI0194Leppadumdowledum                      </t>
  </si>
  <si>
    <t xml:space="preserve">HOR0408JohnJKimmelsFavourite                 </t>
  </si>
  <si>
    <t xml:space="preserve">BAR000072ndsFarewellToAberdeen               </t>
  </si>
  <si>
    <t xml:space="preserve">HOR0189DerryThe                              </t>
  </si>
  <si>
    <t xml:space="preserve">JIG000010thBatCrossingRhine                  </t>
  </si>
  <si>
    <t xml:space="preserve">JIG0561CorkHill                              </t>
  </si>
  <si>
    <t xml:space="preserve">THR0066SpinningJenny                         </t>
  </si>
  <si>
    <t xml:space="preserve">THR0030Heartsease                            </t>
  </si>
  <si>
    <t>HOR0217EchoingStringsComposedByOwenHackettThe</t>
  </si>
  <si>
    <t xml:space="preserve">JIG0267BlackFrogThe                          </t>
  </si>
  <si>
    <t xml:space="preserve">HOR0131CaughtInTheNet                        </t>
  </si>
  <si>
    <t xml:space="preserve">HOR0556Murphys                               </t>
  </si>
  <si>
    <t xml:space="preserve">JIG1708MorganRattler                         </t>
  </si>
  <si>
    <t xml:space="preserve">HOR0409JohnKimmelsAccordionFantasy           </t>
  </si>
  <si>
    <t xml:space="preserve">HOR0403JoeMcGannsFiddle                      </t>
  </si>
  <si>
    <t xml:space="preserve">HOR0530MillQuayThe                           </t>
  </si>
  <si>
    <t xml:space="preserve">REE3212SchoolReels                           </t>
  </si>
  <si>
    <t xml:space="preserve">REE0538CatherineMcEvoys                      </t>
  </si>
  <si>
    <t xml:space="preserve">REE2404MissCathyChilcotts                    </t>
  </si>
  <si>
    <t xml:space="preserve">JIG1001GoldRingThe                           </t>
  </si>
  <si>
    <t xml:space="preserve">JIG0269BlackLoughThe                         </t>
  </si>
  <si>
    <t xml:space="preserve">HOR0603PaddyInThePunjab                      </t>
  </si>
  <si>
    <t xml:space="preserve">JIG0279BlackthornStickThe                    </t>
  </si>
  <si>
    <t xml:space="preserve">JIG0868FinbarDwyersFavorite                  </t>
  </si>
  <si>
    <t xml:space="preserve">SJI0224MominskoHoro                          </t>
  </si>
  <si>
    <t xml:space="preserve">REE1443HammyHamiltons                        </t>
  </si>
  <si>
    <t xml:space="preserve">REE1163Fitchrona                             </t>
  </si>
  <si>
    <t xml:space="preserve">POL0299JennyBells                            </t>
  </si>
  <si>
    <t xml:space="preserve">REE2778PaddyOnTheLandfill                    </t>
  </si>
  <si>
    <t xml:space="preserve">JIG1295JimmyMcHughs                          </t>
  </si>
  <si>
    <t>JIG0932FullLengthMetalStrapHandleDiggingSpade</t>
  </si>
  <si>
    <t xml:space="preserve">JIG2379SwiftThe                              </t>
  </si>
  <si>
    <t xml:space="preserve">REE2510MourneMountainsThe                    </t>
  </si>
  <si>
    <t xml:space="preserve">JIG0917FrancAPhoill                          </t>
  </si>
  <si>
    <t xml:space="preserve">BAR000072ndsFarewellToAberdeen      </t>
  </si>
  <si>
    <t xml:space="preserve">JIG000010thBatCrossingRhine         </t>
  </si>
  <si>
    <t xml:space="preserve">JIG0269BlackLoughThe                </t>
  </si>
  <si>
    <t xml:space="preserve">REE1443HammyHamiltons               </t>
  </si>
  <si>
    <t xml:space="preserve">JIG0917FrancAPhoill                 </t>
  </si>
  <si>
    <t xml:space="preserve">WAL0400MenOfTheWestThe              </t>
  </si>
  <si>
    <t xml:space="preserve">JIG1150HumoursOfBallyloughlinThe    </t>
  </si>
  <si>
    <t xml:space="preserve">REE1672JackPalances                 </t>
  </si>
  <si>
    <t xml:space="preserve">REE1047Emigrants                    </t>
  </si>
  <si>
    <t xml:space="preserve">REE1879KerryBagThe                  </t>
  </si>
  <si>
    <t xml:space="preserve">REE0397BrefniOReilly                </t>
  </si>
  <si>
    <t xml:space="preserve">REE2189MacLaineOfLochBuie           </t>
  </si>
  <si>
    <t xml:space="preserve">WAL0243Heartstrings                 </t>
  </si>
  <si>
    <t xml:space="preserve">JIG0729DrockettyMarchThe            </t>
  </si>
  <si>
    <t xml:space="preserve">REE1084FairyThe                     </t>
  </si>
  <si>
    <t>REE0830DaveNormawayMacDonaldsWedding</t>
  </si>
  <si>
    <t xml:space="preserve">REE0888DillonsFancy                 </t>
  </si>
  <si>
    <t xml:space="preserve">JIG0369BrokenPoachedEggs            </t>
  </si>
  <si>
    <t xml:space="preserve">BAR0110IceHouseScottische           </t>
  </si>
  <si>
    <t xml:space="preserve">WAL0480OrphanBoyThe                 </t>
  </si>
  <si>
    <t xml:space="preserve">SJI0194Leppadumdowledum         </t>
  </si>
  <si>
    <t xml:space="preserve">HOR0189DerryThe                 </t>
  </si>
  <si>
    <t xml:space="preserve">REE2564MusicForAFoundHarmonium  </t>
  </si>
  <si>
    <t xml:space="preserve">HOR0556Murphys                  </t>
  </si>
  <si>
    <t xml:space="preserve">JIG0925FriezeBreechesThe        </t>
  </si>
  <si>
    <t xml:space="preserve">JIG2172RossBatteryMarch         </t>
  </si>
  <si>
    <t xml:space="preserve">HOR0408JohnJKimmelsFavourite    </t>
  </si>
  <si>
    <t xml:space="preserve">REE1436HairOfTheDog             </t>
  </si>
  <si>
    <t xml:space="preserve">REE3153RubberManThe             </t>
  </si>
  <si>
    <t xml:space="preserve">JIG1476LastTrainFromLoughrea    </t>
  </si>
  <si>
    <t xml:space="preserve">BAR0163MaggieAndJock            </t>
  </si>
  <si>
    <t xml:space="preserve">BAR0257SlipperThe               </t>
  </si>
  <si>
    <t xml:space="preserve">BAR0260StMichaelsMount          </t>
  </si>
  <si>
    <t xml:space="preserve">BAR0041BrianOKanesMarch         </t>
  </si>
  <si>
    <t>BAR0267SweetFlowersOfMilltownThe</t>
  </si>
  <si>
    <t xml:space="preserve">BAR0216PeachBlossoms            </t>
  </si>
  <si>
    <t xml:space="preserve">BAR0221PeggyThoughtShedMarry    </t>
  </si>
  <si>
    <t xml:space="preserve">BAR0109IWontBeANun              </t>
  </si>
  <si>
    <t xml:space="preserve">JIG1702MontgomeriesMaggot          </t>
  </si>
  <si>
    <t xml:space="preserve">REE3444StraitsOfSherkinThe         </t>
  </si>
  <si>
    <t xml:space="preserve">HOR0698SermonThe                   </t>
  </si>
  <si>
    <t xml:space="preserve">SJI0194Leppadumdowledum            </t>
  </si>
  <si>
    <t xml:space="preserve">HOR0408JohnJKimmelsFavourite       </t>
  </si>
  <si>
    <t xml:space="preserve">BAR000072ndsFarewellToAberdeen     </t>
  </si>
  <si>
    <t xml:space="preserve">HOR0189DerryThe                    </t>
  </si>
  <si>
    <t xml:space="preserve">JIG0561CorkHill                    </t>
  </si>
  <si>
    <t xml:space="preserve">HOR0556Murphys                     </t>
  </si>
  <si>
    <t xml:space="preserve">HOR0403JoeMcGannsFiddle            </t>
  </si>
  <si>
    <t xml:space="preserve">REE1436HairOfTheDog                </t>
  </si>
  <si>
    <t xml:space="preserve">BAR0197NewIrish                    </t>
  </si>
  <si>
    <t xml:space="preserve">HOR0789TrainJourneyNorthThe        </t>
  </si>
  <si>
    <t xml:space="preserve">BAR0138KittyOSheas                 </t>
  </si>
  <si>
    <t xml:space="preserve">BAR0141KolevsKopanitsa             </t>
  </si>
  <si>
    <t xml:space="preserve">BAR0181MerryMaidsPolkaThe          </t>
  </si>
  <si>
    <t xml:space="preserve">BAR0163MaggieAndJock               </t>
  </si>
  <si>
    <t>BAR0073DonaldMacLeansFarewellToOban</t>
  </si>
  <si>
    <t xml:space="preserve">BAR0072DoctorMacLeodOfAlnwick      </t>
  </si>
  <si>
    <t xml:space="preserve">BAR0259SprigOfIvyThe               </t>
  </si>
  <si>
    <t xml:space="preserve">BAR0110IceHouseScottische                    </t>
  </si>
  <si>
    <t xml:space="preserve">BAR0090GallopedeThe                          </t>
  </si>
  <si>
    <t xml:space="preserve">BAR0188MountainStreamThe                     </t>
  </si>
  <si>
    <t xml:space="preserve">BAR0031Blackwells                            </t>
  </si>
  <si>
    <t xml:space="preserve">BAR0212PaddyMcGintys                         </t>
  </si>
  <si>
    <t xml:space="preserve">BAR0188MountainStreamThe            </t>
  </si>
  <si>
    <t xml:space="preserve">BAR0212PaddyMcGintys                </t>
  </si>
  <si>
    <t xml:space="preserve">BAR0121JamesyGannons                </t>
  </si>
  <si>
    <t>261.63</t>
  </si>
  <si>
    <t>293.67</t>
  </si>
  <si>
    <t>329.63</t>
  </si>
  <si>
    <t>349.23</t>
  </si>
  <si>
    <t>392.00</t>
  </si>
  <si>
    <t>440.00</t>
  </si>
  <si>
    <t>Duration</t>
  </si>
  <si>
    <t>Cadeia de Caracteres</t>
  </si>
  <si>
    <t>Oitava</t>
  </si>
  <si>
    <t>Contorno Melódico</t>
  </si>
  <si>
    <t>Contorno Harmônico (Frequências Hz)</t>
  </si>
  <si>
    <t>Contorno Ritmico (Duração da Nota)</t>
  </si>
  <si>
    <t>Num. De Notas</t>
  </si>
  <si>
    <t>Parte da Música</t>
  </si>
  <si>
    <t>Inicio</t>
  </si>
  <si>
    <t>Meio</t>
  </si>
  <si>
    <t>Fim</t>
  </si>
  <si>
    <t>Mu6</t>
  </si>
  <si>
    <t>MRR Médio</t>
  </si>
  <si>
    <t>0.162557</t>
  </si>
  <si>
    <t>0.0278574</t>
  </si>
  <si>
    <t>0.108213</t>
  </si>
  <si>
    <t>0.183067</t>
  </si>
  <si>
    <t>0.596653</t>
  </si>
  <si>
    <t>0.229674</t>
  </si>
  <si>
    <t>0.571876</t>
  </si>
  <si>
    <t>0.673433</t>
  </si>
  <si>
    <t>0.881282</t>
  </si>
  <si>
    <t>0.495046</t>
  </si>
  <si>
    <t>0.863252</t>
  </si>
  <si>
    <t>0.906862</t>
  </si>
  <si>
    <t>0.990099</t>
  </si>
  <si>
    <t>0.919966</t>
  </si>
  <si>
    <t>0.995098</t>
  </si>
  <si>
    <t>0.980198</t>
  </si>
  <si>
    <t>0.963696</t>
  </si>
  <si>
    <t>0.975248</t>
  </si>
  <si>
    <t>0.985294</t>
  </si>
  <si>
    <t>0.985148</t>
  </si>
  <si>
    <t>0.966933</t>
  </si>
  <si>
    <t>0.990196</t>
  </si>
  <si>
    <t>0.170571</t>
  </si>
  <si>
    <t>0.0548653</t>
  </si>
  <si>
    <t>0.156816</t>
  </si>
  <si>
    <t>0.260223</t>
  </si>
  <si>
    <t>0.633553</t>
  </si>
  <si>
    <t>0.235919</t>
  </si>
  <si>
    <t>0.610089</t>
  </si>
  <si>
    <t>0.705325</t>
  </si>
  <si>
    <t>0.911715</t>
  </si>
  <si>
    <t>0.589995</t>
  </si>
  <si>
    <t>0.892326</t>
  </si>
  <si>
    <t>0.929329</t>
  </si>
  <si>
    <t>0.925743</t>
  </si>
  <si>
    <t>0.973597</t>
  </si>
  <si>
    <t>0.98366</t>
  </si>
  <si>
    <t>0.225962</t>
  </si>
  <si>
    <t>0.0857762</t>
  </si>
  <si>
    <t>0.17143</t>
  </si>
  <si>
    <t>0.309706</t>
  </si>
  <si>
    <t>0.574826</t>
  </si>
  <si>
    <t>0.218475</t>
  </si>
  <si>
    <t>0.576391</t>
  </si>
  <si>
    <t>0.69946</t>
  </si>
  <si>
    <t>0.90231</t>
  </si>
  <si>
    <t>0.637797</t>
  </si>
  <si>
    <t>0.865922</t>
  </si>
  <si>
    <t>0.892155</t>
  </si>
  <si>
    <t>0.995049</t>
  </si>
  <si>
    <t>0.967822</t>
  </si>
  <si>
    <t>0.983498</t>
  </si>
  <si>
    <t>0.988449</t>
  </si>
  <si>
    <t>0.986048</t>
  </si>
  <si>
    <t>0.965676</t>
  </si>
  <si>
    <t>0.965346</t>
  </si>
  <si>
    <t>0.968954</t>
  </si>
  <si>
    <t>Musica Inteira</t>
  </si>
  <si>
    <t>0.0760822</t>
  </si>
  <si>
    <t>0.015497</t>
  </si>
  <si>
    <t>0.00634455</t>
  </si>
  <si>
    <t>0.0492137</t>
  </si>
  <si>
    <t>0.379276</t>
  </si>
  <si>
    <t>0.0970475</t>
  </si>
  <si>
    <t>0.0529891</t>
  </si>
  <si>
    <t>0.134193</t>
  </si>
  <si>
    <t>0.703108</t>
  </si>
  <si>
    <t>0.202647</t>
  </si>
  <si>
    <t>0.210877</t>
  </si>
  <si>
    <t>0.321969</t>
  </si>
  <si>
    <t>0.676481</t>
  </si>
  <si>
    <t>0.711169</t>
  </si>
  <si>
    <t>0.792467</t>
  </si>
  <si>
    <t>0.184202</t>
  </si>
  <si>
    <t>0.134749</t>
  </si>
  <si>
    <t>0.777319</t>
  </si>
  <si>
    <t>0.844661</t>
  </si>
  <si>
    <t>0.271021</t>
  </si>
  <si>
    <t>0.0919337</t>
  </si>
  <si>
    <t>0.84934</t>
  </si>
  <si>
    <t>0.921988</t>
  </si>
  <si>
    <t>0.262543</t>
  </si>
  <si>
    <t>0.154531</t>
  </si>
  <si>
    <t>0.855697</t>
  </si>
  <si>
    <t>0.939542</t>
  </si>
  <si>
    <t>0.767585</t>
  </si>
  <si>
    <t>0.329395</t>
  </si>
  <si>
    <t>0.970297</t>
  </si>
  <si>
    <t>0.840922</t>
  </si>
  <si>
    <t>0.451268</t>
  </si>
  <si>
    <t>0.721313</t>
  </si>
  <si>
    <t>0.422844</t>
  </si>
  <si>
    <t>0.936798</t>
  </si>
  <si>
    <t>0.659652</t>
  </si>
  <si>
    <t>0.955446</t>
  </si>
  <si>
    <t>0.744309</t>
  </si>
  <si>
    <t>0.947194</t>
  </si>
  <si>
    <t>0.638041</t>
  </si>
  <si>
    <t>0.958195</t>
  </si>
  <si>
    <t>0.741013</t>
  </si>
  <si>
    <t>0.986799</t>
  </si>
  <si>
    <t>0.986928</t>
  </si>
  <si>
    <t>0.944565</t>
  </si>
  <si>
    <t>0.980392</t>
  </si>
  <si>
    <t>0.948231</t>
  </si>
  <si>
    <t>0.968648</t>
  </si>
  <si>
    <t>0.978548</t>
  </si>
  <si>
    <t>0.963145</t>
  </si>
  <si>
    <t>0.967897</t>
  </si>
  <si>
    <t>0.961742</t>
  </si>
  <si>
    <t>Sem Transposição</t>
  </si>
  <si>
    <t>0.253013</t>
  </si>
  <si>
    <t>0.099802</t>
  </si>
  <si>
    <t>0.853866</t>
  </si>
  <si>
    <t>0.906263</t>
  </si>
  <si>
    <t>0.2688</t>
  </si>
  <si>
    <t>0.152196</t>
  </si>
  <si>
    <t>0.857293</t>
  </si>
  <si>
    <t>0.925528</t>
  </si>
  <si>
    <t>0.274602</t>
  </si>
  <si>
    <t>0.0908297</t>
  </si>
  <si>
    <t>0.884446</t>
  </si>
  <si>
    <t>0.944363</t>
  </si>
  <si>
    <t>0.747617</t>
  </si>
  <si>
    <t>0.331197</t>
  </si>
  <si>
    <t>0.987624</t>
  </si>
  <si>
    <t>0.781781</t>
  </si>
  <si>
    <t>0.356464</t>
  </si>
  <si>
    <t>0.766594</t>
  </si>
  <si>
    <t>0.424437</t>
  </si>
  <si>
    <t>0.906764</t>
  </si>
  <si>
    <t>0.652682</t>
  </si>
  <si>
    <t>0.789189</t>
  </si>
  <si>
    <t>0.744756</t>
  </si>
  <si>
    <t>0.95244</t>
  </si>
  <si>
    <t>0.992079</t>
  </si>
  <si>
    <t>0.970296</t>
  </si>
  <si>
    <t>0.973672</t>
  </si>
  <si>
    <t>0.944731</t>
  </si>
  <si>
    <t>0.981436</t>
  </si>
  <si>
    <t>0.971397</t>
  </si>
  <si>
    <t>0.982673</t>
  </si>
  <si>
    <t>0.967835</t>
  </si>
  <si>
    <t>0.985222</t>
  </si>
  <si>
    <t>0.981023</t>
  </si>
  <si>
    <t>MSCD Médio</t>
  </si>
  <si>
    <t>0.388094</t>
  </si>
  <si>
    <t>0.207143</t>
  </si>
  <si>
    <t>0.607142</t>
  </si>
  <si>
    <t>0.624999</t>
  </si>
  <si>
    <t>0.400015</t>
  </si>
  <si>
    <t>0.541689</t>
  </si>
  <si>
    <t>0.13332</t>
  </si>
  <si>
    <t>0.60002</t>
  </si>
  <si>
    <t>0.777783</t>
  </si>
  <si>
    <t>0.0799904</t>
  </si>
  <si>
    <t>0.0399952</t>
  </si>
  <si>
    <t>0.480002</t>
  </si>
  <si>
    <t>0.699976</t>
  </si>
  <si>
    <t>0.4</t>
  </si>
  <si>
    <t>0.444433</t>
  </si>
  <si>
    <t>0.177773</t>
  </si>
  <si>
    <t>0.0666667</t>
  </si>
  <si>
    <t>0.466667</t>
  </si>
  <si>
    <t>0.722217</t>
  </si>
  <si>
    <t>0.1</t>
  </si>
  <si>
    <t>0.03333</t>
  </si>
  <si>
    <t>0.53334</t>
  </si>
  <si>
    <t>0.694442</t>
  </si>
  <si>
    <t>0.111107</t>
  </si>
  <si>
    <t>0.02222</t>
  </si>
  <si>
    <t>0.466673</t>
  </si>
  <si>
    <t>0.611117</t>
  </si>
  <si>
    <t>0.114284</t>
  </si>
  <si>
    <t>0.714302</t>
  </si>
  <si>
    <t>0.857148</t>
  </si>
  <si>
    <t>0.340005</t>
  </si>
  <si>
    <t>0.0799988</t>
  </si>
  <si>
    <t>0.660007</t>
  </si>
  <si>
    <t>0.650007</t>
  </si>
  <si>
    <t>0.242857</t>
  </si>
  <si>
    <t>0.0999979</t>
  </si>
  <si>
    <t>0.685714</t>
  </si>
  <si>
    <t>0.785712</t>
  </si>
  <si>
    <t>0.320007</t>
  </si>
  <si>
    <t>0.099997</t>
  </si>
  <si>
    <t>0.740005</t>
  </si>
  <si>
    <t>0.800003</t>
  </si>
  <si>
    <t>0.222233</t>
  </si>
  <si>
    <t>0.04444</t>
  </si>
  <si>
    <t>0.666667</t>
  </si>
  <si>
    <t>0.648144</t>
  </si>
  <si>
    <t>0.453332</t>
  </si>
  <si>
    <t>0.200004</t>
  </si>
  <si>
    <t>0.68</t>
  </si>
  <si>
    <t>0.68889</t>
  </si>
  <si>
    <t>0.388233</t>
  </si>
  <si>
    <t>0.188233</t>
  </si>
  <si>
    <t>0.81176</t>
  </si>
  <si>
    <t>0.862742</t>
  </si>
  <si>
    <t>0.284212</t>
  </si>
  <si>
    <t>0.14737</t>
  </si>
  <si>
    <t>0.736848</t>
  </si>
  <si>
    <t>0.877197</t>
  </si>
  <si>
    <t>0.25556</t>
  </si>
  <si>
    <t>0.08889</t>
  </si>
  <si>
    <t>0.655553</t>
  </si>
  <si>
    <t>0.740742</t>
  </si>
  <si>
    <t>0.475676</t>
  </si>
  <si>
    <t>0.291894</t>
  </si>
  <si>
    <t>0.691893</t>
  </si>
  <si>
    <t>0.783787</t>
  </si>
  <si>
    <t>0.443749</t>
  </si>
  <si>
    <t>0.268749</t>
  </si>
  <si>
    <t>0.756249</t>
  </si>
  <si>
    <t>0.864583</t>
  </si>
  <si>
    <t>0.473332</t>
  </si>
  <si>
    <t>0.286668</t>
  </si>
  <si>
    <t>0.753332</t>
  </si>
  <si>
    <t>0.772222</t>
  </si>
  <si>
    <t>0.392001</t>
  </si>
  <si>
    <t>0.183999</t>
  </si>
  <si>
    <t>0.768003</t>
  </si>
  <si>
    <t>0.826671</t>
  </si>
  <si>
    <t>0.292064</t>
  </si>
  <si>
    <t>0.177778</t>
  </si>
  <si>
    <t>0.469842</t>
  </si>
  <si>
    <t>0.521164</t>
  </si>
  <si>
    <t>0.417911</t>
  </si>
  <si>
    <t>0.253731</t>
  </si>
  <si>
    <t>0.549254</t>
  </si>
  <si>
    <t>0.57214</t>
  </si>
  <si>
    <t>0.394118</t>
  </si>
  <si>
    <t>0.25</t>
  </si>
  <si>
    <t>0.544116</t>
  </si>
  <si>
    <t>0.639706</t>
  </si>
  <si>
    <t>0.189052</t>
  </si>
  <si>
    <t>0.0469238</t>
  </si>
  <si>
    <t>0.707169</t>
  </si>
  <si>
    <t>0.779669</t>
  </si>
  <si>
    <t>0.581972</t>
  </si>
  <si>
    <t>0.190031</t>
  </si>
  <si>
    <t>0.946368</t>
  </si>
  <si>
    <t>0.955065</t>
  </si>
  <si>
    <t>0.86214</t>
  </si>
  <si>
    <t>0.422685</t>
  </si>
  <si>
    <t>0.811879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</si>
</sst>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0" xfId="0" applyFill="1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3"/>
  <sheetViews>
    <sheetView topLeftCell="A19" zoomScale="145" zoomScaleNormal="145" workbookViewId="0">
      <selection activeCell="O27" sqref="O27"/>
    </sheetView>
  </sheetViews>
  <sheetFormatPr defaultRowHeight="14.4" x14ac:dyDescent="0.3"/>
  <cols>
    <col min="5" max="5" width="2.33203125" customWidth="1"/>
    <col min="6" max="6" width="20.109375" customWidth="1"/>
  </cols>
  <sheetData>
    <row r="1" spans="1:23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23" x14ac:dyDescent="0.3">
      <c r="A8" s="3"/>
      <c r="B8" s="3"/>
      <c r="C8" s="3"/>
      <c r="D8" s="3"/>
      <c r="E8" s="3"/>
      <c r="F8" s="3"/>
      <c r="G8" s="2" t="s">
        <v>2</v>
      </c>
      <c r="H8" s="2" t="s">
        <v>3</v>
      </c>
      <c r="I8" s="2" t="s">
        <v>4</v>
      </c>
      <c r="J8" s="2" t="s">
        <v>5</v>
      </c>
      <c r="K8" s="2" t="s">
        <v>6</v>
      </c>
      <c r="L8" s="2" t="s">
        <v>7</v>
      </c>
      <c r="M8" s="3"/>
      <c r="N8" s="3"/>
      <c r="O8" s="3"/>
      <c r="P8" s="3"/>
    </row>
    <row r="9" spans="1:23" x14ac:dyDescent="0.3">
      <c r="A9" s="3"/>
      <c r="B9" s="3"/>
      <c r="C9" s="3"/>
      <c r="D9" s="3"/>
      <c r="E9" s="3"/>
      <c r="F9" s="2" t="s">
        <v>0</v>
      </c>
      <c r="G9" s="1">
        <v>60</v>
      </c>
      <c r="H9" s="1">
        <v>62</v>
      </c>
      <c r="I9" s="1">
        <v>64</v>
      </c>
      <c r="J9" s="1">
        <v>65</v>
      </c>
      <c r="K9" s="1">
        <v>67</v>
      </c>
      <c r="L9" s="1">
        <v>69</v>
      </c>
      <c r="M9" s="3"/>
      <c r="N9" s="3"/>
      <c r="O9" s="3"/>
      <c r="P9" s="3"/>
    </row>
    <row r="10" spans="1:23" x14ac:dyDescent="0.3">
      <c r="A10" s="3"/>
      <c r="B10" s="3"/>
      <c r="C10" s="3"/>
      <c r="D10" s="3"/>
      <c r="E10" s="3"/>
      <c r="F10" s="2" t="s">
        <v>1</v>
      </c>
      <c r="G10" s="1">
        <v>5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3"/>
      <c r="N10" s="3"/>
      <c r="O10" s="3"/>
      <c r="P10" s="3"/>
    </row>
    <row r="11" spans="1:23" x14ac:dyDescent="0.3">
      <c r="A11" s="3"/>
      <c r="B11" s="3"/>
      <c r="C11" s="3"/>
      <c r="D11" s="3"/>
      <c r="E11" s="3"/>
      <c r="F11" s="2" t="s">
        <v>24</v>
      </c>
      <c r="G11" s="1">
        <v>0</v>
      </c>
      <c r="H11" s="1">
        <v>2</v>
      </c>
      <c r="I11" s="1">
        <v>2</v>
      </c>
      <c r="J11" s="1">
        <v>1</v>
      </c>
      <c r="K11" s="1">
        <v>2</v>
      </c>
      <c r="L11" s="1">
        <v>2</v>
      </c>
      <c r="M11" s="3"/>
      <c r="N11" s="3"/>
      <c r="O11" s="3"/>
      <c r="P11" s="3"/>
    </row>
    <row r="12" spans="1:23" x14ac:dyDescent="0.3">
      <c r="A12" s="3"/>
      <c r="B12" s="3"/>
      <c r="C12" s="3"/>
      <c r="D12" s="3"/>
      <c r="E12" s="3"/>
      <c r="F12" s="2" t="s">
        <v>25</v>
      </c>
      <c r="G12" s="1" t="s">
        <v>150</v>
      </c>
      <c r="H12" s="1" t="s">
        <v>151</v>
      </c>
      <c r="I12" s="1" t="s">
        <v>152</v>
      </c>
      <c r="J12" s="1" t="s">
        <v>153</v>
      </c>
      <c r="K12" s="1" t="s">
        <v>154</v>
      </c>
      <c r="L12" s="1" t="s">
        <v>155</v>
      </c>
      <c r="M12" s="3"/>
      <c r="N12" s="3"/>
      <c r="O12" s="3"/>
      <c r="P12" s="3"/>
    </row>
    <row r="13" spans="1:23" x14ac:dyDescent="0.3">
      <c r="A13" s="3"/>
      <c r="B13" s="3"/>
      <c r="C13" s="3"/>
      <c r="D13" s="3"/>
      <c r="E13" s="3"/>
      <c r="F13" s="2" t="s">
        <v>26</v>
      </c>
      <c r="G13" s="1" t="s">
        <v>13</v>
      </c>
      <c r="H13" s="1" t="s">
        <v>12</v>
      </c>
      <c r="I13" s="1" t="s">
        <v>8</v>
      </c>
      <c r="J13" s="1" t="s">
        <v>9</v>
      </c>
      <c r="K13" s="1" t="s">
        <v>10</v>
      </c>
      <c r="L13" s="1" t="s">
        <v>11</v>
      </c>
      <c r="M13" s="3"/>
      <c r="N13" s="3"/>
      <c r="O13" s="3"/>
      <c r="P13" s="3"/>
    </row>
    <row r="14" spans="1:23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23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23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3">
      <c r="A17" s="3"/>
      <c r="B17" s="3"/>
      <c r="C17" s="3"/>
      <c r="D17" s="3"/>
      <c r="E17" s="3"/>
      <c r="F17" s="3"/>
      <c r="G17" s="6"/>
      <c r="H17" s="6"/>
      <c r="I17" s="6"/>
      <c r="J17" s="6"/>
      <c r="K17" s="6"/>
      <c r="L17" s="6"/>
      <c r="M17" s="3"/>
      <c r="N17" s="3"/>
      <c r="O17" s="3"/>
      <c r="P17" s="3"/>
    </row>
    <row r="18" spans="1:16" x14ac:dyDescent="0.3">
      <c r="A18" s="3"/>
      <c r="B18" s="3"/>
      <c r="C18" s="3"/>
      <c r="D18" s="3"/>
      <c r="E18" s="3"/>
      <c r="F18" s="2" t="s">
        <v>0</v>
      </c>
      <c r="G18" s="1">
        <v>60</v>
      </c>
      <c r="H18" s="1">
        <v>62</v>
      </c>
      <c r="I18" s="1">
        <v>64</v>
      </c>
      <c r="J18" s="1">
        <v>65</v>
      </c>
      <c r="K18" s="1">
        <v>67</v>
      </c>
      <c r="L18" s="1">
        <v>69</v>
      </c>
      <c r="M18" s="3"/>
      <c r="N18" s="3"/>
      <c r="O18" s="3"/>
      <c r="P18" s="3"/>
    </row>
    <row r="19" spans="1:16" x14ac:dyDescent="0.3">
      <c r="A19" s="3"/>
      <c r="B19" s="3"/>
      <c r="C19" s="3"/>
      <c r="D19" s="3"/>
      <c r="E19" s="3"/>
      <c r="F19" s="2" t="s">
        <v>156</v>
      </c>
      <c r="G19" s="1" t="s">
        <v>13</v>
      </c>
      <c r="H19" s="1" t="s">
        <v>12</v>
      </c>
      <c r="I19" s="1" t="s">
        <v>8</v>
      </c>
      <c r="J19" s="1" t="s">
        <v>9</v>
      </c>
      <c r="K19" s="1" t="s">
        <v>10</v>
      </c>
      <c r="L19" s="1" t="s">
        <v>11</v>
      </c>
      <c r="M19" s="3"/>
      <c r="N19" s="3"/>
      <c r="O19" s="3"/>
      <c r="P19" s="3"/>
    </row>
    <row r="20" spans="1:16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3">
      <c r="A22" s="3"/>
      <c r="B22" s="3"/>
      <c r="C22" s="3"/>
      <c r="D22" s="3"/>
      <c r="E22" s="3"/>
      <c r="F22" s="2" t="s">
        <v>157</v>
      </c>
      <c r="G22" s="1" t="s">
        <v>2</v>
      </c>
      <c r="H22" s="1" t="s">
        <v>3</v>
      </c>
      <c r="I22" s="1" t="s">
        <v>4</v>
      </c>
      <c r="J22" s="1" t="s">
        <v>5</v>
      </c>
      <c r="K22" s="1" t="s">
        <v>6</v>
      </c>
      <c r="L22" s="1" t="s">
        <v>7</v>
      </c>
      <c r="M22" s="3"/>
      <c r="N22" s="3"/>
      <c r="O22" s="3"/>
      <c r="P22" s="3"/>
    </row>
    <row r="23" spans="1:16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3">
      <c r="A25" s="3"/>
      <c r="B25" s="3"/>
      <c r="C25" s="3"/>
      <c r="D25" s="3"/>
      <c r="E25" s="3"/>
      <c r="F25" s="5" t="s">
        <v>157</v>
      </c>
      <c r="G25" s="1" t="s">
        <v>2</v>
      </c>
      <c r="H25" s="1" t="s">
        <v>3</v>
      </c>
      <c r="I25" s="1" t="s">
        <v>4</v>
      </c>
      <c r="J25" s="1" t="s">
        <v>5</v>
      </c>
      <c r="K25" s="1" t="s">
        <v>6</v>
      </c>
      <c r="L25" s="1" t="s">
        <v>7</v>
      </c>
      <c r="M25" s="3"/>
      <c r="N25" s="3"/>
      <c r="O25" s="3"/>
      <c r="P25" s="3"/>
    </row>
    <row r="26" spans="1:16" x14ac:dyDescent="0.3">
      <c r="A26" s="3"/>
      <c r="B26" s="3"/>
      <c r="C26" s="3"/>
      <c r="D26" s="3"/>
      <c r="E26" s="3"/>
      <c r="F26" s="5" t="s">
        <v>0</v>
      </c>
      <c r="G26" s="1">
        <v>60</v>
      </c>
      <c r="H26" s="1">
        <v>62</v>
      </c>
      <c r="I26" s="1">
        <v>64</v>
      </c>
      <c r="J26" s="1">
        <v>65</v>
      </c>
      <c r="K26" s="1">
        <v>67</v>
      </c>
      <c r="L26" s="1">
        <v>69</v>
      </c>
      <c r="M26" s="3"/>
      <c r="N26" s="3"/>
      <c r="O26" s="3"/>
      <c r="P26" s="3"/>
    </row>
    <row r="27" spans="1:16" x14ac:dyDescent="0.3">
      <c r="A27" s="3"/>
      <c r="B27" s="3"/>
      <c r="C27" s="3"/>
      <c r="D27" s="3"/>
      <c r="E27" s="3"/>
      <c r="F27" s="5" t="s">
        <v>158</v>
      </c>
      <c r="G27" s="1">
        <v>5</v>
      </c>
      <c r="H27" s="1">
        <v>5</v>
      </c>
      <c r="I27" s="1">
        <v>5</v>
      </c>
      <c r="J27" s="1">
        <v>5</v>
      </c>
      <c r="K27" s="1">
        <v>5</v>
      </c>
      <c r="L27" s="1">
        <v>5</v>
      </c>
      <c r="M27" s="3"/>
      <c r="N27" s="3"/>
      <c r="O27" s="3"/>
      <c r="P27" s="3"/>
    </row>
    <row r="28" spans="1:16" x14ac:dyDescent="0.3">
      <c r="A28" s="3"/>
      <c r="B28" s="3"/>
      <c r="C28" s="3"/>
      <c r="D28" s="3"/>
      <c r="E28" s="3"/>
      <c r="F28" s="5" t="s">
        <v>159</v>
      </c>
      <c r="G28" s="1">
        <v>0</v>
      </c>
      <c r="H28" s="1">
        <v>2</v>
      </c>
      <c r="I28" s="1">
        <v>2</v>
      </c>
      <c r="J28" s="1">
        <v>1</v>
      </c>
      <c r="K28" s="1">
        <v>2</v>
      </c>
      <c r="L28" s="1">
        <v>2</v>
      </c>
      <c r="M28" s="3"/>
      <c r="N28" s="3"/>
      <c r="O28" s="3"/>
      <c r="P28" s="3"/>
    </row>
    <row r="29" spans="1:16" ht="28.8" x14ac:dyDescent="0.3">
      <c r="A29" s="3"/>
      <c r="B29" s="3"/>
      <c r="C29" s="3"/>
      <c r="D29" s="3"/>
      <c r="E29" s="3"/>
      <c r="F29" s="5" t="s">
        <v>160</v>
      </c>
      <c r="G29" s="1" t="s">
        <v>150</v>
      </c>
      <c r="H29" s="1" t="s">
        <v>151</v>
      </c>
      <c r="I29" s="1" t="s">
        <v>152</v>
      </c>
      <c r="J29" s="1" t="s">
        <v>153</v>
      </c>
      <c r="K29" s="1" t="s">
        <v>154</v>
      </c>
      <c r="L29" s="1" t="s">
        <v>155</v>
      </c>
      <c r="M29" s="3"/>
      <c r="N29" s="3"/>
      <c r="O29" s="3"/>
      <c r="P29" s="3"/>
    </row>
    <row r="30" spans="1:16" ht="28.8" x14ac:dyDescent="0.3">
      <c r="A30" s="3"/>
      <c r="B30" s="3"/>
      <c r="C30" s="3"/>
      <c r="D30" s="3"/>
      <c r="E30" s="3"/>
      <c r="F30" s="5" t="s">
        <v>161</v>
      </c>
      <c r="G30" s="1" t="s">
        <v>13</v>
      </c>
      <c r="H30" s="1" t="s">
        <v>12</v>
      </c>
      <c r="I30" s="1" t="s">
        <v>8</v>
      </c>
      <c r="J30" s="1" t="s">
        <v>9</v>
      </c>
      <c r="K30" s="1" t="s">
        <v>10</v>
      </c>
      <c r="L30" s="1" t="s">
        <v>11</v>
      </c>
      <c r="M30" s="3"/>
      <c r="N30" s="3"/>
      <c r="O30" s="3"/>
      <c r="P30" s="3"/>
    </row>
    <row r="31" spans="1:16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1:16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1:16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1:16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1:16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1:16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1:16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1:16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1:16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1:16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1:16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1:16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1:16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1:16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1:16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1:16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x14ac:dyDescent="0.3">
      <c r="A259" s="3"/>
      <c r="B259" s="3"/>
      <c r="C259" s="3"/>
    </row>
    <row r="260" spans="1:16" x14ac:dyDescent="0.3">
      <c r="A260" s="3"/>
      <c r="B260" s="3"/>
      <c r="C260" s="3"/>
    </row>
    <row r="261" spans="1:16" x14ac:dyDescent="0.3">
      <c r="A261" s="3"/>
      <c r="B261" s="3"/>
      <c r="C261" s="3"/>
    </row>
    <row r="262" spans="1:16" x14ac:dyDescent="0.3">
      <c r="A262" s="3"/>
      <c r="B262" s="3"/>
      <c r="C262" s="3"/>
    </row>
    <row r="263" spans="1:16" x14ac:dyDescent="0.3">
      <c r="A263" s="3"/>
      <c r="B263" s="3"/>
      <c r="C263" s="3"/>
    </row>
    <row r="264" spans="1:16" x14ac:dyDescent="0.3">
      <c r="A264" s="3"/>
      <c r="B264" s="3"/>
      <c r="C264" s="3"/>
    </row>
    <row r="265" spans="1:16" x14ac:dyDescent="0.3">
      <c r="A265" s="3"/>
      <c r="B265" s="3"/>
      <c r="C265" s="3"/>
    </row>
    <row r="266" spans="1:16" x14ac:dyDescent="0.3">
      <c r="A266" s="3"/>
      <c r="B266" s="3"/>
      <c r="C266" s="3"/>
    </row>
    <row r="267" spans="1:16" x14ac:dyDescent="0.3">
      <c r="A267" s="3"/>
      <c r="B267" s="3"/>
      <c r="C267" s="3"/>
    </row>
    <row r="268" spans="1:16" x14ac:dyDescent="0.3">
      <c r="A268" s="3"/>
      <c r="B268" s="3"/>
      <c r="C268" s="3"/>
    </row>
    <row r="269" spans="1:16" x14ac:dyDescent="0.3">
      <c r="A269" s="3"/>
      <c r="B269" s="3"/>
      <c r="C269" s="3"/>
    </row>
    <row r="270" spans="1:16" x14ac:dyDescent="0.3">
      <c r="A270" s="3"/>
      <c r="B270" s="3"/>
      <c r="C270" s="3"/>
    </row>
    <row r="271" spans="1:16" x14ac:dyDescent="0.3">
      <c r="A271" s="3"/>
      <c r="B271" s="3"/>
      <c r="C271" s="3"/>
    </row>
    <row r="272" spans="1:16" x14ac:dyDescent="0.3">
      <c r="A272" s="3"/>
      <c r="B272" s="3"/>
      <c r="C272" s="3"/>
    </row>
    <row r="273" spans="1:3" x14ac:dyDescent="0.3">
      <c r="A273" s="3"/>
      <c r="B273" s="3"/>
      <c r="C273" s="3"/>
    </row>
    <row r="274" spans="1:3" x14ac:dyDescent="0.3">
      <c r="A274" s="3"/>
      <c r="B274" s="3"/>
      <c r="C274" s="3"/>
    </row>
    <row r="275" spans="1:3" x14ac:dyDescent="0.3">
      <c r="A275" s="3"/>
      <c r="B275" s="3"/>
      <c r="C275" s="3"/>
    </row>
    <row r="276" spans="1:3" x14ac:dyDescent="0.3">
      <c r="A276" s="3"/>
      <c r="B276" s="3"/>
      <c r="C276" s="3"/>
    </row>
    <row r="277" spans="1:3" x14ac:dyDescent="0.3">
      <c r="A277" s="3"/>
      <c r="B277" s="3"/>
      <c r="C277" s="3"/>
    </row>
    <row r="278" spans="1:3" x14ac:dyDescent="0.3">
      <c r="A278" s="3"/>
      <c r="B278" s="3"/>
      <c r="C278" s="3"/>
    </row>
    <row r="279" spans="1:3" x14ac:dyDescent="0.3">
      <c r="A279" s="3"/>
      <c r="B279" s="3"/>
      <c r="C279" s="3"/>
    </row>
    <row r="280" spans="1:3" x14ac:dyDescent="0.3">
      <c r="A280" s="3"/>
      <c r="B280" s="3"/>
      <c r="C280" s="3"/>
    </row>
    <row r="281" spans="1:3" x14ac:dyDescent="0.3">
      <c r="A281" s="3"/>
      <c r="B281" s="3"/>
      <c r="C281" s="3"/>
    </row>
    <row r="282" spans="1:3" x14ac:dyDescent="0.3">
      <c r="A282" s="3"/>
      <c r="B282" s="3"/>
      <c r="C282" s="3"/>
    </row>
    <row r="283" spans="1:3" x14ac:dyDescent="0.3">
      <c r="A283" s="3"/>
      <c r="B283" s="3"/>
      <c r="C283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workbookViewId="0">
      <selection activeCell="Q28" sqref="Q28"/>
    </sheetView>
  </sheetViews>
  <sheetFormatPr defaultRowHeight="14.4" x14ac:dyDescent="0.3"/>
  <cols>
    <col min="2" max="2" width="38.88671875" customWidth="1"/>
    <col min="3" max="3" width="4.109375" customWidth="1"/>
    <col min="4" max="4" width="3.6640625" customWidth="1"/>
    <col min="5" max="5" width="7.6640625" customWidth="1"/>
    <col min="6" max="6" width="50.5546875" customWidth="1"/>
    <col min="7" max="7" width="3.6640625" customWidth="1"/>
    <col min="8" max="8" width="4.33203125" customWidth="1"/>
    <col min="10" max="10" width="46.44140625" customWidth="1"/>
    <col min="11" max="11" width="4.44140625" customWidth="1"/>
    <col min="12" max="12" width="5.109375" customWidth="1"/>
    <col min="14" max="14" width="41.44140625" customWidth="1"/>
    <col min="15" max="15" width="5.33203125" customWidth="1"/>
    <col min="16" max="16" width="3.6640625" customWidth="1"/>
  </cols>
  <sheetData>
    <row r="1" spans="1:18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3">
      <c r="A5" s="3"/>
      <c r="B5" s="3" t="s">
        <v>20</v>
      </c>
      <c r="C5" s="3"/>
      <c r="D5" s="3"/>
      <c r="E5" s="3"/>
      <c r="F5" s="3" t="s">
        <v>22</v>
      </c>
      <c r="G5" s="3"/>
      <c r="H5" s="3"/>
      <c r="I5" s="3"/>
      <c r="J5" s="3" t="s">
        <v>21</v>
      </c>
      <c r="K5" s="3"/>
      <c r="L5" s="3"/>
      <c r="M5" s="3"/>
      <c r="N5" s="3" t="s">
        <v>23</v>
      </c>
      <c r="O5" s="3"/>
      <c r="P5" s="3"/>
      <c r="Q5" s="3"/>
      <c r="R5" s="3"/>
    </row>
    <row r="6" spans="1:18" x14ac:dyDescent="0.3">
      <c r="A6" s="3"/>
      <c r="B6" s="4" t="s">
        <v>27</v>
      </c>
      <c r="C6" s="4">
        <v>255</v>
      </c>
      <c r="D6" s="4" t="s">
        <v>16</v>
      </c>
      <c r="E6" s="3">
        <f t="shared" ref="E6:E20" si="0">C6-C7</f>
        <v>4</v>
      </c>
      <c r="F6" s="4" t="s">
        <v>47</v>
      </c>
      <c r="G6" s="4">
        <v>288</v>
      </c>
      <c r="H6" s="4" t="s">
        <v>17</v>
      </c>
      <c r="I6" s="3">
        <f t="shared" ref="I6:I23" si="1">G6-G7</f>
        <v>4</v>
      </c>
      <c r="J6" s="4" t="s">
        <v>52</v>
      </c>
      <c r="K6" s="4">
        <v>323</v>
      </c>
      <c r="L6" s="4" t="s">
        <v>16</v>
      </c>
      <c r="M6" s="3">
        <f t="shared" ref="M6:M23" si="2">K6-K7</f>
        <v>152</v>
      </c>
      <c r="N6" s="4" t="s">
        <v>84</v>
      </c>
      <c r="O6" s="4">
        <v>323</v>
      </c>
      <c r="P6" s="4" t="s">
        <v>16</v>
      </c>
      <c r="Q6" s="3">
        <f t="shared" ref="Q6:Q23" si="3">O6-O7</f>
        <v>152</v>
      </c>
      <c r="R6" s="3"/>
    </row>
    <row r="7" spans="1:18" x14ac:dyDescent="0.3">
      <c r="A7" s="3"/>
      <c r="B7" s="4" t="s">
        <v>28</v>
      </c>
      <c r="C7" s="4">
        <v>251</v>
      </c>
      <c r="D7" s="4" t="s">
        <v>17</v>
      </c>
      <c r="E7" s="3">
        <f t="shared" si="0"/>
        <v>8</v>
      </c>
      <c r="F7" s="4" t="s">
        <v>48</v>
      </c>
      <c r="G7" s="4">
        <v>284</v>
      </c>
      <c r="H7" s="4" t="s">
        <v>17</v>
      </c>
      <c r="I7" s="3">
        <f t="shared" si="1"/>
        <v>1</v>
      </c>
      <c r="J7" s="4" t="s">
        <v>54</v>
      </c>
      <c r="K7" s="4">
        <v>171</v>
      </c>
      <c r="L7" s="4" t="s">
        <v>17</v>
      </c>
      <c r="M7" s="3">
        <f t="shared" si="2"/>
        <v>77</v>
      </c>
      <c r="N7" s="4" t="s">
        <v>85</v>
      </c>
      <c r="O7" s="4">
        <v>171</v>
      </c>
      <c r="P7" s="4" t="s">
        <v>17</v>
      </c>
      <c r="Q7" s="3">
        <f t="shared" si="3"/>
        <v>90</v>
      </c>
      <c r="R7" s="3"/>
    </row>
    <row r="8" spans="1:18" x14ac:dyDescent="0.3">
      <c r="A8" s="3"/>
      <c r="B8" s="4" t="s">
        <v>29</v>
      </c>
      <c r="C8" s="4">
        <v>243</v>
      </c>
      <c r="D8" s="4" t="s">
        <v>17</v>
      </c>
      <c r="E8" s="3">
        <f t="shared" si="0"/>
        <v>1</v>
      </c>
      <c r="F8" s="4" t="s">
        <v>49</v>
      </c>
      <c r="G8" s="4">
        <v>283</v>
      </c>
      <c r="H8" s="4" t="s">
        <v>17</v>
      </c>
      <c r="I8" s="3">
        <f t="shared" si="1"/>
        <v>1</v>
      </c>
      <c r="J8" s="4" t="s">
        <v>67</v>
      </c>
      <c r="K8" s="4">
        <v>94</v>
      </c>
      <c r="L8" s="4" t="s">
        <v>17</v>
      </c>
      <c r="M8" s="3">
        <f t="shared" si="2"/>
        <v>4</v>
      </c>
      <c r="N8" s="4" t="s">
        <v>86</v>
      </c>
      <c r="O8" s="4">
        <v>81</v>
      </c>
      <c r="P8" s="4" t="s">
        <v>17</v>
      </c>
      <c r="Q8" s="3">
        <f t="shared" si="3"/>
        <v>10</v>
      </c>
      <c r="R8" s="3"/>
    </row>
    <row r="9" spans="1:18" x14ac:dyDescent="0.3">
      <c r="A9" s="3"/>
      <c r="B9" s="4" t="s">
        <v>30</v>
      </c>
      <c r="C9" s="4">
        <v>242</v>
      </c>
      <c r="D9" s="4" t="s">
        <v>17</v>
      </c>
      <c r="E9" s="3">
        <f t="shared" si="0"/>
        <v>6</v>
      </c>
      <c r="F9" s="4" t="s">
        <v>50</v>
      </c>
      <c r="G9" s="4">
        <v>282</v>
      </c>
      <c r="H9" s="4" t="s">
        <v>17</v>
      </c>
      <c r="I9" s="3">
        <f t="shared" si="1"/>
        <v>2</v>
      </c>
      <c r="J9" s="4" t="s">
        <v>50</v>
      </c>
      <c r="K9" s="4">
        <v>90</v>
      </c>
      <c r="L9" s="4" t="s">
        <v>17</v>
      </c>
      <c r="M9" s="3">
        <f t="shared" si="2"/>
        <v>2</v>
      </c>
      <c r="N9" s="4" t="s">
        <v>87</v>
      </c>
      <c r="O9" s="4">
        <v>71</v>
      </c>
      <c r="P9" s="4" t="s">
        <v>17</v>
      </c>
      <c r="Q9" s="3">
        <f t="shared" si="3"/>
        <v>8</v>
      </c>
      <c r="R9" s="3"/>
    </row>
    <row r="10" spans="1:18" x14ac:dyDescent="0.3">
      <c r="A10" s="3"/>
      <c r="B10" s="4" t="s">
        <v>31</v>
      </c>
      <c r="C10" s="4">
        <v>236</v>
      </c>
      <c r="D10" s="4" t="s">
        <v>19</v>
      </c>
      <c r="E10" s="3">
        <f t="shared" si="0"/>
        <v>1</v>
      </c>
      <c r="F10" s="4" t="s">
        <v>51</v>
      </c>
      <c r="G10" s="4">
        <v>280</v>
      </c>
      <c r="H10" s="4" t="s">
        <v>17</v>
      </c>
      <c r="I10" s="3">
        <f t="shared" si="1"/>
        <v>1</v>
      </c>
      <c r="J10" s="4" t="s">
        <v>68</v>
      </c>
      <c r="K10" s="4">
        <v>88</v>
      </c>
      <c r="L10" s="4" t="s">
        <v>17</v>
      </c>
      <c r="M10" s="3">
        <f t="shared" si="2"/>
        <v>3</v>
      </c>
      <c r="N10" s="4" t="s">
        <v>88</v>
      </c>
      <c r="O10" s="4">
        <v>63</v>
      </c>
      <c r="P10" s="4" t="s">
        <v>17</v>
      </c>
      <c r="Q10" s="3">
        <f t="shared" si="3"/>
        <v>3</v>
      </c>
      <c r="R10" s="3"/>
    </row>
    <row r="11" spans="1:18" x14ac:dyDescent="0.3">
      <c r="A11" s="3"/>
      <c r="B11" s="4" t="s">
        <v>32</v>
      </c>
      <c r="C11" s="4">
        <v>235</v>
      </c>
      <c r="D11" s="4" t="s">
        <v>17</v>
      </c>
      <c r="E11" s="3">
        <f t="shared" si="0"/>
        <v>10</v>
      </c>
      <c r="F11" s="4" t="s">
        <v>52</v>
      </c>
      <c r="G11" s="4">
        <v>279</v>
      </c>
      <c r="H11" s="4" t="s">
        <v>16</v>
      </c>
      <c r="I11" s="3">
        <f t="shared" si="1"/>
        <v>4</v>
      </c>
      <c r="J11" s="4" t="s">
        <v>69</v>
      </c>
      <c r="K11" s="4">
        <v>85</v>
      </c>
      <c r="L11" s="4" t="s">
        <v>17</v>
      </c>
      <c r="M11" s="3">
        <f t="shared" si="2"/>
        <v>4</v>
      </c>
      <c r="N11" s="4" t="s">
        <v>89</v>
      </c>
      <c r="O11" s="4">
        <v>60</v>
      </c>
      <c r="P11" s="4" t="s">
        <v>17</v>
      </c>
      <c r="Q11" s="3">
        <f t="shared" si="3"/>
        <v>0</v>
      </c>
      <c r="R11" s="3"/>
    </row>
    <row r="12" spans="1:18" x14ac:dyDescent="0.3">
      <c r="A12" s="3"/>
      <c r="B12" s="4" t="s">
        <v>33</v>
      </c>
      <c r="C12" s="4">
        <v>225</v>
      </c>
      <c r="D12" s="4" t="s">
        <v>19</v>
      </c>
      <c r="E12" s="3">
        <f t="shared" si="0"/>
        <v>0</v>
      </c>
      <c r="F12" s="4" t="s">
        <v>53</v>
      </c>
      <c r="G12" s="4">
        <v>275</v>
      </c>
      <c r="H12" s="4" t="s">
        <v>17</v>
      </c>
      <c r="I12" s="3">
        <f t="shared" si="1"/>
        <v>2</v>
      </c>
      <c r="J12" s="4" t="s">
        <v>70</v>
      </c>
      <c r="K12" s="4">
        <v>81</v>
      </c>
      <c r="L12" s="4" t="s">
        <v>17</v>
      </c>
      <c r="M12" s="3">
        <f t="shared" si="2"/>
        <v>4</v>
      </c>
      <c r="N12" s="4" t="s">
        <v>90</v>
      </c>
      <c r="O12" s="4">
        <v>60</v>
      </c>
      <c r="P12" s="4" t="s">
        <v>17</v>
      </c>
      <c r="Q12" s="3">
        <f t="shared" si="3"/>
        <v>5</v>
      </c>
      <c r="R12" s="3"/>
    </row>
    <row r="13" spans="1:18" x14ac:dyDescent="0.3">
      <c r="A13" s="3"/>
      <c r="B13" s="4" t="s">
        <v>34</v>
      </c>
      <c r="C13" s="4">
        <v>225</v>
      </c>
      <c r="D13" s="4" t="s">
        <v>19</v>
      </c>
      <c r="E13" s="3">
        <f t="shared" si="0"/>
        <v>3</v>
      </c>
      <c r="F13" s="4" t="s">
        <v>54</v>
      </c>
      <c r="G13" s="4">
        <v>273</v>
      </c>
      <c r="H13" s="4" t="s">
        <v>17</v>
      </c>
      <c r="I13" s="3">
        <f t="shared" si="1"/>
        <v>1</v>
      </c>
      <c r="J13" s="4" t="s">
        <v>71</v>
      </c>
      <c r="K13" s="4">
        <v>77</v>
      </c>
      <c r="L13" s="4" t="s">
        <v>17</v>
      </c>
      <c r="M13" s="3">
        <f t="shared" si="2"/>
        <v>1</v>
      </c>
      <c r="N13" s="4" t="s">
        <v>91</v>
      </c>
      <c r="O13" s="4">
        <v>55</v>
      </c>
      <c r="P13" s="4" t="s">
        <v>17</v>
      </c>
      <c r="Q13" s="3">
        <f t="shared" si="3"/>
        <v>1</v>
      </c>
      <c r="R13" s="3"/>
    </row>
    <row r="14" spans="1:18" x14ac:dyDescent="0.3">
      <c r="A14" s="3"/>
      <c r="B14" s="4" t="s">
        <v>35</v>
      </c>
      <c r="C14" s="4">
        <v>222</v>
      </c>
      <c r="D14" s="4" t="s">
        <v>17</v>
      </c>
      <c r="E14" s="3">
        <f t="shared" si="0"/>
        <v>6</v>
      </c>
      <c r="F14" s="4" t="s">
        <v>55</v>
      </c>
      <c r="G14" s="4">
        <v>272</v>
      </c>
      <c r="H14" s="4" t="s">
        <v>19</v>
      </c>
      <c r="I14" s="3">
        <f t="shared" si="1"/>
        <v>3</v>
      </c>
      <c r="J14" s="4" t="s">
        <v>72</v>
      </c>
      <c r="K14" s="4">
        <v>76</v>
      </c>
      <c r="L14" s="4" t="s">
        <v>17</v>
      </c>
      <c r="M14" s="3">
        <f t="shared" si="2"/>
        <v>3</v>
      </c>
      <c r="N14" s="4" t="s">
        <v>92</v>
      </c>
      <c r="O14" s="4">
        <v>54</v>
      </c>
      <c r="P14" s="4" t="s">
        <v>17</v>
      </c>
      <c r="Q14" s="3">
        <f t="shared" si="3"/>
        <v>1</v>
      </c>
      <c r="R14" s="3"/>
    </row>
    <row r="15" spans="1:18" x14ac:dyDescent="0.3">
      <c r="A15" s="3"/>
      <c r="B15" s="4" t="s">
        <v>36</v>
      </c>
      <c r="C15" s="4">
        <v>216</v>
      </c>
      <c r="D15" s="4" t="s">
        <v>17</v>
      </c>
      <c r="E15" s="3">
        <f t="shared" si="0"/>
        <v>1</v>
      </c>
      <c r="F15" s="4" t="s">
        <v>56</v>
      </c>
      <c r="G15" s="4">
        <v>269</v>
      </c>
      <c r="H15" s="4" t="s">
        <v>17</v>
      </c>
      <c r="I15" s="3">
        <f t="shared" si="1"/>
        <v>0</v>
      </c>
      <c r="J15" s="4" t="s">
        <v>73</v>
      </c>
      <c r="K15" s="4">
        <v>73</v>
      </c>
      <c r="L15" s="4" t="s">
        <v>17</v>
      </c>
      <c r="M15" s="3">
        <f t="shared" si="2"/>
        <v>1</v>
      </c>
      <c r="N15" s="4" t="s">
        <v>93</v>
      </c>
      <c r="O15" s="4">
        <v>53</v>
      </c>
      <c r="P15" s="4" t="s">
        <v>17</v>
      </c>
      <c r="Q15" s="3">
        <f t="shared" si="3"/>
        <v>0</v>
      </c>
      <c r="R15" s="3"/>
    </row>
    <row r="16" spans="1:18" x14ac:dyDescent="0.3">
      <c r="A16" s="3"/>
      <c r="B16" s="4" t="s">
        <v>37</v>
      </c>
      <c r="C16" s="4">
        <v>215</v>
      </c>
      <c r="D16" s="4" t="s">
        <v>17</v>
      </c>
      <c r="E16" s="3">
        <f t="shared" si="0"/>
        <v>3</v>
      </c>
      <c r="F16" s="4" t="s">
        <v>57</v>
      </c>
      <c r="G16" s="4">
        <v>269</v>
      </c>
      <c r="H16" s="4" t="s">
        <v>17</v>
      </c>
      <c r="I16" s="3">
        <f t="shared" si="1"/>
        <v>0</v>
      </c>
      <c r="J16" s="4" t="s">
        <v>74</v>
      </c>
      <c r="K16" s="4">
        <v>72</v>
      </c>
      <c r="L16" s="4" t="s">
        <v>17</v>
      </c>
      <c r="M16" s="3">
        <f t="shared" si="2"/>
        <v>1</v>
      </c>
      <c r="N16" s="4" t="s">
        <v>94</v>
      </c>
      <c r="O16" s="4">
        <v>53</v>
      </c>
      <c r="P16" s="4" t="s">
        <v>17</v>
      </c>
      <c r="Q16" s="3">
        <f t="shared" si="3"/>
        <v>2</v>
      </c>
      <c r="R16" s="3"/>
    </row>
    <row r="17" spans="1:18" x14ac:dyDescent="0.3">
      <c r="A17" s="3"/>
      <c r="B17" s="4" t="s">
        <v>38</v>
      </c>
      <c r="C17" s="4">
        <v>212</v>
      </c>
      <c r="D17" s="4" t="s">
        <v>19</v>
      </c>
      <c r="E17" s="3">
        <f t="shared" si="0"/>
        <v>0</v>
      </c>
      <c r="F17" s="4" t="s">
        <v>58</v>
      </c>
      <c r="G17" s="4">
        <v>269</v>
      </c>
      <c r="H17" s="4" t="s">
        <v>17</v>
      </c>
      <c r="I17" s="3">
        <f t="shared" si="1"/>
        <v>1</v>
      </c>
      <c r="J17" s="4" t="s">
        <v>75</v>
      </c>
      <c r="K17" s="4">
        <v>71</v>
      </c>
      <c r="L17" s="4" t="s">
        <v>17</v>
      </c>
      <c r="M17" s="3">
        <f t="shared" si="2"/>
        <v>2</v>
      </c>
      <c r="N17" s="4" t="s">
        <v>95</v>
      </c>
      <c r="O17" s="4">
        <v>51</v>
      </c>
      <c r="P17" s="4" t="s">
        <v>17</v>
      </c>
      <c r="Q17" s="3">
        <f t="shared" si="3"/>
        <v>1</v>
      </c>
      <c r="R17" s="3"/>
    </row>
    <row r="18" spans="1:18" x14ac:dyDescent="0.3">
      <c r="A18" s="3"/>
      <c r="B18" s="4" t="s">
        <v>39</v>
      </c>
      <c r="C18" s="4">
        <v>212</v>
      </c>
      <c r="D18" s="4" t="s">
        <v>17</v>
      </c>
      <c r="E18" s="3">
        <f t="shared" si="0"/>
        <v>1</v>
      </c>
      <c r="F18" s="4" t="s">
        <v>59</v>
      </c>
      <c r="G18" s="4">
        <v>268</v>
      </c>
      <c r="H18" s="4" t="s">
        <v>17</v>
      </c>
      <c r="I18" s="3">
        <f t="shared" si="1"/>
        <v>2</v>
      </c>
      <c r="J18" s="4" t="s">
        <v>76</v>
      </c>
      <c r="K18" s="4">
        <v>69</v>
      </c>
      <c r="L18" s="4" t="s">
        <v>17</v>
      </c>
      <c r="M18" s="3">
        <f t="shared" si="2"/>
        <v>0</v>
      </c>
      <c r="N18" s="4" t="s">
        <v>96</v>
      </c>
      <c r="O18" s="4">
        <v>50</v>
      </c>
      <c r="P18" s="4" t="s">
        <v>17</v>
      </c>
      <c r="Q18" s="3">
        <f t="shared" si="3"/>
        <v>0</v>
      </c>
      <c r="R18" s="3"/>
    </row>
    <row r="19" spans="1:18" x14ac:dyDescent="0.3">
      <c r="A19" s="3"/>
      <c r="B19" s="4" t="s">
        <v>40</v>
      </c>
      <c r="C19" s="4">
        <v>211</v>
      </c>
      <c r="D19" s="4" t="s">
        <v>17</v>
      </c>
      <c r="E19" s="3">
        <f t="shared" si="0"/>
        <v>2</v>
      </c>
      <c r="F19" s="4" t="s">
        <v>60</v>
      </c>
      <c r="G19" s="4">
        <v>266</v>
      </c>
      <c r="H19" s="4" t="s">
        <v>17</v>
      </c>
      <c r="I19" s="3">
        <f t="shared" si="1"/>
        <v>2</v>
      </c>
      <c r="J19" s="4" t="s">
        <v>77</v>
      </c>
      <c r="K19" s="4">
        <v>69</v>
      </c>
      <c r="L19" s="4" t="s">
        <v>17</v>
      </c>
      <c r="M19" s="3">
        <f t="shared" si="2"/>
        <v>1</v>
      </c>
      <c r="N19" s="4" t="s">
        <v>97</v>
      </c>
      <c r="O19" s="4">
        <v>50</v>
      </c>
      <c r="P19" s="4" t="s">
        <v>17</v>
      </c>
      <c r="Q19" s="3">
        <f t="shared" si="3"/>
        <v>2</v>
      </c>
      <c r="R19" s="3"/>
    </row>
    <row r="20" spans="1:18" x14ac:dyDescent="0.3">
      <c r="A20" s="3"/>
      <c r="B20" s="4" t="s">
        <v>41</v>
      </c>
      <c r="C20" s="4">
        <v>209</v>
      </c>
      <c r="D20" s="4" t="s">
        <v>17</v>
      </c>
      <c r="E20" s="3">
        <f t="shared" si="0"/>
        <v>4</v>
      </c>
      <c r="F20" s="4" t="s">
        <v>61</v>
      </c>
      <c r="G20" s="4">
        <v>264</v>
      </c>
      <c r="H20" s="4" t="s">
        <v>19</v>
      </c>
      <c r="I20" s="3">
        <f t="shared" si="1"/>
        <v>1</v>
      </c>
      <c r="J20" s="4" t="s">
        <v>78</v>
      </c>
      <c r="K20" s="4">
        <v>68</v>
      </c>
      <c r="L20" s="4" t="s">
        <v>17</v>
      </c>
      <c r="M20" s="3">
        <f t="shared" si="2"/>
        <v>1</v>
      </c>
      <c r="N20" s="4" t="s">
        <v>98</v>
      </c>
      <c r="O20" s="4">
        <v>48</v>
      </c>
      <c r="P20" s="4" t="s">
        <v>17</v>
      </c>
      <c r="Q20" s="3">
        <f t="shared" si="3"/>
        <v>0</v>
      </c>
      <c r="R20" s="3"/>
    </row>
    <row r="21" spans="1:18" x14ac:dyDescent="0.3">
      <c r="A21" s="3"/>
      <c r="B21" s="4" t="s">
        <v>42</v>
      </c>
      <c r="C21" s="4">
        <v>205</v>
      </c>
      <c r="D21" s="4" t="s">
        <v>19</v>
      </c>
      <c r="E21" s="3">
        <f>C21-C22</f>
        <v>7</v>
      </c>
      <c r="F21" s="4" t="s">
        <v>62</v>
      </c>
      <c r="G21" s="4">
        <v>263</v>
      </c>
      <c r="H21" s="4" t="s">
        <v>17</v>
      </c>
      <c r="I21" s="3">
        <f t="shared" si="1"/>
        <v>0</v>
      </c>
      <c r="J21" s="4" t="s">
        <v>79</v>
      </c>
      <c r="K21" s="4">
        <v>67</v>
      </c>
      <c r="L21" s="4" t="s">
        <v>17</v>
      </c>
      <c r="M21" s="3">
        <f t="shared" si="2"/>
        <v>0</v>
      </c>
      <c r="N21" s="4" t="s">
        <v>99</v>
      </c>
      <c r="O21" s="4">
        <v>48</v>
      </c>
      <c r="P21" s="4" t="s">
        <v>17</v>
      </c>
      <c r="Q21" s="3">
        <f t="shared" si="3"/>
        <v>1</v>
      </c>
      <c r="R21" s="3"/>
    </row>
    <row r="22" spans="1:18" x14ac:dyDescent="0.3">
      <c r="A22" s="3"/>
      <c r="B22" s="4" t="s">
        <v>43</v>
      </c>
      <c r="C22" s="4">
        <v>198</v>
      </c>
      <c r="D22" s="4" t="s">
        <v>19</v>
      </c>
      <c r="E22" s="3">
        <f>C22-C23</f>
        <v>3</v>
      </c>
      <c r="F22" s="4" t="s">
        <v>63</v>
      </c>
      <c r="G22" s="4">
        <v>263</v>
      </c>
      <c r="H22" s="4" t="s">
        <v>17</v>
      </c>
      <c r="I22" s="3">
        <f t="shared" si="1"/>
        <v>1</v>
      </c>
      <c r="J22" s="4" t="s">
        <v>80</v>
      </c>
      <c r="K22" s="4">
        <v>67</v>
      </c>
      <c r="L22" s="4" t="s">
        <v>19</v>
      </c>
      <c r="M22" s="3">
        <f t="shared" si="2"/>
        <v>1</v>
      </c>
      <c r="N22" s="4" t="s">
        <v>100</v>
      </c>
      <c r="O22" s="4">
        <v>47</v>
      </c>
      <c r="P22" s="4" t="s">
        <v>17</v>
      </c>
      <c r="Q22" s="3">
        <f t="shared" si="3"/>
        <v>0</v>
      </c>
      <c r="R22" s="3"/>
    </row>
    <row r="23" spans="1:18" x14ac:dyDescent="0.3">
      <c r="A23" s="3"/>
      <c r="B23" s="4" t="s">
        <v>44</v>
      </c>
      <c r="C23" s="4">
        <v>195</v>
      </c>
      <c r="D23" s="4" t="s">
        <v>17</v>
      </c>
      <c r="E23" s="3">
        <f>C23-C24</f>
        <v>1</v>
      </c>
      <c r="F23" s="4" t="s">
        <v>64</v>
      </c>
      <c r="G23" s="4">
        <v>262</v>
      </c>
      <c r="H23" s="4" t="s">
        <v>19</v>
      </c>
      <c r="I23" s="3">
        <f t="shared" si="1"/>
        <v>2</v>
      </c>
      <c r="J23" s="4" t="s">
        <v>81</v>
      </c>
      <c r="K23" s="4">
        <v>66</v>
      </c>
      <c r="L23" s="4" t="s">
        <v>17</v>
      </c>
      <c r="M23" s="3">
        <f t="shared" si="2"/>
        <v>2</v>
      </c>
      <c r="N23" s="4" t="s">
        <v>101</v>
      </c>
      <c r="O23" s="4">
        <v>47</v>
      </c>
      <c r="P23" s="4" t="s">
        <v>17</v>
      </c>
      <c r="Q23" s="3">
        <f t="shared" si="3"/>
        <v>0</v>
      </c>
      <c r="R23" s="3"/>
    </row>
    <row r="24" spans="1:18" x14ac:dyDescent="0.3">
      <c r="A24" s="3"/>
      <c r="B24" s="4" t="s">
        <v>45</v>
      </c>
      <c r="C24" s="4">
        <v>194</v>
      </c>
      <c r="D24" s="4" t="s">
        <v>19</v>
      </c>
      <c r="E24" s="3">
        <f>C24-C25</f>
        <v>2</v>
      </c>
      <c r="F24" s="4" t="s">
        <v>65</v>
      </c>
      <c r="G24" s="4">
        <v>260</v>
      </c>
      <c r="H24" s="4" t="s">
        <v>17</v>
      </c>
      <c r="I24" s="3">
        <f>G24-G25</f>
        <v>1</v>
      </c>
      <c r="J24" s="4" t="s">
        <v>82</v>
      </c>
      <c r="K24" s="4">
        <v>64</v>
      </c>
      <c r="L24" s="4" t="s">
        <v>17</v>
      </c>
      <c r="M24" s="3">
        <f>K24-K25</f>
        <v>1</v>
      </c>
      <c r="N24" s="4" t="s">
        <v>102</v>
      </c>
      <c r="O24" s="4">
        <v>47</v>
      </c>
      <c r="P24" s="4" t="s">
        <v>18</v>
      </c>
      <c r="Q24" s="3">
        <f>O24-O25</f>
        <v>1</v>
      </c>
      <c r="R24" s="3"/>
    </row>
    <row r="25" spans="1:18" x14ac:dyDescent="0.3">
      <c r="A25" s="3"/>
      <c r="B25" s="4" t="s">
        <v>46</v>
      </c>
      <c r="C25" s="4">
        <v>192</v>
      </c>
      <c r="D25" s="4" t="s">
        <v>19</v>
      </c>
      <c r="E25" s="3">
        <v>0</v>
      </c>
      <c r="F25" s="4" t="s">
        <v>66</v>
      </c>
      <c r="G25" s="4">
        <v>259</v>
      </c>
      <c r="H25" s="4" t="s">
        <v>17</v>
      </c>
      <c r="I25" s="3">
        <v>0</v>
      </c>
      <c r="J25" s="4" t="s">
        <v>83</v>
      </c>
      <c r="K25" s="4">
        <v>63</v>
      </c>
      <c r="L25" s="4" t="s">
        <v>17</v>
      </c>
      <c r="M25" s="3">
        <v>0</v>
      </c>
      <c r="N25" s="4" t="s">
        <v>103</v>
      </c>
      <c r="O25" s="4">
        <v>46</v>
      </c>
      <c r="P25" s="4" t="s">
        <v>17</v>
      </c>
      <c r="Q25" s="3">
        <v>0</v>
      </c>
      <c r="R25" s="3"/>
    </row>
    <row r="26" spans="1:18" x14ac:dyDescent="0.3">
      <c r="A26" s="3"/>
      <c r="B26" s="3"/>
      <c r="C26" s="3"/>
      <c r="D26" s="3"/>
      <c r="E26" s="3">
        <f>SUM(E6:E25)</f>
        <v>63</v>
      </c>
      <c r="F26" s="3"/>
      <c r="G26" s="3"/>
      <c r="H26" s="3"/>
      <c r="I26" s="3">
        <f>SUM(I6:I25)</f>
        <v>29</v>
      </c>
      <c r="J26" s="3"/>
      <c r="K26" s="3"/>
      <c r="L26" s="3"/>
      <c r="M26" s="3">
        <f>SUM(M6:M25)</f>
        <v>260</v>
      </c>
      <c r="N26" s="3"/>
      <c r="O26" s="3"/>
      <c r="P26" s="3"/>
      <c r="Q26" s="3">
        <f>SUM(Q6:Q25)</f>
        <v>277</v>
      </c>
      <c r="R26" s="3"/>
    </row>
    <row r="27" spans="1:18" x14ac:dyDescent="0.3">
      <c r="A27" s="3"/>
      <c r="B27" s="3"/>
      <c r="C27" s="3"/>
      <c r="D27" s="3"/>
      <c r="E27" s="3">
        <f>E26/20</f>
        <v>3.15</v>
      </c>
      <c r="F27" s="3"/>
      <c r="G27" s="3"/>
      <c r="H27" s="3"/>
      <c r="I27" s="3">
        <f>I26/20</f>
        <v>1.45</v>
      </c>
      <c r="J27" s="3"/>
      <c r="K27" s="3"/>
      <c r="L27" s="3"/>
      <c r="M27" s="3">
        <f>M26/20</f>
        <v>13</v>
      </c>
      <c r="N27" s="3"/>
      <c r="O27" s="3"/>
      <c r="P27" s="3"/>
      <c r="Q27" s="3">
        <f>Q26/20</f>
        <v>13.85</v>
      </c>
      <c r="R27" s="3"/>
    </row>
    <row r="28" spans="1:18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0"/>
  <sheetViews>
    <sheetView workbookViewId="0">
      <selection activeCell="J28" sqref="J28"/>
    </sheetView>
  </sheetViews>
  <sheetFormatPr defaultRowHeight="14.4" x14ac:dyDescent="0.3"/>
  <cols>
    <col min="2" max="2" width="38.88671875" customWidth="1"/>
    <col min="3" max="3" width="4.109375" customWidth="1"/>
    <col min="4" max="4" width="3.6640625" customWidth="1"/>
    <col min="5" max="5" width="7.6640625" customWidth="1"/>
    <col min="6" max="6" width="45.109375" customWidth="1"/>
    <col min="7" max="7" width="3.6640625" customWidth="1"/>
    <col min="8" max="8" width="4.33203125" customWidth="1"/>
    <col min="10" max="10" width="46.44140625" customWidth="1"/>
    <col min="11" max="11" width="4.44140625" customWidth="1"/>
    <col min="12" max="12" width="5.109375" customWidth="1"/>
    <col min="14" max="14" width="41.44140625" customWidth="1"/>
    <col min="15" max="15" width="5.33203125" customWidth="1"/>
    <col min="16" max="16" width="3.6640625" customWidth="1"/>
  </cols>
  <sheetData>
    <row r="1" spans="1:18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3">
      <c r="A5" s="3"/>
      <c r="B5" s="3" t="s">
        <v>20</v>
      </c>
      <c r="C5" s="3"/>
      <c r="D5" s="3"/>
      <c r="E5" s="3"/>
      <c r="F5" s="3" t="s">
        <v>22</v>
      </c>
      <c r="G5" s="3"/>
      <c r="H5" s="3"/>
      <c r="I5" s="3"/>
      <c r="J5" s="3" t="s">
        <v>21</v>
      </c>
      <c r="K5" s="3"/>
      <c r="L5" s="3"/>
      <c r="M5" s="3"/>
      <c r="N5" s="3" t="s">
        <v>23</v>
      </c>
      <c r="O5" s="3"/>
      <c r="P5" s="3"/>
      <c r="Q5" s="3"/>
      <c r="R5" s="3"/>
    </row>
    <row r="6" spans="1:18" x14ac:dyDescent="0.3">
      <c r="A6" s="3"/>
      <c r="B6" s="4" t="s">
        <v>15</v>
      </c>
      <c r="C6" s="4">
        <v>255</v>
      </c>
      <c r="D6" s="4" t="s">
        <v>16</v>
      </c>
      <c r="E6" s="3"/>
      <c r="F6" s="4" t="s">
        <v>122</v>
      </c>
      <c r="G6" s="4">
        <v>288</v>
      </c>
      <c r="H6" s="4" t="s">
        <v>17</v>
      </c>
      <c r="I6" s="3"/>
      <c r="J6" s="4" t="s">
        <v>52</v>
      </c>
      <c r="K6" s="4">
        <v>323</v>
      </c>
      <c r="L6" s="4" t="s">
        <v>16</v>
      </c>
      <c r="M6" s="3"/>
      <c r="N6" s="4" t="s">
        <v>84</v>
      </c>
      <c r="O6" s="4">
        <v>323</v>
      </c>
      <c r="P6" s="4" t="s">
        <v>16</v>
      </c>
      <c r="Q6" s="3"/>
      <c r="R6" s="3"/>
    </row>
    <row r="7" spans="1:18" x14ac:dyDescent="0.3">
      <c r="A7" s="3"/>
      <c r="B7" s="4" t="s">
        <v>104</v>
      </c>
      <c r="C7" s="4">
        <v>251</v>
      </c>
      <c r="D7" s="4" t="s">
        <v>17</v>
      </c>
      <c r="E7" s="3"/>
      <c r="F7" s="4" t="s">
        <v>123</v>
      </c>
      <c r="G7" s="4">
        <v>284</v>
      </c>
      <c r="H7" s="4" t="s">
        <v>17</v>
      </c>
      <c r="I7" s="3"/>
      <c r="J7" s="4" t="s">
        <v>54</v>
      </c>
      <c r="K7" s="4">
        <v>171</v>
      </c>
      <c r="L7" s="4" t="s">
        <v>17</v>
      </c>
      <c r="M7" s="3"/>
      <c r="N7" s="4" t="s">
        <v>85</v>
      </c>
      <c r="O7" s="4">
        <v>171</v>
      </c>
      <c r="P7" s="4" t="s">
        <v>17</v>
      </c>
      <c r="Q7" s="3"/>
      <c r="R7" s="3"/>
    </row>
    <row r="8" spans="1:18" x14ac:dyDescent="0.3">
      <c r="A8" s="3"/>
      <c r="B8" s="4" t="s">
        <v>14</v>
      </c>
      <c r="C8" s="4">
        <v>243</v>
      </c>
      <c r="D8" s="4" t="s">
        <v>17</v>
      </c>
      <c r="E8" s="3"/>
      <c r="F8" s="4" t="s">
        <v>124</v>
      </c>
      <c r="G8" s="4">
        <v>283</v>
      </c>
      <c r="H8" s="4" t="s">
        <v>17</v>
      </c>
      <c r="I8" s="3"/>
      <c r="J8" s="4" t="s">
        <v>67</v>
      </c>
      <c r="K8" s="4">
        <v>94</v>
      </c>
      <c r="L8" s="4" t="s">
        <v>17</v>
      </c>
      <c r="M8" s="3"/>
      <c r="N8" s="4" t="s">
        <v>86</v>
      </c>
      <c r="O8" s="4">
        <v>81</v>
      </c>
      <c r="P8" s="4" t="s">
        <v>17</v>
      </c>
      <c r="Q8" s="3"/>
      <c r="R8" s="3"/>
    </row>
    <row r="9" spans="1:18" x14ac:dyDescent="0.3">
      <c r="A9" s="3"/>
      <c r="B9" s="4" t="s">
        <v>105</v>
      </c>
      <c r="C9" s="4">
        <v>242</v>
      </c>
      <c r="D9" s="4" t="s">
        <v>17</v>
      </c>
      <c r="E9" s="3"/>
      <c r="F9" s="4" t="s">
        <v>125</v>
      </c>
      <c r="G9" s="4">
        <v>282</v>
      </c>
      <c r="H9" s="4" t="s">
        <v>17</v>
      </c>
      <c r="I9" s="3"/>
      <c r="J9" s="4" t="s">
        <v>50</v>
      </c>
      <c r="K9" s="4">
        <v>90</v>
      </c>
      <c r="L9" s="4" t="s">
        <v>17</v>
      </c>
      <c r="M9" s="3"/>
      <c r="N9" s="4" t="s">
        <v>87</v>
      </c>
      <c r="O9" s="4">
        <v>71</v>
      </c>
      <c r="P9" s="4" t="s">
        <v>17</v>
      </c>
      <c r="Q9" s="3"/>
      <c r="R9" s="3"/>
    </row>
    <row r="10" spans="1:18" x14ac:dyDescent="0.3">
      <c r="A10" s="3"/>
      <c r="B10" s="4" t="s">
        <v>106</v>
      </c>
      <c r="C10" s="4">
        <v>236</v>
      </c>
      <c r="D10" s="4" t="s">
        <v>19</v>
      </c>
      <c r="E10" s="3"/>
      <c r="F10" s="4" t="s">
        <v>126</v>
      </c>
      <c r="G10" s="4">
        <v>280</v>
      </c>
      <c r="H10" s="4" t="s">
        <v>17</v>
      </c>
      <c r="I10" s="3"/>
      <c r="J10" s="4" t="s">
        <v>68</v>
      </c>
      <c r="K10" s="4">
        <v>88</v>
      </c>
      <c r="L10" s="4" t="s">
        <v>17</v>
      </c>
      <c r="M10" s="3"/>
      <c r="N10" s="4" t="s">
        <v>88</v>
      </c>
      <c r="O10" s="4">
        <v>63</v>
      </c>
      <c r="P10" s="4" t="s">
        <v>17</v>
      </c>
      <c r="Q10" s="3"/>
      <c r="R10" s="3"/>
    </row>
    <row r="11" spans="1:18" x14ac:dyDescent="0.3">
      <c r="A11" s="3"/>
      <c r="B11" s="4" t="s">
        <v>107</v>
      </c>
      <c r="C11" s="4">
        <v>235</v>
      </c>
      <c r="D11" s="4" t="s">
        <v>17</v>
      </c>
      <c r="E11" s="3"/>
      <c r="F11" s="4" t="s">
        <v>127</v>
      </c>
      <c r="G11" s="4">
        <v>279</v>
      </c>
      <c r="H11" s="4" t="s">
        <v>16</v>
      </c>
      <c r="I11" s="3"/>
      <c r="J11" s="4" t="s">
        <v>69</v>
      </c>
      <c r="K11" s="4">
        <v>85</v>
      </c>
      <c r="L11" s="4" t="s">
        <v>17</v>
      </c>
      <c r="M11" s="3"/>
      <c r="N11" s="4" t="s">
        <v>89</v>
      </c>
      <c r="O11" s="4">
        <v>60</v>
      </c>
      <c r="P11" s="4" t="s">
        <v>17</v>
      </c>
      <c r="Q11" s="3"/>
      <c r="R11" s="3"/>
    </row>
    <row r="12" spans="1:18" x14ac:dyDescent="0.3">
      <c r="A12" s="3"/>
      <c r="B12" s="4" t="s">
        <v>108</v>
      </c>
      <c r="C12" s="4">
        <v>225</v>
      </c>
      <c r="D12" s="4" t="s">
        <v>19</v>
      </c>
      <c r="E12" s="3"/>
      <c r="F12" s="4" t="s">
        <v>128</v>
      </c>
      <c r="G12" s="4">
        <v>275</v>
      </c>
      <c r="H12" s="4" t="s">
        <v>17</v>
      </c>
      <c r="I12" s="3"/>
      <c r="J12" s="4" t="s">
        <v>70</v>
      </c>
      <c r="K12" s="4">
        <v>81</v>
      </c>
      <c r="L12" s="4" t="s">
        <v>17</v>
      </c>
      <c r="M12" s="3"/>
      <c r="N12" s="4" t="s">
        <v>90</v>
      </c>
      <c r="O12" s="4">
        <v>60</v>
      </c>
      <c r="P12" s="4" t="s">
        <v>17</v>
      </c>
      <c r="Q12" s="3"/>
      <c r="R12" s="3"/>
    </row>
    <row r="13" spans="1:18" x14ac:dyDescent="0.3">
      <c r="A13" s="3"/>
      <c r="B13" s="4" t="s">
        <v>109</v>
      </c>
      <c r="C13" s="4">
        <v>225</v>
      </c>
      <c r="D13" s="4" t="s">
        <v>19</v>
      </c>
      <c r="E13" s="3"/>
      <c r="F13" s="4" t="s">
        <v>129</v>
      </c>
      <c r="G13" s="4">
        <v>272</v>
      </c>
      <c r="H13" s="4" t="s">
        <v>19</v>
      </c>
      <c r="I13" s="3"/>
      <c r="J13" s="4" t="s">
        <v>71</v>
      </c>
      <c r="K13" s="4">
        <v>77</v>
      </c>
      <c r="L13" s="4" t="s">
        <v>17</v>
      </c>
      <c r="M13" s="3"/>
      <c r="N13" s="4" t="s">
        <v>91</v>
      </c>
      <c r="O13" s="4">
        <v>55</v>
      </c>
      <c r="P13" s="4" t="s">
        <v>17</v>
      </c>
      <c r="Q13" s="3"/>
      <c r="R13" s="3"/>
    </row>
    <row r="14" spans="1:18" x14ac:dyDescent="0.3">
      <c r="A14" s="3"/>
      <c r="B14" s="4" t="s">
        <v>110</v>
      </c>
      <c r="C14" s="4">
        <v>222</v>
      </c>
      <c r="D14" s="4" t="s">
        <v>17</v>
      </c>
      <c r="E14" s="3"/>
      <c r="F14" s="4" t="s">
        <v>130</v>
      </c>
      <c r="G14" s="4">
        <v>264</v>
      </c>
      <c r="H14" s="4" t="s">
        <v>19</v>
      </c>
      <c r="I14" s="3"/>
      <c r="J14" s="4" t="s">
        <v>72</v>
      </c>
      <c r="K14" s="4">
        <v>76</v>
      </c>
      <c r="L14" s="4" t="s">
        <v>17</v>
      </c>
      <c r="M14" s="3"/>
      <c r="N14" s="4" t="s">
        <v>92</v>
      </c>
      <c r="O14" s="4">
        <v>54</v>
      </c>
      <c r="P14" s="4" t="s">
        <v>17</v>
      </c>
      <c r="Q14" s="3"/>
      <c r="R14" s="3"/>
    </row>
    <row r="15" spans="1:18" x14ac:dyDescent="0.3">
      <c r="A15" s="3"/>
      <c r="B15" s="4" t="s">
        <v>111</v>
      </c>
      <c r="C15" s="4">
        <v>216</v>
      </c>
      <c r="D15" s="4" t="s">
        <v>17</v>
      </c>
      <c r="E15" s="3"/>
      <c r="F15" s="4" t="s">
        <v>131</v>
      </c>
      <c r="G15" s="4">
        <v>262</v>
      </c>
      <c r="H15" s="4" t="s">
        <v>19</v>
      </c>
      <c r="I15" s="3"/>
      <c r="J15" s="4" t="s">
        <v>73</v>
      </c>
      <c r="K15" s="4">
        <v>73</v>
      </c>
      <c r="L15" s="4" t="s">
        <v>17</v>
      </c>
      <c r="M15" s="3"/>
      <c r="N15" s="4" t="s">
        <v>93</v>
      </c>
      <c r="O15" s="4">
        <v>53</v>
      </c>
      <c r="P15" s="4" t="s">
        <v>17</v>
      </c>
      <c r="Q15" s="3"/>
      <c r="R15" s="3"/>
    </row>
    <row r="16" spans="1:18" x14ac:dyDescent="0.3">
      <c r="A16" s="3"/>
      <c r="B16" s="4" t="s">
        <v>112</v>
      </c>
      <c r="C16" s="4">
        <v>212</v>
      </c>
      <c r="D16" s="4" t="s">
        <v>19</v>
      </c>
      <c r="E16" s="3"/>
      <c r="F16" s="4" t="s">
        <v>132</v>
      </c>
      <c r="G16" s="4">
        <v>258</v>
      </c>
      <c r="H16" s="4" t="s">
        <v>19</v>
      </c>
      <c r="I16" s="3"/>
      <c r="J16" s="4" t="s">
        <v>74</v>
      </c>
      <c r="K16" s="4">
        <v>72</v>
      </c>
      <c r="L16" s="4" t="s">
        <v>17</v>
      </c>
      <c r="M16" s="3"/>
      <c r="N16" s="4" t="s">
        <v>94</v>
      </c>
      <c r="O16" s="4">
        <v>53</v>
      </c>
      <c r="P16" s="4" t="s">
        <v>17</v>
      </c>
      <c r="Q16" s="3"/>
      <c r="R16" s="3"/>
    </row>
    <row r="17" spans="1:18" x14ac:dyDescent="0.3">
      <c r="A17" s="3"/>
      <c r="B17" s="4" t="s">
        <v>113</v>
      </c>
      <c r="C17" s="4">
        <v>205</v>
      </c>
      <c r="D17" s="4" t="s">
        <v>19</v>
      </c>
      <c r="E17" s="3"/>
      <c r="F17" s="4" t="s">
        <v>133</v>
      </c>
      <c r="G17" s="4">
        <v>258</v>
      </c>
      <c r="H17" s="4" t="s">
        <v>18</v>
      </c>
      <c r="I17" s="3"/>
      <c r="J17" s="4" t="s">
        <v>75</v>
      </c>
      <c r="K17" s="4">
        <v>71</v>
      </c>
      <c r="L17" s="4" t="s">
        <v>17</v>
      </c>
      <c r="M17" s="3"/>
      <c r="N17" s="4" t="s">
        <v>95</v>
      </c>
      <c r="O17" s="4">
        <v>51</v>
      </c>
      <c r="P17" s="4" t="s">
        <v>17</v>
      </c>
      <c r="Q17" s="3"/>
      <c r="R17" s="3"/>
    </row>
    <row r="18" spans="1:18" x14ac:dyDescent="0.3">
      <c r="A18" s="3"/>
      <c r="B18" s="4" t="s">
        <v>114</v>
      </c>
      <c r="C18" s="4">
        <v>185</v>
      </c>
      <c r="D18" s="4" t="s">
        <v>18</v>
      </c>
      <c r="E18" s="3"/>
      <c r="F18" s="4" t="s">
        <v>134</v>
      </c>
      <c r="G18" s="4">
        <v>257</v>
      </c>
      <c r="H18" s="4" t="s">
        <v>19</v>
      </c>
      <c r="I18" s="3"/>
      <c r="J18" s="4" t="s">
        <v>77</v>
      </c>
      <c r="K18" s="4">
        <v>69</v>
      </c>
      <c r="L18" s="4" t="s">
        <v>17</v>
      </c>
      <c r="M18" s="3"/>
      <c r="N18" s="4" t="s">
        <v>97</v>
      </c>
      <c r="O18" s="4">
        <v>50</v>
      </c>
      <c r="P18" s="4" t="s">
        <v>17</v>
      </c>
      <c r="Q18" s="3"/>
      <c r="R18" s="3"/>
    </row>
    <row r="19" spans="1:18" x14ac:dyDescent="0.3">
      <c r="A19" s="3"/>
      <c r="B19" s="4" t="s">
        <v>115</v>
      </c>
      <c r="C19" s="4">
        <v>155</v>
      </c>
      <c r="D19" s="4" t="s">
        <v>16</v>
      </c>
      <c r="E19" s="3"/>
      <c r="F19" s="4" t="s">
        <v>135</v>
      </c>
      <c r="G19" s="4">
        <v>249</v>
      </c>
      <c r="H19" s="4" t="s">
        <v>18</v>
      </c>
      <c r="I19" s="3"/>
      <c r="J19" s="4" t="s">
        <v>76</v>
      </c>
      <c r="K19" s="4">
        <v>69</v>
      </c>
      <c r="L19" s="4" t="s">
        <v>17</v>
      </c>
      <c r="M19" s="3"/>
      <c r="N19" s="4" t="s">
        <v>96</v>
      </c>
      <c r="O19" s="4">
        <v>50</v>
      </c>
      <c r="P19" s="4" t="s">
        <v>17</v>
      </c>
      <c r="Q19" s="3"/>
      <c r="R19" s="3"/>
    </row>
    <row r="20" spans="1:18" x14ac:dyDescent="0.3">
      <c r="A20" s="3"/>
      <c r="B20" s="4" t="s">
        <v>116</v>
      </c>
      <c r="C20" s="4">
        <v>150</v>
      </c>
      <c r="D20" s="4" t="s">
        <v>16</v>
      </c>
      <c r="E20" s="3"/>
      <c r="F20" s="4" t="s">
        <v>136</v>
      </c>
      <c r="G20" s="4">
        <v>244</v>
      </c>
      <c r="H20" s="4" t="s">
        <v>18</v>
      </c>
      <c r="I20" s="3"/>
      <c r="J20" s="4" t="s">
        <v>80</v>
      </c>
      <c r="K20" s="4">
        <v>67</v>
      </c>
      <c r="L20" s="4" t="s">
        <v>19</v>
      </c>
      <c r="M20" s="3"/>
      <c r="N20" s="4" t="s">
        <v>99</v>
      </c>
      <c r="O20" s="4">
        <v>48</v>
      </c>
      <c r="P20" s="4" t="s">
        <v>17</v>
      </c>
      <c r="Q20" s="3"/>
      <c r="R20" s="3"/>
    </row>
    <row r="21" spans="1:18" x14ac:dyDescent="0.3">
      <c r="A21" s="3"/>
      <c r="B21" s="4" t="s">
        <v>117</v>
      </c>
      <c r="C21" s="4">
        <v>138</v>
      </c>
      <c r="D21" s="4" t="s">
        <v>18</v>
      </c>
      <c r="E21" s="3"/>
      <c r="F21" s="4" t="s">
        <v>137</v>
      </c>
      <c r="G21" s="4">
        <v>241</v>
      </c>
      <c r="H21" s="4" t="s">
        <v>18</v>
      </c>
      <c r="I21" s="3"/>
      <c r="J21" s="4" t="s">
        <v>142</v>
      </c>
      <c r="K21" s="4">
        <v>47</v>
      </c>
      <c r="L21" s="4" t="s">
        <v>18</v>
      </c>
      <c r="M21" s="3"/>
      <c r="N21" s="4" t="s">
        <v>98</v>
      </c>
      <c r="O21" s="4">
        <v>48</v>
      </c>
      <c r="P21" s="4" t="s">
        <v>17</v>
      </c>
      <c r="Q21" s="3"/>
      <c r="R21" s="3"/>
    </row>
    <row r="22" spans="1:18" x14ac:dyDescent="0.3">
      <c r="A22" s="3"/>
      <c r="B22" s="4" t="s">
        <v>118</v>
      </c>
      <c r="C22" s="4">
        <v>136</v>
      </c>
      <c r="D22" s="4" t="s">
        <v>16</v>
      </c>
      <c r="E22" s="3"/>
      <c r="F22" s="4" t="s">
        <v>138</v>
      </c>
      <c r="G22" s="4">
        <v>234</v>
      </c>
      <c r="H22" s="4" t="s">
        <v>16</v>
      </c>
      <c r="I22" s="3"/>
      <c r="J22" s="4" t="s">
        <v>143</v>
      </c>
      <c r="K22" s="4">
        <v>44</v>
      </c>
      <c r="L22" s="4" t="s">
        <v>18</v>
      </c>
      <c r="M22" s="3"/>
      <c r="N22" s="4" t="s">
        <v>102</v>
      </c>
      <c r="O22" s="4">
        <v>47</v>
      </c>
      <c r="P22" s="4" t="s">
        <v>18</v>
      </c>
      <c r="Q22" s="3"/>
      <c r="R22" s="3"/>
    </row>
    <row r="23" spans="1:18" x14ac:dyDescent="0.3">
      <c r="A23" s="3"/>
      <c r="B23" s="4" t="s">
        <v>119</v>
      </c>
      <c r="C23" s="4">
        <v>129</v>
      </c>
      <c r="D23" s="4" t="s">
        <v>18</v>
      </c>
      <c r="E23" s="3"/>
      <c r="F23" s="4" t="s">
        <v>139</v>
      </c>
      <c r="G23" s="4">
        <v>231</v>
      </c>
      <c r="H23" s="4" t="s">
        <v>16</v>
      </c>
      <c r="I23" s="3"/>
      <c r="J23" s="4" t="s">
        <v>144</v>
      </c>
      <c r="K23" s="4">
        <v>40</v>
      </c>
      <c r="L23" s="4" t="s">
        <v>18</v>
      </c>
      <c r="M23" s="3"/>
      <c r="N23" s="4" t="s">
        <v>147</v>
      </c>
      <c r="O23" s="4">
        <v>40</v>
      </c>
      <c r="P23" s="4" t="s">
        <v>18</v>
      </c>
      <c r="Q23" s="3"/>
      <c r="R23" s="3"/>
    </row>
    <row r="24" spans="1:18" x14ac:dyDescent="0.3">
      <c r="A24" s="3"/>
      <c r="B24" s="4" t="s">
        <v>120</v>
      </c>
      <c r="C24" s="4">
        <v>127</v>
      </c>
      <c r="D24" s="4" t="s">
        <v>16</v>
      </c>
      <c r="E24" s="3"/>
      <c r="F24" s="4" t="s">
        <v>140</v>
      </c>
      <c r="G24" s="4">
        <v>228</v>
      </c>
      <c r="H24" s="4" t="s">
        <v>16</v>
      </c>
      <c r="I24" s="3"/>
      <c r="J24" s="4" t="s">
        <v>145</v>
      </c>
      <c r="K24" s="4">
        <v>35</v>
      </c>
      <c r="L24" s="4" t="s">
        <v>18</v>
      </c>
      <c r="M24" s="3"/>
      <c r="N24" s="4" t="s">
        <v>148</v>
      </c>
      <c r="O24" s="4">
        <v>35</v>
      </c>
      <c r="P24" s="4" t="s">
        <v>18</v>
      </c>
      <c r="Q24" s="3"/>
      <c r="R24" s="3"/>
    </row>
    <row r="25" spans="1:18" x14ac:dyDescent="0.3">
      <c r="A25" s="3"/>
      <c r="B25" s="4" t="s">
        <v>121</v>
      </c>
      <c r="C25" s="4">
        <v>126</v>
      </c>
      <c r="D25" s="4" t="s">
        <v>18</v>
      </c>
      <c r="E25" s="3"/>
      <c r="F25" s="4" t="s">
        <v>141</v>
      </c>
      <c r="G25" s="4">
        <v>226</v>
      </c>
      <c r="H25" s="4" t="s">
        <v>16</v>
      </c>
      <c r="I25" s="3"/>
      <c r="J25" s="4" t="s">
        <v>146</v>
      </c>
      <c r="K25" s="4">
        <v>35</v>
      </c>
      <c r="L25" s="4" t="s">
        <v>18</v>
      </c>
      <c r="M25" s="3"/>
      <c r="N25" s="4" t="s">
        <v>149</v>
      </c>
      <c r="O25" s="4">
        <v>31</v>
      </c>
      <c r="P25" s="4" t="s">
        <v>18</v>
      </c>
      <c r="Q25" s="3"/>
      <c r="R25" s="3"/>
    </row>
    <row r="26" spans="1:18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</sheetData>
  <pageMargins left="0.511811024" right="0.511811024" top="0.78740157499999996" bottom="0.78740157499999996" header="0.31496062000000002" footer="0.31496062000000002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42349-07C1-44FA-8F95-37070C0AD14F}">
  <dimension ref="A7:L45"/>
  <sheetViews>
    <sheetView topLeftCell="A8" zoomScale="115" zoomScaleNormal="115" workbookViewId="0">
      <selection activeCell="A8" sqref="A1:XFD1048576"/>
    </sheetView>
  </sheetViews>
  <sheetFormatPr defaultRowHeight="14.4" x14ac:dyDescent="0.3"/>
  <cols>
    <col min="2" max="2" width="14.33203125" customWidth="1"/>
    <col min="3" max="3" width="16.5546875" customWidth="1"/>
    <col min="4" max="4" width="12.44140625" customWidth="1"/>
    <col min="5" max="5" width="10.109375" customWidth="1"/>
    <col min="6" max="6" width="10.5546875" customWidth="1"/>
    <col min="7" max="7" width="14.6640625" customWidth="1"/>
  </cols>
  <sheetData>
    <row r="7" spans="1:12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3">
      <c r="A9" s="3"/>
      <c r="B9" s="3"/>
      <c r="C9" s="3"/>
      <c r="D9" s="12" t="s">
        <v>168</v>
      </c>
      <c r="E9" s="13"/>
      <c r="F9" s="13"/>
      <c r="G9" s="14"/>
      <c r="H9" s="3"/>
      <c r="I9" s="3"/>
      <c r="J9" s="3"/>
      <c r="K9" s="3"/>
      <c r="L9" s="3"/>
    </row>
    <row r="10" spans="1:12" x14ac:dyDescent="0.3">
      <c r="A10" s="3"/>
      <c r="B10" s="10" t="s">
        <v>162</v>
      </c>
      <c r="C10" s="10" t="s">
        <v>163</v>
      </c>
      <c r="D10" s="10" t="s">
        <v>20</v>
      </c>
      <c r="E10" s="10" t="s">
        <v>22</v>
      </c>
      <c r="F10" s="10" t="s">
        <v>167</v>
      </c>
      <c r="G10" s="10" t="s">
        <v>23</v>
      </c>
      <c r="H10" s="3"/>
      <c r="I10" s="3"/>
      <c r="J10" s="3"/>
      <c r="K10" s="3"/>
      <c r="L10" s="3"/>
    </row>
    <row r="11" spans="1:12" x14ac:dyDescent="0.3">
      <c r="A11" s="3"/>
      <c r="B11" s="11">
        <v>10</v>
      </c>
      <c r="C11" s="7" t="s">
        <v>164</v>
      </c>
      <c r="D11" s="9" t="s">
        <v>169</v>
      </c>
      <c r="E11" s="9" t="s">
        <v>170</v>
      </c>
      <c r="F11" s="9" t="s">
        <v>171</v>
      </c>
      <c r="G11" s="9" t="s">
        <v>172</v>
      </c>
      <c r="H11" s="3"/>
      <c r="I11" s="3"/>
      <c r="J11" s="3"/>
      <c r="K11" s="3"/>
      <c r="L11" s="3"/>
    </row>
    <row r="12" spans="1:12" x14ac:dyDescent="0.3">
      <c r="A12" s="3"/>
      <c r="B12" s="11"/>
      <c r="C12" s="7" t="s">
        <v>165</v>
      </c>
      <c r="D12" s="9" t="s">
        <v>191</v>
      </c>
      <c r="E12" s="9" t="s">
        <v>192</v>
      </c>
      <c r="F12" s="9" t="s">
        <v>193</v>
      </c>
      <c r="G12" s="9" t="s">
        <v>194</v>
      </c>
      <c r="H12" s="3"/>
      <c r="I12" s="3"/>
      <c r="J12" s="3"/>
      <c r="K12" s="3"/>
      <c r="L12" s="3"/>
    </row>
    <row r="13" spans="1:12" x14ac:dyDescent="0.3">
      <c r="A13" s="3"/>
      <c r="B13" s="11"/>
      <c r="C13" s="7" t="s">
        <v>166</v>
      </c>
      <c r="D13" s="9" t="s">
        <v>206</v>
      </c>
      <c r="E13" s="9" t="s">
        <v>207</v>
      </c>
      <c r="F13" s="9" t="s">
        <v>208</v>
      </c>
      <c r="G13" s="9" t="s">
        <v>209</v>
      </c>
      <c r="H13" s="3"/>
      <c r="I13" s="3"/>
      <c r="J13" s="3"/>
      <c r="K13" s="3"/>
      <c r="L13" s="3"/>
    </row>
    <row r="14" spans="1:12" x14ac:dyDescent="0.3">
      <c r="A14" s="3"/>
      <c r="B14" s="11"/>
      <c r="C14" s="7" t="s">
        <v>226</v>
      </c>
      <c r="D14" s="9" t="s">
        <v>227</v>
      </c>
      <c r="E14" s="9" t="s">
        <v>228</v>
      </c>
      <c r="F14" s="9" t="s">
        <v>229</v>
      </c>
      <c r="G14" s="9" t="s">
        <v>230</v>
      </c>
      <c r="H14" s="3"/>
      <c r="I14" s="3"/>
      <c r="J14" s="3"/>
      <c r="K14" s="3"/>
      <c r="L14" s="3"/>
    </row>
    <row r="15" spans="1:12" x14ac:dyDescent="0.3">
      <c r="A15" s="3"/>
      <c r="B15" s="11">
        <v>15</v>
      </c>
      <c r="C15" s="7" t="s">
        <v>164</v>
      </c>
      <c r="D15" s="9" t="s">
        <v>173</v>
      </c>
      <c r="E15" s="9" t="s">
        <v>174</v>
      </c>
      <c r="F15" s="9" t="s">
        <v>175</v>
      </c>
      <c r="G15" s="9" t="s">
        <v>176</v>
      </c>
      <c r="H15" s="3"/>
      <c r="I15" s="3"/>
      <c r="J15" s="3"/>
      <c r="K15" s="3"/>
      <c r="L15" s="3"/>
    </row>
    <row r="16" spans="1:12" x14ac:dyDescent="0.3">
      <c r="A16" s="3"/>
      <c r="B16" s="11"/>
      <c r="C16" s="7" t="s">
        <v>165</v>
      </c>
      <c r="D16" s="9" t="s">
        <v>195</v>
      </c>
      <c r="E16" s="9" t="s">
        <v>196</v>
      </c>
      <c r="F16" s="9" t="s">
        <v>197</v>
      </c>
      <c r="G16" s="9" t="s">
        <v>198</v>
      </c>
      <c r="H16" s="3"/>
      <c r="I16" s="3"/>
      <c r="J16" s="3"/>
      <c r="K16" s="3"/>
      <c r="L16" s="3"/>
    </row>
    <row r="17" spans="1:12" x14ac:dyDescent="0.3">
      <c r="A17" s="3"/>
      <c r="B17" s="11"/>
      <c r="C17" s="7" t="s">
        <v>166</v>
      </c>
      <c r="D17" s="9" t="s">
        <v>210</v>
      </c>
      <c r="E17" s="9" t="s">
        <v>211</v>
      </c>
      <c r="F17" s="9" t="s">
        <v>212</v>
      </c>
      <c r="G17" s="9" t="s">
        <v>213</v>
      </c>
      <c r="H17" s="3"/>
      <c r="I17" s="3"/>
      <c r="J17" s="3"/>
      <c r="K17" s="3"/>
      <c r="L17" s="3"/>
    </row>
    <row r="18" spans="1:12" x14ac:dyDescent="0.3">
      <c r="A18" s="3"/>
      <c r="B18" s="11"/>
      <c r="C18" s="7" t="s">
        <v>226</v>
      </c>
      <c r="D18" s="9" t="s">
        <v>231</v>
      </c>
      <c r="E18" s="9" t="s">
        <v>232</v>
      </c>
      <c r="F18" s="9" t="s">
        <v>233</v>
      </c>
      <c r="G18" s="9" t="s">
        <v>234</v>
      </c>
      <c r="H18" s="3"/>
      <c r="I18" s="3"/>
      <c r="J18" s="3"/>
      <c r="K18" s="3"/>
      <c r="L18" s="3"/>
    </row>
    <row r="19" spans="1:12" x14ac:dyDescent="0.3">
      <c r="A19" s="3"/>
      <c r="B19" s="11">
        <v>20</v>
      </c>
      <c r="C19" s="7" t="s">
        <v>164</v>
      </c>
      <c r="D19" s="9" t="s">
        <v>177</v>
      </c>
      <c r="E19" s="9" t="s">
        <v>178</v>
      </c>
      <c r="F19" s="9" t="s">
        <v>179</v>
      </c>
      <c r="G19" s="9" t="s">
        <v>180</v>
      </c>
      <c r="H19" s="3"/>
      <c r="I19" s="3"/>
      <c r="J19" s="3"/>
      <c r="K19" s="3"/>
      <c r="L19" s="3"/>
    </row>
    <row r="20" spans="1:12" x14ac:dyDescent="0.3">
      <c r="A20" s="3"/>
      <c r="B20" s="11"/>
      <c r="C20" s="7" t="s">
        <v>165</v>
      </c>
      <c r="D20" s="9" t="s">
        <v>199</v>
      </c>
      <c r="E20" s="9" t="s">
        <v>200</v>
      </c>
      <c r="F20" s="9" t="s">
        <v>201</v>
      </c>
      <c r="G20" s="9" t="s">
        <v>202</v>
      </c>
      <c r="H20" s="3"/>
      <c r="I20" s="3"/>
      <c r="J20" s="3"/>
      <c r="K20" s="3"/>
      <c r="L20" s="3"/>
    </row>
    <row r="21" spans="1:12" x14ac:dyDescent="0.3">
      <c r="A21" s="3"/>
      <c r="B21" s="11"/>
      <c r="C21" s="7" t="s">
        <v>166</v>
      </c>
      <c r="D21" s="9" t="s">
        <v>214</v>
      </c>
      <c r="E21" s="9" t="s">
        <v>215</v>
      </c>
      <c r="F21" s="9" t="s">
        <v>216</v>
      </c>
      <c r="G21" s="9" t="s">
        <v>217</v>
      </c>
      <c r="H21" s="3"/>
      <c r="I21" s="3"/>
      <c r="J21" s="3"/>
      <c r="K21" s="3"/>
      <c r="L21" s="3"/>
    </row>
    <row r="22" spans="1:12" x14ac:dyDescent="0.3">
      <c r="A22" s="3"/>
      <c r="B22" s="11"/>
      <c r="C22" s="7" t="s">
        <v>226</v>
      </c>
      <c r="D22" s="9" t="s">
        <v>235</v>
      </c>
      <c r="E22" s="9" t="s">
        <v>236</v>
      </c>
      <c r="F22" s="9" t="s">
        <v>237</v>
      </c>
      <c r="G22" s="9" t="s">
        <v>238</v>
      </c>
      <c r="H22" s="3"/>
      <c r="I22" s="3"/>
      <c r="J22" s="3"/>
      <c r="K22" s="3"/>
      <c r="L22" s="3"/>
    </row>
    <row r="23" spans="1:12" x14ac:dyDescent="0.3">
      <c r="A23" s="3"/>
      <c r="B23" s="11">
        <v>30</v>
      </c>
      <c r="C23" s="7" t="s">
        <v>164</v>
      </c>
      <c r="D23" s="9" t="s">
        <v>181</v>
      </c>
      <c r="E23" s="9" t="s">
        <v>182</v>
      </c>
      <c r="F23" s="9" t="s">
        <v>181</v>
      </c>
      <c r="G23" s="9" t="s">
        <v>183</v>
      </c>
      <c r="H23" s="3"/>
      <c r="I23" s="3"/>
      <c r="J23" s="3"/>
      <c r="K23" s="3"/>
      <c r="L23" s="3"/>
    </row>
    <row r="24" spans="1:12" x14ac:dyDescent="0.3">
      <c r="A24" s="3"/>
      <c r="B24" s="11"/>
      <c r="C24" s="7" t="s">
        <v>165</v>
      </c>
      <c r="D24" s="9" t="s">
        <v>188</v>
      </c>
      <c r="E24" s="9" t="s">
        <v>203</v>
      </c>
      <c r="F24" s="9" t="s">
        <v>204</v>
      </c>
      <c r="G24" s="9" t="s">
        <v>205</v>
      </c>
      <c r="H24" s="3"/>
      <c r="I24" s="3"/>
      <c r="J24" s="3"/>
      <c r="K24" s="3"/>
      <c r="L24" s="3"/>
    </row>
    <row r="25" spans="1:12" x14ac:dyDescent="0.3">
      <c r="A25" s="3"/>
      <c r="B25" s="11"/>
      <c r="C25" s="7" t="s">
        <v>166</v>
      </c>
      <c r="D25" s="9" t="s">
        <v>218</v>
      </c>
      <c r="E25" s="9" t="s">
        <v>219</v>
      </c>
      <c r="F25" s="9" t="s">
        <v>220</v>
      </c>
      <c r="G25" s="9" t="s">
        <v>190</v>
      </c>
      <c r="H25" s="3"/>
      <c r="I25" s="3"/>
      <c r="J25" s="3"/>
      <c r="K25" s="3"/>
      <c r="L25" s="3"/>
    </row>
    <row r="26" spans="1:12" x14ac:dyDescent="0.3">
      <c r="A26" s="3"/>
      <c r="B26" s="11"/>
      <c r="C26" s="7" t="s">
        <v>226</v>
      </c>
      <c r="D26" s="9" t="s">
        <v>186</v>
      </c>
      <c r="E26" s="9" t="s">
        <v>239</v>
      </c>
      <c r="F26" s="9" t="s">
        <v>240</v>
      </c>
      <c r="G26" s="9" t="s">
        <v>241</v>
      </c>
      <c r="H26" s="3"/>
      <c r="I26" s="3"/>
      <c r="J26" s="3"/>
      <c r="K26" s="3"/>
      <c r="L26" s="3"/>
    </row>
    <row r="27" spans="1:12" x14ac:dyDescent="0.3">
      <c r="A27" s="3"/>
      <c r="B27" s="11">
        <v>50</v>
      </c>
      <c r="C27" s="7" t="s">
        <v>164</v>
      </c>
      <c r="D27" s="9" t="s">
        <v>184</v>
      </c>
      <c r="E27" s="9" t="s">
        <v>185</v>
      </c>
      <c r="F27" s="9" t="s">
        <v>186</v>
      </c>
      <c r="G27" s="9" t="s">
        <v>187</v>
      </c>
      <c r="H27" s="3"/>
      <c r="I27" s="3"/>
      <c r="J27" s="3"/>
      <c r="K27" s="3"/>
      <c r="L27" s="3"/>
    </row>
    <row r="28" spans="1:12" x14ac:dyDescent="0.3">
      <c r="A28" s="3"/>
      <c r="B28" s="11"/>
      <c r="C28" s="7" t="s">
        <v>165</v>
      </c>
      <c r="D28" s="8">
        <v>1</v>
      </c>
      <c r="E28" s="8">
        <v>1</v>
      </c>
      <c r="F28" s="8">
        <v>1</v>
      </c>
      <c r="G28" s="8">
        <v>1</v>
      </c>
      <c r="H28" s="3"/>
      <c r="I28" s="3"/>
      <c r="J28" s="3"/>
      <c r="K28" s="3"/>
      <c r="L28" s="3"/>
    </row>
    <row r="29" spans="1:12" x14ac:dyDescent="0.3">
      <c r="A29" s="3"/>
      <c r="B29" s="11"/>
      <c r="C29" s="7" t="s">
        <v>166</v>
      </c>
      <c r="D29" s="9" t="s">
        <v>218</v>
      </c>
      <c r="E29" s="9" t="s">
        <v>221</v>
      </c>
      <c r="F29" s="9" t="s">
        <v>181</v>
      </c>
      <c r="G29" s="9" t="s">
        <v>183</v>
      </c>
      <c r="H29" s="3"/>
      <c r="I29" s="3"/>
      <c r="J29" s="3"/>
      <c r="K29" s="3"/>
      <c r="L29" s="3"/>
    </row>
    <row r="30" spans="1:12" x14ac:dyDescent="0.3">
      <c r="A30" s="3"/>
      <c r="B30" s="11"/>
      <c r="C30" s="7" t="s">
        <v>226</v>
      </c>
      <c r="D30" s="9" t="s">
        <v>181</v>
      </c>
      <c r="E30" s="9" t="s">
        <v>186</v>
      </c>
      <c r="F30" s="9" t="s">
        <v>220</v>
      </c>
      <c r="G30" s="9" t="s">
        <v>205</v>
      </c>
      <c r="H30" s="3"/>
      <c r="I30" s="3"/>
      <c r="J30" s="3"/>
      <c r="K30" s="3"/>
      <c r="L30" s="3"/>
    </row>
    <row r="31" spans="1:12" x14ac:dyDescent="0.3">
      <c r="A31" s="3"/>
      <c r="B31" s="11">
        <v>100</v>
      </c>
      <c r="C31" s="7" t="s">
        <v>164</v>
      </c>
      <c r="D31" s="9" t="s">
        <v>188</v>
      </c>
      <c r="E31" s="9" t="s">
        <v>189</v>
      </c>
      <c r="F31" s="9" t="s">
        <v>184</v>
      </c>
      <c r="G31" s="9" t="s">
        <v>190</v>
      </c>
      <c r="H31" s="3"/>
      <c r="I31" s="3"/>
      <c r="J31" s="3"/>
      <c r="K31" s="3"/>
      <c r="L31" s="3"/>
    </row>
    <row r="32" spans="1:12" x14ac:dyDescent="0.3">
      <c r="A32" s="3"/>
      <c r="B32" s="11"/>
      <c r="C32" s="7" t="s">
        <v>165</v>
      </c>
      <c r="D32" s="9" t="s">
        <v>181</v>
      </c>
      <c r="E32" s="9" t="s">
        <v>181</v>
      </c>
      <c r="F32" s="9" t="s">
        <v>181</v>
      </c>
      <c r="G32" s="9" t="s">
        <v>190</v>
      </c>
      <c r="H32" s="3"/>
      <c r="I32" s="3"/>
      <c r="J32" s="3"/>
      <c r="K32" s="3"/>
      <c r="L32" s="3"/>
    </row>
    <row r="33" spans="1:12" x14ac:dyDescent="0.3">
      <c r="A33" s="3"/>
      <c r="B33" s="11"/>
      <c r="C33" s="7" t="s">
        <v>166</v>
      </c>
      <c r="D33" s="9" t="s">
        <v>222</v>
      </c>
      <c r="E33" s="9" t="s">
        <v>223</v>
      </c>
      <c r="F33" s="9" t="s">
        <v>224</v>
      </c>
      <c r="G33" s="9" t="s">
        <v>225</v>
      </c>
      <c r="H33" s="3"/>
      <c r="I33" s="3"/>
      <c r="J33" s="3"/>
      <c r="K33" s="3"/>
      <c r="L33" s="3"/>
    </row>
    <row r="34" spans="1:12" x14ac:dyDescent="0.3">
      <c r="A34" s="3"/>
      <c r="B34" s="11"/>
      <c r="C34" s="7" t="s">
        <v>226</v>
      </c>
      <c r="D34" s="9" t="s">
        <v>218</v>
      </c>
      <c r="E34" s="9" t="s">
        <v>218</v>
      </c>
      <c r="F34" s="9" t="s">
        <v>218</v>
      </c>
      <c r="G34" s="9" t="s">
        <v>183</v>
      </c>
      <c r="H34" s="3"/>
      <c r="I34" s="3"/>
      <c r="J34" s="3"/>
      <c r="K34" s="3"/>
      <c r="L34" s="3"/>
    </row>
    <row r="35" spans="1:12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</sheetData>
  <mergeCells count="7">
    <mergeCell ref="B27:B30"/>
    <mergeCell ref="B31:B34"/>
    <mergeCell ref="D9:G9"/>
    <mergeCell ref="B11:B14"/>
    <mergeCell ref="B15:B18"/>
    <mergeCell ref="B19:B22"/>
    <mergeCell ref="B23:B26"/>
  </mergeCells>
  <pageMargins left="0.511811024" right="0.511811024" top="0.78740157499999996" bottom="0.78740157499999996" header="0.31496062000000002" footer="0.31496062000000002"/>
  <pageSetup orientation="portrait" r:id="rId1"/>
  <headerFooter>
    <oddFooter xml:space="preserve">&amp;LSem restrições </oddFooter>
    <evenFooter xml:space="preserve">&amp;LSem restrições </evenFooter>
    <firstFooter xml:space="preserve">&amp;LSem restrições 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6851-5C22-418F-B80E-3D9A289AD6DF}">
  <dimension ref="A7:P45"/>
  <sheetViews>
    <sheetView tabSelected="1" topLeftCell="A4" zoomScale="115" zoomScaleNormal="115" workbookViewId="0">
      <selection activeCell="Q27" sqref="Q27"/>
    </sheetView>
  </sheetViews>
  <sheetFormatPr defaultRowHeight="14.4" x14ac:dyDescent="0.3"/>
  <cols>
    <col min="2" max="2" width="14.33203125" customWidth="1"/>
    <col min="3" max="3" width="16.5546875" customWidth="1"/>
    <col min="4" max="4" width="12.44140625" customWidth="1"/>
    <col min="5" max="5" width="10.109375" customWidth="1"/>
    <col min="6" max="6" width="10.5546875" customWidth="1"/>
    <col min="7" max="7" width="14.6640625" customWidth="1"/>
    <col min="10" max="10" width="14.88671875" customWidth="1"/>
    <col min="11" max="11" width="14.5546875" customWidth="1"/>
    <col min="12" max="12" width="12.88671875" customWidth="1"/>
    <col min="13" max="13" width="12" customWidth="1"/>
    <col min="14" max="14" width="11.77734375" customWidth="1"/>
    <col min="15" max="15" width="13.5546875" customWidth="1"/>
  </cols>
  <sheetData>
    <row r="7" spans="1:16" x14ac:dyDescent="0.3">
      <c r="A7" s="3"/>
      <c r="B7" s="3"/>
      <c r="C7" s="3"/>
      <c r="D7" s="3" t="s">
        <v>279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3">
      <c r="A9" s="3"/>
      <c r="B9" s="3"/>
      <c r="C9" s="3"/>
      <c r="D9" s="12" t="s">
        <v>168</v>
      </c>
      <c r="E9" s="13"/>
      <c r="F9" s="13"/>
      <c r="G9" s="14"/>
      <c r="H9" s="3"/>
      <c r="I9" s="3"/>
      <c r="J9" s="3"/>
      <c r="K9" s="3"/>
      <c r="L9" s="12" t="s">
        <v>168</v>
      </c>
      <c r="M9" s="13"/>
      <c r="N9" s="13"/>
      <c r="O9" s="14"/>
      <c r="P9" s="3"/>
    </row>
    <row r="10" spans="1:16" x14ac:dyDescent="0.3">
      <c r="A10" s="3"/>
      <c r="B10" s="10" t="s">
        <v>162</v>
      </c>
      <c r="C10" s="10" t="s">
        <v>163</v>
      </c>
      <c r="D10" s="10" t="s">
        <v>20</v>
      </c>
      <c r="E10" s="10" t="s">
        <v>22</v>
      </c>
      <c r="F10" s="10" t="s">
        <v>167</v>
      </c>
      <c r="G10" s="10" t="s">
        <v>23</v>
      </c>
      <c r="H10" s="3"/>
      <c r="I10" s="3"/>
      <c r="J10" s="10" t="s">
        <v>162</v>
      </c>
      <c r="K10" s="10" t="s">
        <v>163</v>
      </c>
      <c r="L10" s="10" t="s">
        <v>20</v>
      </c>
      <c r="M10" s="10" t="s">
        <v>22</v>
      </c>
      <c r="N10" s="10" t="s">
        <v>167</v>
      </c>
      <c r="O10" s="10" t="s">
        <v>23</v>
      </c>
      <c r="P10" s="3"/>
    </row>
    <row r="11" spans="1:16" x14ac:dyDescent="0.3">
      <c r="A11" s="3"/>
      <c r="B11" s="11">
        <v>10</v>
      </c>
      <c r="C11" s="7" t="s">
        <v>164</v>
      </c>
      <c r="D11" s="9" t="s">
        <v>242</v>
      </c>
      <c r="E11" s="9" t="s">
        <v>243</v>
      </c>
      <c r="F11" s="9" t="s">
        <v>244</v>
      </c>
      <c r="G11" s="9" t="s">
        <v>245</v>
      </c>
      <c r="H11" s="3"/>
      <c r="I11" s="3"/>
      <c r="J11" s="11">
        <v>10</v>
      </c>
      <c r="K11" s="7" t="s">
        <v>164</v>
      </c>
      <c r="L11" s="9" t="s">
        <v>280</v>
      </c>
      <c r="M11" s="9" t="s">
        <v>281</v>
      </c>
      <c r="N11" s="9" t="s">
        <v>282</v>
      </c>
      <c r="O11" s="9" t="s">
        <v>283</v>
      </c>
      <c r="P11" s="3"/>
    </row>
    <row r="12" spans="1:16" x14ac:dyDescent="0.3">
      <c r="A12" s="3"/>
      <c r="B12" s="11"/>
      <c r="C12" s="7" t="s">
        <v>165</v>
      </c>
      <c r="D12" s="9" t="s">
        <v>246</v>
      </c>
      <c r="E12" s="9" t="s">
        <v>247</v>
      </c>
      <c r="F12" s="9" t="s">
        <v>248</v>
      </c>
      <c r="G12" s="9" t="s">
        <v>249</v>
      </c>
      <c r="H12" s="3"/>
      <c r="I12" s="3"/>
      <c r="J12" s="11"/>
      <c r="K12" s="7" t="s">
        <v>165</v>
      </c>
      <c r="L12" s="9" t="s">
        <v>284</v>
      </c>
      <c r="M12" s="9" t="s">
        <v>285</v>
      </c>
      <c r="N12" s="9" t="s">
        <v>286</v>
      </c>
      <c r="O12" s="9" t="s">
        <v>287</v>
      </c>
      <c r="P12" s="3"/>
    </row>
    <row r="13" spans="1:16" x14ac:dyDescent="0.3">
      <c r="A13" s="3"/>
      <c r="B13" s="11"/>
      <c r="C13" s="7" t="s">
        <v>166</v>
      </c>
      <c r="D13" s="9" t="s">
        <v>250</v>
      </c>
      <c r="E13" s="9" t="s">
        <v>251</v>
      </c>
      <c r="F13" s="9" t="s">
        <v>252</v>
      </c>
      <c r="G13" s="9" t="s">
        <v>253</v>
      </c>
      <c r="H13" s="3"/>
      <c r="I13" s="3"/>
      <c r="J13" s="11"/>
      <c r="K13" s="7" t="s">
        <v>166</v>
      </c>
      <c r="L13" s="9" t="s">
        <v>288</v>
      </c>
      <c r="M13" s="9" t="s">
        <v>289</v>
      </c>
      <c r="N13" s="9" t="s">
        <v>290</v>
      </c>
      <c r="O13" s="9" t="s">
        <v>291</v>
      </c>
      <c r="P13" s="3"/>
    </row>
    <row r="14" spans="1:16" x14ac:dyDescent="0.3">
      <c r="A14" s="3"/>
      <c r="B14" s="11"/>
      <c r="C14" s="7" t="s">
        <v>226</v>
      </c>
      <c r="D14" s="9"/>
      <c r="E14" s="9"/>
      <c r="F14" s="9"/>
      <c r="G14" s="9"/>
      <c r="H14" s="3"/>
      <c r="I14" s="3"/>
      <c r="J14" s="11"/>
      <c r="K14" s="7" t="s">
        <v>226</v>
      </c>
      <c r="L14" s="9" t="s">
        <v>405</v>
      </c>
      <c r="M14" s="9" t="s">
        <v>406</v>
      </c>
      <c r="N14" s="9" t="s">
        <v>407</v>
      </c>
      <c r="O14" s="9" t="s">
        <v>408</v>
      </c>
      <c r="P14" s="3"/>
    </row>
    <row r="15" spans="1:16" x14ac:dyDescent="0.3">
      <c r="A15" s="3"/>
      <c r="B15" s="11">
        <v>15</v>
      </c>
      <c r="C15" s="7" t="s">
        <v>164</v>
      </c>
      <c r="D15" s="9" t="s">
        <v>254</v>
      </c>
      <c r="E15" s="9" t="s">
        <v>255</v>
      </c>
      <c r="F15" s="9" t="s">
        <v>256</v>
      </c>
      <c r="G15" s="9" t="s">
        <v>190</v>
      </c>
      <c r="H15" s="3"/>
      <c r="I15" s="3"/>
      <c r="J15" s="11">
        <v>15</v>
      </c>
      <c r="K15" s="7" t="s">
        <v>164</v>
      </c>
      <c r="L15" s="9" t="s">
        <v>292</v>
      </c>
      <c r="M15" s="9" t="s">
        <v>293</v>
      </c>
      <c r="N15" s="9" t="s">
        <v>294</v>
      </c>
      <c r="O15" s="9" t="s">
        <v>190</v>
      </c>
      <c r="P15" s="3"/>
    </row>
    <row r="16" spans="1:16" x14ac:dyDescent="0.3">
      <c r="A16" s="3"/>
      <c r="B16" s="11"/>
      <c r="C16" s="7" t="s">
        <v>165</v>
      </c>
      <c r="D16" s="9" t="s">
        <v>257</v>
      </c>
      <c r="E16" s="9" t="s">
        <v>258</v>
      </c>
      <c r="F16" s="9" t="s">
        <v>218</v>
      </c>
      <c r="G16" s="9" t="s">
        <v>183</v>
      </c>
      <c r="H16" s="3"/>
      <c r="I16" s="3"/>
      <c r="J16" s="11"/>
      <c r="K16" s="7" t="s">
        <v>165</v>
      </c>
      <c r="L16" s="9" t="s">
        <v>295</v>
      </c>
      <c r="M16" s="9" t="s">
        <v>296</v>
      </c>
      <c r="N16" s="9" t="s">
        <v>181</v>
      </c>
      <c r="O16" s="9" t="s">
        <v>183</v>
      </c>
      <c r="P16" s="3"/>
    </row>
    <row r="17" spans="1:16" x14ac:dyDescent="0.3">
      <c r="A17" s="3"/>
      <c r="B17" s="11"/>
      <c r="C17" s="7" t="s">
        <v>166</v>
      </c>
      <c r="D17" s="9" t="s">
        <v>259</v>
      </c>
      <c r="E17" s="9" t="s">
        <v>260</v>
      </c>
      <c r="F17" s="9" t="s">
        <v>181</v>
      </c>
      <c r="G17" s="9" t="s">
        <v>190</v>
      </c>
      <c r="H17" s="3"/>
      <c r="I17" s="3"/>
      <c r="J17" s="11"/>
      <c r="K17" s="7" t="s">
        <v>166</v>
      </c>
      <c r="L17" s="9" t="s">
        <v>297</v>
      </c>
      <c r="M17" s="9" t="s">
        <v>298</v>
      </c>
      <c r="N17" s="9" t="s">
        <v>188</v>
      </c>
      <c r="O17" s="9" t="s">
        <v>187</v>
      </c>
      <c r="P17" s="3"/>
    </row>
    <row r="18" spans="1:16" x14ac:dyDescent="0.3">
      <c r="A18" s="3"/>
      <c r="B18" s="11"/>
      <c r="C18" s="7" t="s">
        <v>226</v>
      </c>
      <c r="D18" s="9"/>
      <c r="E18" s="9"/>
      <c r="F18" s="9"/>
      <c r="G18" s="9"/>
      <c r="H18" s="3"/>
      <c r="I18" s="3"/>
      <c r="J18" s="11"/>
      <c r="K18" s="7" t="s">
        <v>226</v>
      </c>
      <c r="L18" s="9" t="s">
        <v>409</v>
      </c>
      <c r="M18" s="9" t="s">
        <v>410</v>
      </c>
      <c r="N18" s="9" t="s">
        <v>411</v>
      </c>
      <c r="O18" s="9" t="s">
        <v>412</v>
      </c>
      <c r="P18" s="3"/>
    </row>
    <row r="19" spans="1:16" x14ac:dyDescent="0.3">
      <c r="A19" s="3"/>
      <c r="B19" s="11">
        <v>20</v>
      </c>
      <c r="C19" s="7" t="s">
        <v>164</v>
      </c>
      <c r="D19" s="9" t="s">
        <v>261</v>
      </c>
      <c r="E19" s="9" t="s">
        <v>262</v>
      </c>
      <c r="F19" s="9" t="s">
        <v>181</v>
      </c>
      <c r="G19" s="9" t="s">
        <v>183</v>
      </c>
      <c r="H19" s="3"/>
      <c r="I19" s="3"/>
      <c r="J19" s="11">
        <v>20</v>
      </c>
      <c r="K19" s="7" t="s">
        <v>164</v>
      </c>
      <c r="L19" s="9" t="s">
        <v>299</v>
      </c>
      <c r="M19" s="9" t="s">
        <v>300</v>
      </c>
      <c r="N19" s="9" t="s">
        <v>188</v>
      </c>
      <c r="O19" s="9" t="s">
        <v>187</v>
      </c>
      <c r="P19" s="3"/>
    </row>
    <row r="20" spans="1:16" x14ac:dyDescent="0.3">
      <c r="A20" s="3"/>
      <c r="B20" s="11"/>
      <c r="C20" s="7" t="s">
        <v>165</v>
      </c>
      <c r="D20" s="9" t="s">
        <v>263</v>
      </c>
      <c r="E20" s="9" t="s">
        <v>264</v>
      </c>
      <c r="F20" s="9" t="s">
        <v>188</v>
      </c>
      <c r="G20" s="9" t="s">
        <v>190</v>
      </c>
      <c r="H20" s="3"/>
      <c r="I20" s="3"/>
      <c r="J20" s="11"/>
      <c r="K20" s="7" t="s">
        <v>165</v>
      </c>
      <c r="L20" s="9" t="s">
        <v>275</v>
      </c>
      <c r="M20" s="9" t="s">
        <v>301</v>
      </c>
      <c r="N20" s="9" t="s">
        <v>181</v>
      </c>
      <c r="O20" s="9" t="s">
        <v>187</v>
      </c>
      <c r="P20" s="3"/>
    </row>
    <row r="21" spans="1:16" x14ac:dyDescent="0.3">
      <c r="A21" s="3"/>
      <c r="B21" s="11"/>
      <c r="C21" s="7" t="s">
        <v>166</v>
      </c>
      <c r="D21" s="9" t="s">
        <v>265</v>
      </c>
      <c r="E21" s="9" t="s">
        <v>266</v>
      </c>
      <c r="F21" s="9" t="s">
        <v>181</v>
      </c>
      <c r="G21" s="9" t="s">
        <v>190</v>
      </c>
      <c r="H21" s="3"/>
      <c r="I21" s="3"/>
      <c r="J21" s="11"/>
      <c r="K21" s="7" t="s">
        <v>166</v>
      </c>
      <c r="L21" s="9" t="s">
        <v>188</v>
      </c>
      <c r="M21" s="9" t="s">
        <v>302</v>
      </c>
      <c r="N21" s="9" t="s">
        <v>188</v>
      </c>
      <c r="O21" s="9" t="s">
        <v>187</v>
      </c>
      <c r="P21" s="3"/>
    </row>
    <row r="22" spans="1:16" x14ac:dyDescent="0.3">
      <c r="A22" s="3"/>
      <c r="B22" s="11"/>
      <c r="C22" s="7" t="s">
        <v>226</v>
      </c>
      <c r="D22" s="9"/>
      <c r="E22" s="9"/>
      <c r="F22" s="9"/>
      <c r="G22" s="9"/>
      <c r="H22" s="3"/>
      <c r="I22" s="3"/>
      <c r="J22" s="11"/>
      <c r="K22" s="7" t="s">
        <v>226</v>
      </c>
      <c r="L22" s="9" t="s">
        <v>413</v>
      </c>
      <c r="M22" s="9" t="s">
        <v>414</v>
      </c>
      <c r="N22" s="9" t="s">
        <v>218</v>
      </c>
      <c r="O22" s="9" t="s">
        <v>183</v>
      </c>
      <c r="P22" s="3"/>
    </row>
    <row r="23" spans="1:16" x14ac:dyDescent="0.3">
      <c r="A23" s="3"/>
      <c r="B23" s="11">
        <v>30</v>
      </c>
      <c r="C23" s="7" t="s">
        <v>164</v>
      </c>
      <c r="D23" s="9" t="s">
        <v>267</v>
      </c>
      <c r="E23" s="9" t="s">
        <v>268</v>
      </c>
      <c r="F23" s="9" t="s">
        <v>269</v>
      </c>
      <c r="G23" s="9" t="s">
        <v>270</v>
      </c>
      <c r="H23" s="3"/>
      <c r="I23" s="3"/>
      <c r="J23" s="11">
        <v>30</v>
      </c>
      <c r="K23" s="7" t="s">
        <v>164</v>
      </c>
      <c r="L23" s="9" t="s">
        <v>188</v>
      </c>
      <c r="M23" s="9" t="s">
        <v>303</v>
      </c>
      <c r="N23" s="9" t="s">
        <v>218</v>
      </c>
      <c r="O23" s="9" t="s">
        <v>183</v>
      </c>
      <c r="P23" s="3"/>
    </row>
    <row r="24" spans="1:16" x14ac:dyDescent="0.3">
      <c r="A24" s="3"/>
      <c r="B24" s="11"/>
      <c r="C24" s="7" t="s">
        <v>165</v>
      </c>
      <c r="D24" s="9" t="s">
        <v>188</v>
      </c>
      <c r="E24" s="9" t="s">
        <v>220</v>
      </c>
      <c r="F24" s="9" t="s">
        <v>181</v>
      </c>
      <c r="G24" s="9" t="s">
        <v>190</v>
      </c>
      <c r="H24" s="3"/>
      <c r="I24" s="3"/>
      <c r="J24" s="11"/>
      <c r="K24" s="7" t="s">
        <v>165</v>
      </c>
      <c r="L24" s="9">
        <v>1</v>
      </c>
      <c r="M24" s="9" t="s">
        <v>304</v>
      </c>
      <c r="N24" s="9">
        <v>1</v>
      </c>
      <c r="O24" s="9">
        <v>1</v>
      </c>
      <c r="P24" s="3"/>
    </row>
    <row r="25" spans="1:16" x14ac:dyDescent="0.3">
      <c r="A25" s="3"/>
      <c r="B25" s="11"/>
      <c r="C25" s="7" t="s">
        <v>166</v>
      </c>
      <c r="D25" s="9" t="s">
        <v>204</v>
      </c>
      <c r="E25" s="9" t="s">
        <v>271</v>
      </c>
      <c r="F25" s="9" t="s">
        <v>184</v>
      </c>
      <c r="G25" s="9" t="s">
        <v>272</v>
      </c>
      <c r="H25" s="3"/>
      <c r="I25" s="3"/>
      <c r="J25" s="11"/>
      <c r="K25" s="7" t="s">
        <v>166</v>
      </c>
      <c r="L25" s="9" t="s">
        <v>275</v>
      </c>
      <c r="M25" s="9" t="s">
        <v>305</v>
      </c>
      <c r="N25" s="9" t="s">
        <v>184</v>
      </c>
      <c r="O25" s="9" t="s">
        <v>187</v>
      </c>
      <c r="P25" s="3"/>
    </row>
    <row r="26" spans="1:16" x14ac:dyDescent="0.3">
      <c r="A26" s="3"/>
      <c r="B26" s="11"/>
      <c r="C26" s="7" t="s">
        <v>226</v>
      </c>
      <c r="D26" s="9"/>
      <c r="E26" s="9"/>
      <c r="F26" s="9"/>
      <c r="G26" s="9"/>
      <c r="H26" s="3"/>
      <c r="I26" s="3"/>
      <c r="J26" s="11"/>
      <c r="K26" s="7" t="s">
        <v>226</v>
      </c>
      <c r="L26" s="9" t="s">
        <v>186</v>
      </c>
      <c r="M26" s="9" t="s">
        <v>415</v>
      </c>
      <c r="N26" s="9" t="s">
        <v>181</v>
      </c>
      <c r="O26" s="9" t="s">
        <v>190</v>
      </c>
      <c r="P26" s="3"/>
    </row>
    <row r="27" spans="1:16" x14ac:dyDescent="0.3">
      <c r="A27" s="3"/>
      <c r="B27" s="11">
        <v>50</v>
      </c>
      <c r="C27" s="7" t="s">
        <v>164</v>
      </c>
      <c r="D27" s="9" t="s">
        <v>186</v>
      </c>
      <c r="E27" s="9" t="s">
        <v>273</v>
      </c>
      <c r="F27" s="9" t="s">
        <v>188</v>
      </c>
      <c r="G27" s="9" t="s">
        <v>187</v>
      </c>
      <c r="H27" s="3"/>
      <c r="I27" s="3"/>
      <c r="J27" s="11">
        <v>50</v>
      </c>
      <c r="K27" s="7" t="s">
        <v>164</v>
      </c>
      <c r="L27" s="9" t="s">
        <v>181</v>
      </c>
      <c r="M27" s="9" t="s">
        <v>306</v>
      </c>
      <c r="N27" s="9" t="s">
        <v>181</v>
      </c>
      <c r="O27" s="9" t="s">
        <v>190</v>
      </c>
      <c r="P27" s="3"/>
    </row>
    <row r="28" spans="1:16" x14ac:dyDescent="0.3">
      <c r="A28" s="3"/>
      <c r="B28" s="11"/>
      <c r="C28" s="7" t="s">
        <v>165</v>
      </c>
      <c r="D28" s="8" t="s">
        <v>188</v>
      </c>
      <c r="E28" s="8" t="s">
        <v>274</v>
      </c>
      <c r="F28" s="8" t="s">
        <v>188</v>
      </c>
      <c r="G28" s="8" t="s">
        <v>187</v>
      </c>
      <c r="H28" s="3"/>
      <c r="I28" s="3"/>
      <c r="J28" s="11"/>
      <c r="K28" s="7" t="s">
        <v>165</v>
      </c>
      <c r="L28" s="8" t="s">
        <v>186</v>
      </c>
      <c r="M28" s="8" t="s">
        <v>307</v>
      </c>
      <c r="N28" s="8" t="s">
        <v>181</v>
      </c>
      <c r="O28" s="8" t="s">
        <v>190</v>
      </c>
      <c r="P28" s="3"/>
    </row>
    <row r="29" spans="1:16" x14ac:dyDescent="0.3">
      <c r="A29" s="3"/>
      <c r="B29" s="11"/>
      <c r="C29" s="7" t="s">
        <v>166</v>
      </c>
      <c r="D29" s="9" t="s">
        <v>275</v>
      </c>
      <c r="E29" s="9" t="s">
        <v>276</v>
      </c>
      <c r="F29" s="9" t="s">
        <v>188</v>
      </c>
      <c r="G29" s="9" t="s">
        <v>187</v>
      </c>
      <c r="H29" s="3"/>
      <c r="I29" s="3"/>
      <c r="J29" s="11"/>
      <c r="K29" s="7" t="s">
        <v>166</v>
      </c>
      <c r="L29" s="9" t="s">
        <v>308</v>
      </c>
      <c r="M29" s="9" t="s">
        <v>309</v>
      </c>
      <c r="N29" s="9" t="s">
        <v>218</v>
      </c>
      <c r="O29" s="9" t="s">
        <v>183</v>
      </c>
      <c r="P29" s="3"/>
    </row>
    <row r="30" spans="1:16" x14ac:dyDescent="0.3">
      <c r="A30" s="3"/>
      <c r="B30" s="11"/>
      <c r="C30" s="7" t="s">
        <v>226</v>
      </c>
      <c r="D30" s="9"/>
      <c r="E30" s="9"/>
      <c r="F30" s="9"/>
      <c r="G30" s="9"/>
      <c r="H30" s="3"/>
      <c r="I30" s="3"/>
      <c r="J30" s="11"/>
      <c r="K30" s="7" t="s">
        <v>226</v>
      </c>
      <c r="L30" s="9" t="s">
        <v>188</v>
      </c>
      <c r="M30" s="9" t="s">
        <v>188</v>
      </c>
      <c r="N30" s="9" t="s">
        <v>188</v>
      </c>
      <c r="O30" s="9" t="s">
        <v>187</v>
      </c>
      <c r="P30" s="3"/>
    </row>
    <row r="31" spans="1:16" x14ac:dyDescent="0.3">
      <c r="A31" s="3"/>
      <c r="B31" s="11">
        <v>100</v>
      </c>
      <c r="C31" s="7" t="s">
        <v>164</v>
      </c>
      <c r="D31" s="9" t="s">
        <v>220</v>
      </c>
      <c r="E31" s="9" t="s">
        <v>277</v>
      </c>
      <c r="F31" s="9" t="s">
        <v>181</v>
      </c>
      <c r="G31" s="9" t="s">
        <v>190</v>
      </c>
      <c r="H31" s="3"/>
      <c r="I31" s="3"/>
      <c r="J31" s="11">
        <v>100</v>
      </c>
      <c r="K31" s="7" t="s">
        <v>164</v>
      </c>
      <c r="L31" s="9" t="s">
        <v>181</v>
      </c>
      <c r="M31" s="9" t="s">
        <v>306</v>
      </c>
      <c r="N31" s="9" t="s">
        <v>181</v>
      </c>
      <c r="O31" s="9" t="s">
        <v>190</v>
      </c>
      <c r="P31" s="3"/>
    </row>
    <row r="32" spans="1:16" x14ac:dyDescent="0.3">
      <c r="A32" s="3"/>
      <c r="B32" s="11"/>
      <c r="C32" s="7" t="s">
        <v>165</v>
      </c>
      <c r="D32" s="9" t="s">
        <v>186</v>
      </c>
      <c r="E32" s="9" t="s">
        <v>278</v>
      </c>
      <c r="F32" s="9" t="s">
        <v>184</v>
      </c>
      <c r="G32" s="9" t="s">
        <v>272</v>
      </c>
      <c r="H32" s="3"/>
      <c r="I32" s="3"/>
      <c r="J32" s="11"/>
      <c r="K32" s="7" t="s">
        <v>165</v>
      </c>
      <c r="L32" s="9" t="s">
        <v>310</v>
      </c>
      <c r="M32" s="9" t="s">
        <v>311</v>
      </c>
      <c r="N32" s="9" t="s">
        <v>188</v>
      </c>
      <c r="O32" s="9" t="s">
        <v>312</v>
      </c>
      <c r="P32" s="3"/>
    </row>
    <row r="33" spans="1:16" x14ac:dyDescent="0.3">
      <c r="A33" s="3"/>
      <c r="B33" s="11"/>
      <c r="C33" s="7" t="s">
        <v>166</v>
      </c>
      <c r="D33" s="9" t="s">
        <v>275</v>
      </c>
      <c r="E33" s="9" t="s">
        <v>276</v>
      </c>
      <c r="F33" s="9" t="s">
        <v>188</v>
      </c>
      <c r="G33" s="9" t="s">
        <v>187</v>
      </c>
      <c r="H33" s="3"/>
      <c r="I33" s="3"/>
      <c r="J33" s="11"/>
      <c r="K33" s="7" t="s">
        <v>166</v>
      </c>
      <c r="L33" s="9" t="s">
        <v>221</v>
      </c>
      <c r="M33" s="9" t="s">
        <v>313</v>
      </c>
      <c r="N33" s="9" t="s">
        <v>218</v>
      </c>
      <c r="O33" s="9" t="s">
        <v>183</v>
      </c>
      <c r="P33" s="3"/>
    </row>
    <row r="34" spans="1:16" x14ac:dyDescent="0.3">
      <c r="A34" s="3"/>
      <c r="B34" s="11"/>
      <c r="C34" s="7" t="s">
        <v>226</v>
      </c>
      <c r="D34" s="9"/>
      <c r="E34" s="9"/>
      <c r="F34" s="9"/>
      <c r="G34" s="9"/>
      <c r="H34" s="3"/>
      <c r="I34" s="3"/>
      <c r="J34" s="11"/>
      <c r="K34" s="7" t="s">
        <v>226</v>
      </c>
      <c r="L34" s="9" t="s">
        <v>188</v>
      </c>
      <c r="M34" s="9" t="s">
        <v>188</v>
      </c>
      <c r="N34" s="9" t="s">
        <v>188</v>
      </c>
      <c r="O34" s="9" t="s">
        <v>187</v>
      </c>
      <c r="P34" s="3"/>
    </row>
    <row r="35" spans="1:16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6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6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6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6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6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6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6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6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</sheetData>
  <mergeCells count="14">
    <mergeCell ref="J27:J30"/>
    <mergeCell ref="J31:J34"/>
    <mergeCell ref="L9:O9"/>
    <mergeCell ref="J11:J14"/>
    <mergeCell ref="J15:J18"/>
    <mergeCell ref="J19:J22"/>
    <mergeCell ref="J23:J26"/>
    <mergeCell ref="B31:B34"/>
    <mergeCell ref="D9:G9"/>
    <mergeCell ref="B11:B14"/>
    <mergeCell ref="B15:B18"/>
    <mergeCell ref="B19:B22"/>
    <mergeCell ref="B23:B26"/>
    <mergeCell ref="B27:B30"/>
  </mergeCells>
  <pageMargins left="0.511811024" right="0.511811024" top="0.78740157499999996" bottom="0.78740157499999996" header="0.31496062000000002" footer="0.31496062000000002"/>
  <pageSetup orientation="portrait" r:id="rId1"/>
  <headerFooter>
    <oddFooter xml:space="preserve">&amp;LSem restrições </oddFooter>
    <evenFooter xml:space="preserve">&amp;LSem restrições </evenFooter>
    <firstFooter xml:space="preserve">&amp;LSem restrições 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A507-955C-4984-890E-DCFFD382E45A}">
  <dimension ref="A7:P45"/>
  <sheetViews>
    <sheetView workbookViewId="0">
      <selection activeCell="J36" sqref="J36"/>
    </sheetView>
  </sheetViews>
  <sheetFormatPr defaultRowHeight="14.4" x14ac:dyDescent="0.3"/>
  <cols>
    <col min="2" max="2" width="14.33203125" customWidth="1"/>
    <col min="3" max="3" width="16.5546875" customWidth="1"/>
    <col min="4" max="4" width="12.44140625" customWidth="1"/>
    <col min="5" max="5" width="10.109375" customWidth="1"/>
    <col min="6" max="6" width="10.5546875" customWidth="1"/>
    <col min="7" max="7" width="14.6640625" customWidth="1"/>
    <col min="10" max="10" width="14.88671875" customWidth="1"/>
    <col min="11" max="11" width="14.5546875" customWidth="1"/>
    <col min="12" max="12" width="12.88671875" customWidth="1"/>
    <col min="13" max="13" width="12" customWidth="1"/>
    <col min="14" max="14" width="11.77734375" customWidth="1"/>
    <col min="15" max="15" width="13.5546875" customWidth="1"/>
  </cols>
  <sheetData>
    <row r="7" spans="1:16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3">
      <c r="A9" s="3"/>
      <c r="B9" s="3"/>
      <c r="C9" s="3"/>
      <c r="D9" s="12" t="s">
        <v>314</v>
      </c>
      <c r="E9" s="13"/>
      <c r="F9" s="13"/>
      <c r="G9" s="14"/>
      <c r="H9" s="3"/>
      <c r="I9" s="3"/>
      <c r="J9" s="3"/>
      <c r="K9" s="3"/>
      <c r="L9" s="12" t="s">
        <v>168</v>
      </c>
      <c r="M9" s="13"/>
      <c r="N9" s="13"/>
      <c r="O9" s="14"/>
      <c r="P9" s="3"/>
    </row>
    <row r="10" spans="1:16" x14ac:dyDescent="0.3">
      <c r="A10" s="3"/>
      <c r="B10" s="10" t="s">
        <v>162</v>
      </c>
      <c r="C10" s="10" t="s">
        <v>163</v>
      </c>
      <c r="D10" s="10" t="s">
        <v>20</v>
      </c>
      <c r="E10" s="10" t="s">
        <v>22</v>
      </c>
      <c r="F10" s="10" t="s">
        <v>167</v>
      </c>
      <c r="G10" s="10" t="s">
        <v>23</v>
      </c>
      <c r="H10" s="3"/>
      <c r="I10" s="3"/>
      <c r="J10" s="10" t="s">
        <v>162</v>
      </c>
      <c r="K10" s="10" t="s">
        <v>163</v>
      </c>
      <c r="L10" s="10" t="s">
        <v>20</v>
      </c>
      <c r="M10" s="10" t="s">
        <v>22</v>
      </c>
      <c r="N10" s="10" t="s">
        <v>167</v>
      </c>
      <c r="O10" s="10" t="s">
        <v>23</v>
      </c>
      <c r="P10" s="3"/>
    </row>
    <row r="11" spans="1:16" x14ac:dyDescent="0.3">
      <c r="A11" s="3"/>
      <c r="B11" s="11">
        <v>10</v>
      </c>
      <c r="C11" s="7" t="s">
        <v>164</v>
      </c>
      <c r="D11" s="9">
        <v>0</v>
      </c>
      <c r="E11" s="9">
        <v>0</v>
      </c>
      <c r="F11" s="9" t="s">
        <v>319</v>
      </c>
      <c r="G11" s="9" t="s">
        <v>320</v>
      </c>
      <c r="H11" s="3"/>
      <c r="I11" s="3"/>
      <c r="J11" s="11">
        <v>10</v>
      </c>
      <c r="K11" s="7" t="s">
        <v>164</v>
      </c>
      <c r="L11" s="9" t="s">
        <v>280</v>
      </c>
      <c r="M11" s="9" t="s">
        <v>281</v>
      </c>
      <c r="N11" s="9" t="s">
        <v>282</v>
      </c>
      <c r="O11" s="9" t="s">
        <v>283</v>
      </c>
      <c r="P11" s="3"/>
    </row>
    <row r="12" spans="1:16" x14ac:dyDescent="0.3">
      <c r="A12" s="3"/>
      <c r="B12" s="11"/>
      <c r="C12" s="7" t="s">
        <v>165</v>
      </c>
      <c r="D12" s="9" t="s">
        <v>321</v>
      </c>
      <c r="E12" s="9">
        <v>0</v>
      </c>
      <c r="F12" s="9" t="s">
        <v>322</v>
      </c>
      <c r="G12" s="9" t="s">
        <v>323</v>
      </c>
      <c r="H12" s="3"/>
      <c r="I12" s="3"/>
      <c r="J12" s="11"/>
      <c r="K12" s="7" t="s">
        <v>165</v>
      </c>
      <c r="L12" s="9" t="s">
        <v>284</v>
      </c>
      <c r="M12" s="9" t="s">
        <v>285</v>
      </c>
      <c r="N12" s="9" t="s">
        <v>286</v>
      </c>
      <c r="O12" s="9" t="s">
        <v>287</v>
      </c>
      <c r="P12" s="3"/>
    </row>
    <row r="13" spans="1:16" x14ac:dyDescent="0.3">
      <c r="A13" s="3"/>
      <c r="B13" s="11"/>
      <c r="C13" s="7" t="s">
        <v>166</v>
      </c>
      <c r="D13" s="9" t="s">
        <v>324</v>
      </c>
      <c r="E13" s="9" t="s">
        <v>325</v>
      </c>
      <c r="F13" s="9" t="s">
        <v>326</v>
      </c>
      <c r="G13" s="9" t="s">
        <v>327</v>
      </c>
      <c r="H13" s="3"/>
      <c r="I13" s="3"/>
      <c r="J13" s="11"/>
      <c r="K13" s="7" t="s">
        <v>166</v>
      </c>
      <c r="L13" s="9" t="s">
        <v>288</v>
      </c>
      <c r="M13" s="9" t="s">
        <v>289</v>
      </c>
      <c r="N13" s="9" t="s">
        <v>290</v>
      </c>
      <c r="O13" s="9" t="s">
        <v>291</v>
      </c>
      <c r="P13" s="3"/>
    </row>
    <row r="14" spans="1:16" x14ac:dyDescent="0.3">
      <c r="A14" s="3"/>
      <c r="B14" s="11"/>
      <c r="C14" s="7" t="s">
        <v>226</v>
      </c>
      <c r="D14" s="9">
        <v>0</v>
      </c>
      <c r="E14" s="9">
        <v>0</v>
      </c>
      <c r="F14" s="9" t="s">
        <v>328</v>
      </c>
      <c r="G14" s="9" t="s">
        <v>329</v>
      </c>
      <c r="H14" s="3"/>
      <c r="I14" s="3"/>
      <c r="J14" s="11"/>
      <c r="K14" s="7" t="s">
        <v>226</v>
      </c>
      <c r="L14" s="9"/>
      <c r="M14" s="9"/>
      <c r="N14" s="9"/>
      <c r="O14" s="9"/>
      <c r="P14" s="3"/>
    </row>
    <row r="15" spans="1:16" x14ac:dyDescent="0.3">
      <c r="A15" s="3"/>
      <c r="B15" s="11">
        <v>15</v>
      </c>
      <c r="C15" s="7" t="s">
        <v>164</v>
      </c>
      <c r="D15" s="9" t="s">
        <v>330</v>
      </c>
      <c r="E15" s="9" t="s">
        <v>331</v>
      </c>
      <c r="F15" s="9" t="s">
        <v>332</v>
      </c>
      <c r="G15" s="9" t="s">
        <v>333</v>
      </c>
      <c r="H15" s="3"/>
      <c r="I15" s="3"/>
      <c r="J15" s="11">
        <v>15</v>
      </c>
      <c r="K15" s="7" t="s">
        <v>164</v>
      </c>
      <c r="L15" s="9" t="s">
        <v>292</v>
      </c>
      <c r="M15" s="9" t="s">
        <v>293</v>
      </c>
      <c r="N15" s="9" t="s">
        <v>294</v>
      </c>
      <c r="O15" s="9" t="s">
        <v>190</v>
      </c>
      <c r="P15" s="3"/>
    </row>
    <row r="16" spans="1:16" x14ac:dyDescent="0.3">
      <c r="A16" s="3"/>
      <c r="B16" s="11"/>
      <c r="C16" s="7" t="s">
        <v>165</v>
      </c>
      <c r="D16" s="9" t="s">
        <v>334</v>
      </c>
      <c r="E16" s="9" t="s">
        <v>335</v>
      </c>
      <c r="F16" s="9" t="s">
        <v>336</v>
      </c>
      <c r="G16" s="9" t="s">
        <v>337</v>
      </c>
      <c r="H16" s="3"/>
      <c r="I16" s="3"/>
      <c r="J16" s="11"/>
      <c r="K16" s="7" t="s">
        <v>165</v>
      </c>
      <c r="L16" s="9" t="s">
        <v>295</v>
      </c>
      <c r="M16" s="9" t="s">
        <v>296</v>
      </c>
      <c r="N16" s="9" t="s">
        <v>181</v>
      </c>
      <c r="O16" s="9" t="s">
        <v>183</v>
      </c>
      <c r="P16" s="3"/>
    </row>
    <row r="17" spans="1:16" x14ac:dyDescent="0.3">
      <c r="A17" s="3"/>
      <c r="B17" s="11"/>
      <c r="C17" s="7" t="s">
        <v>166</v>
      </c>
      <c r="D17" s="9" t="s">
        <v>338</v>
      </c>
      <c r="E17" s="9" t="s">
        <v>339</v>
      </c>
      <c r="F17" s="9" t="s">
        <v>340</v>
      </c>
      <c r="G17" s="9" t="s">
        <v>341</v>
      </c>
      <c r="H17" s="3"/>
      <c r="I17" s="3"/>
      <c r="J17" s="11"/>
      <c r="K17" s="7" t="s">
        <v>166</v>
      </c>
      <c r="L17" s="9" t="s">
        <v>297</v>
      </c>
      <c r="M17" s="9" t="s">
        <v>298</v>
      </c>
      <c r="N17" s="9" t="s">
        <v>188</v>
      </c>
      <c r="O17" s="9" t="s">
        <v>187</v>
      </c>
      <c r="P17" s="3"/>
    </row>
    <row r="18" spans="1:16" x14ac:dyDescent="0.3">
      <c r="A18" s="3"/>
      <c r="B18" s="11"/>
      <c r="C18" s="7" t="s">
        <v>226</v>
      </c>
      <c r="D18" s="9" t="s">
        <v>342</v>
      </c>
      <c r="E18" s="9">
        <v>0</v>
      </c>
      <c r="F18" s="9" t="s">
        <v>343</v>
      </c>
      <c r="G18" s="9" t="s">
        <v>344</v>
      </c>
      <c r="H18" s="3"/>
      <c r="I18" s="3"/>
      <c r="J18" s="11"/>
      <c r="K18" s="7" t="s">
        <v>226</v>
      </c>
      <c r="L18" s="9"/>
      <c r="M18" s="9"/>
      <c r="N18" s="9"/>
      <c r="O18" s="9"/>
      <c r="P18" s="3"/>
    </row>
    <row r="19" spans="1:16" x14ac:dyDescent="0.3">
      <c r="A19" s="3"/>
      <c r="B19" s="11">
        <v>20</v>
      </c>
      <c r="C19" s="7" t="s">
        <v>164</v>
      </c>
      <c r="D19" s="9" t="s">
        <v>345</v>
      </c>
      <c r="E19" s="9" t="s">
        <v>346</v>
      </c>
      <c r="F19" s="9" t="s">
        <v>347</v>
      </c>
      <c r="G19" s="9" t="s">
        <v>348</v>
      </c>
      <c r="H19" s="3"/>
      <c r="I19" s="3"/>
      <c r="J19" s="11">
        <v>20</v>
      </c>
      <c r="K19" s="7" t="s">
        <v>164</v>
      </c>
      <c r="L19" s="9" t="s">
        <v>299</v>
      </c>
      <c r="M19" s="9" t="s">
        <v>300</v>
      </c>
      <c r="N19" s="9" t="s">
        <v>188</v>
      </c>
      <c r="O19" s="9" t="s">
        <v>187</v>
      </c>
      <c r="P19" s="3"/>
    </row>
    <row r="20" spans="1:16" x14ac:dyDescent="0.3">
      <c r="A20" s="3"/>
      <c r="B20" s="11"/>
      <c r="C20" s="7" t="s">
        <v>165</v>
      </c>
      <c r="D20" s="9" t="s">
        <v>349</v>
      </c>
      <c r="E20" s="9" t="s">
        <v>350</v>
      </c>
      <c r="F20" s="9" t="s">
        <v>351</v>
      </c>
      <c r="G20" s="9" t="s">
        <v>352</v>
      </c>
      <c r="H20" s="3"/>
      <c r="I20" s="3"/>
      <c r="J20" s="11"/>
      <c r="K20" s="7" t="s">
        <v>165</v>
      </c>
      <c r="L20" s="9" t="s">
        <v>275</v>
      </c>
      <c r="M20" s="9" t="s">
        <v>301</v>
      </c>
      <c r="N20" s="9" t="s">
        <v>181</v>
      </c>
      <c r="O20" s="9" t="s">
        <v>187</v>
      </c>
      <c r="P20" s="3"/>
    </row>
    <row r="21" spans="1:16" x14ac:dyDescent="0.3">
      <c r="A21" s="3"/>
      <c r="B21" s="11"/>
      <c r="C21" s="7" t="s">
        <v>166</v>
      </c>
      <c r="D21" s="9" t="s">
        <v>353</v>
      </c>
      <c r="E21" s="9" t="s">
        <v>354</v>
      </c>
      <c r="F21" s="9" t="s">
        <v>355</v>
      </c>
      <c r="G21" s="9" t="s">
        <v>356</v>
      </c>
      <c r="H21" s="3"/>
      <c r="I21" s="3"/>
      <c r="J21" s="11"/>
      <c r="K21" s="7" t="s">
        <v>166</v>
      </c>
      <c r="L21" s="9" t="s">
        <v>188</v>
      </c>
      <c r="M21" s="9" t="s">
        <v>302</v>
      </c>
      <c r="N21" s="9" t="s">
        <v>188</v>
      </c>
      <c r="O21" s="9" t="s">
        <v>187</v>
      </c>
      <c r="P21" s="3"/>
    </row>
    <row r="22" spans="1:16" x14ac:dyDescent="0.3">
      <c r="A22" s="3"/>
      <c r="B22" s="11"/>
      <c r="C22" s="7" t="s">
        <v>226</v>
      </c>
      <c r="D22" s="9" t="s">
        <v>357</v>
      </c>
      <c r="E22" s="9" t="s">
        <v>358</v>
      </c>
      <c r="F22" s="9" t="s">
        <v>359</v>
      </c>
      <c r="G22" s="9" t="s">
        <v>360</v>
      </c>
      <c r="H22" s="3"/>
      <c r="I22" s="3"/>
      <c r="J22" s="11"/>
      <c r="K22" s="7" t="s">
        <v>226</v>
      </c>
      <c r="L22" s="9"/>
      <c r="M22" s="9"/>
      <c r="N22" s="9"/>
      <c r="O22" s="9"/>
      <c r="P22" s="3"/>
    </row>
    <row r="23" spans="1:16" x14ac:dyDescent="0.3">
      <c r="A23" s="3"/>
      <c r="B23" s="11">
        <v>30</v>
      </c>
      <c r="C23" s="7" t="s">
        <v>164</v>
      </c>
      <c r="D23" s="9" t="s">
        <v>361</v>
      </c>
      <c r="E23" s="9" t="s">
        <v>362</v>
      </c>
      <c r="F23" s="9" t="s">
        <v>363</v>
      </c>
      <c r="G23" s="9" t="s">
        <v>364</v>
      </c>
      <c r="H23" s="3"/>
      <c r="I23" s="3"/>
      <c r="J23" s="11">
        <v>30</v>
      </c>
      <c r="K23" s="7" t="s">
        <v>164</v>
      </c>
      <c r="L23" s="9" t="s">
        <v>188</v>
      </c>
      <c r="M23" s="9" t="s">
        <v>303</v>
      </c>
      <c r="N23" s="9" t="s">
        <v>218</v>
      </c>
      <c r="O23" s="9" t="s">
        <v>183</v>
      </c>
      <c r="P23" s="3"/>
    </row>
    <row r="24" spans="1:16" x14ac:dyDescent="0.3">
      <c r="A24" s="3"/>
      <c r="B24" s="11"/>
      <c r="C24" s="7" t="s">
        <v>165</v>
      </c>
      <c r="D24" s="9" t="s">
        <v>365</v>
      </c>
      <c r="E24" s="9" t="s">
        <v>366</v>
      </c>
      <c r="F24" s="9" t="s">
        <v>367</v>
      </c>
      <c r="G24" s="9" t="s">
        <v>368</v>
      </c>
      <c r="H24" s="3"/>
      <c r="I24" s="3"/>
      <c r="J24" s="11"/>
      <c r="K24" s="7" t="s">
        <v>165</v>
      </c>
      <c r="L24" s="9">
        <v>1</v>
      </c>
      <c r="M24" s="9" t="s">
        <v>304</v>
      </c>
      <c r="N24" s="9">
        <v>1</v>
      </c>
      <c r="O24" s="9">
        <v>1</v>
      </c>
      <c r="P24" s="3"/>
    </row>
    <row r="25" spans="1:16" x14ac:dyDescent="0.3">
      <c r="A25" s="3"/>
      <c r="B25" s="11"/>
      <c r="C25" s="7" t="s">
        <v>166</v>
      </c>
      <c r="D25" s="9" t="s">
        <v>369</v>
      </c>
      <c r="E25" s="9" t="s">
        <v>370</v>
      </c>
      <c r="F25" s="9" t="s">
        <v>371</v>
      </c>
      <c r="G25" s="9" t="s">
        <v>372</v>
      </c>
      <c r="H25" s="3"/>
      <c r="I25" s="3"/>
      <c r="J25" s="11"/>
      <c r="K25" s="7" t="s">
        <v>166</v>
      </c>
      <c r="L25" s="9" t="s">
        <v>275</v>
      </c>
      <c r="M25" s="9" t="s">
        <v>305</v>
      </c>
      <c r="N25" s="9" t="s">
        <v>184</v>
      </c>
      <c r="O25" s="9" t="s">
        <v>187</v>
      </c>
      <c r="P25" s="3"/>
    </row>
    <row r="26" spans="1:16" x14ac:dyDescent="0.3">
      <c r="A26" s="3"/>
      <c r="B26" s="11"/>
      <c r="C26" s="7" t="s">
        <v>226</v>
      </c>
      <c r="D26" s="9" t="s">
        <v>373</v>
      </c>
      <c r="E26" s="9" t="s">
        <v>374</v>
      </c>
      <c r="F26" s="9" t="s">
        <v>375</v>
      </c>
      <c r="G26" s="9" t="s">
        <v>376</v>
      </c>
      <c r="H26" s="3"/>
      <c r="I26" s="3"/>
      <c r="J26" s="11"/>
      <c r="K26" s="7" t="s">
        <v>226</v>
      </c>
      <c r="L26" s="9"/>
      <c r="M26" s="9"/>
      <c r="N26" s="9"/>
      <c r="O26" s="9"/>
      <c r="P26" s="3"/>
    </row>
    <row r="27" spans="1:16" x14ac:dyDescent="0.3">
      <c r="A27" s="3"/>
      <c r="B27" s="11">
        <v>50</v>
      </c>
      <c r="C27" s="7" t="s">
        <v>164</v>
      </c>
      <c r="D27" s="9" t="s">
        <v>377</v>
      </c>
      <c r="E27" s="9" t="s">
        <v>378</v>
      </c>
      <c r="F27" s="9" t="s">
        <v>379</v>
      </c>
      <c r="G27" s="9" t="s">
        <v>380</v>
      </c>
      <c r="H27" s="3"/>
      <c r="I27" s="3"/>
      <c r="J27" s="11">
        <v>50</v>
      </c>
      <c r="K27" s="7" t="s">
        <v>164</v>
      </c>
      <c r="L27" s="9" t="s">
        <v>181</v>
      </c>
      <c r="M27" s="9" t="s">
        <v>306</v>
      </c>
      <c r="N27" s="9" t="s">
        <v>181</v>
      </c>
      <c r="O27" s="9" t="s">
        <v>190</v>
      </c>
      <c r="P27" s="3"/>
    </row>
    <row r="28" spans="1:16" x14ac:dyDescent="0.3">
      <c r="A28" s="3"/>
      <c r="B28" s="11"/>
      <c r="C28" s="7" t="s">
        <v>165</v>
      </c>
      <c r="D28" s="8" t="s">
        <v>381</v>
      </c>
      <c r="E28" s="8" t="s">
        <v>382</v>
      </c>
      <c r="F28" s="8" t="s">
        <v>383</v>
      </c>
      <c r="G28" s="8" t="s">
        <v>384</v>
      </c>
      <c r="H28" s="3"/>
      <c r="I28" s="3"/>
      <c r="J28" s="11"/>
      <c r="K28" s="7" t="s">
        <v>165</v>
      </c>
      <c r="L28" s="8" t="s">
        <v>186</v>
      </c>
      <c r="M28" s="8" t="s">
        <v>307</v>
      </c>
      <c r="N28" s="8" t="s">
        <v>181</v>
      </c>
      <c r="O28" s="8" t="s">
        <v>190</v>
      </c>
      <c r="P28" s="3"/>
    </row>
    <row r="29" spans="1:16" x14ac:dyDescent="0.3">
      <c r="A29" s="3"/>
      <c r="B29" s="11"/>
      <c r="C29" s="7" t="s">
        <v>166</v>
      </c>
      <c r="D29" s="9" t="s">
        <v>385</v>
      </c>
      <c r="E29" s="9" t="s">
        <v>386</v>
      </c>
      <c r="F29" s="9" t="s">
        <v>387</v>
      </c>
      <c r="G29" s="9" t="s">
        <v>388</v>
      </c>
      <c r="H29" s="3"/>
      <c r="I29" s="3"/>
      <c r="J29" s="11"/>
      <c r="K29" s="7" t="s">
        <v>166</v>
      </c>
      <c r="L29" s="9" t="s">
        <v>308</v>
      </c>
      <c r="M29" s="9" t="s">
        <v>309</v>
      </c>
      <c r="N29" s="9" t="s">
        <v>218</v>
      </c>
      <c r="O29" s="9" t="s">
        <v>183</v>
      </c>
      <c r="P29" s="3"/>
    </row>
    <row r="30" spans="1:16" x14ac:dyDescent="0.3">
      <c r="A30" s="3"/>
      <c r="B30" s="11"/>
      <c r="C30" s="7" t="s">
        <v>226</v>
      </c>
      <c r="D30" s="9" t="s">
        <v>389</v>
      </c>
      <c r="E30" s="9" t="s">
        <v>390</v>
      </c>
      <c r="F30" s="9" t="s">
        <v>391</v>
      </c>
      <c r="G30" s="9" t="s">
        <v>392</v>
      </c>
      <c r="H30" s="3"/>
      <c r="I30" s="3"/>
      <c r="J30" s="11"/>
      <c r="K30" s="7" t="s">
        <v>226</v>
      </c>
      <c r="L30" s="9"/>
      <c r="M30" s="9"/>
      <c r="N30" s="9"/>
      <c r="O30" s="9"/>
      <c r="P30" s="3"/>
    </row>
    <row r="31" spans="1:16" x14ac:dyDescent="0.3">
      <c r="A31" s="3"/>
      <c r="B31" s="11">
        <v>100</v>
      </c>
      <c r="C31" s="7" t="s">
        <v>164</v>
      </c>
      <c r="D31" s="9" t="s">
        <v>393</v>
      </c>
      <c r="E31" s="9" t="s">
        <v>394</v>
      </c>
      <c r="F31" s="9" t="s">
        <v>395</v>
      </c>
      <c r="G31" s="9" t="s">
        <v>396</v>
      </c>
      <c r="H31" s="3"/>
      <c r="I31" s="3"/>
      <c r="J31" s="11">
        <v>100</v>
      </c>
      <c r="K31" s="7" t="s">
        <v>164</v>
      </c>
      <c r="L31" s="9" t="s">
        <v>181</v>
      </c>
      <c r="M31" s="9" t="s">
        <v>306</v>
      </c>
      <c r="N31" s="9" t="s">
        <v>181</v>
      </c>
      <c r="O31" s="9" t="s">
        <v>190</v>
      </c>
      <c r="P31" s="3"/>
    </row>
    <row r="32" spans="1:16" x14ac:dyDescent="0.3">
      <c r="A32" s="3"/>
      <c r="B32" s="11"/>
      <c r="C32" s="7" t="s">
        <v>165</v>
      </c>
      <c r="D32" s="9" t="s">
        <v>397</v>
      </c>
      <c r="E32" s="9" t="s">
        <v>398</v>
      </c>
      <c r="F32" s="9" t="s">
        <v>399</v>
      </c>
      <c r="G32" s="9" t="s">
        <v>400</v>
      </c>
      <c r="H32" s="3"/>
      <c r="I32" s="3"/>
      <c r="J32" s="11"/>
      <c r="K32" s="7" t="s">
        <v>165</v>
      </c>
      <c r="L32" s="9" t="s">
        <v>310</v>
      </c>
      <c r="M32" s="9" t="s">
        <v>311</v>
      </c>
      <c r="N32" s="9" t="s">
        <v>188</v>
      </c>
      <c r="O32" s="9" t="s">
        <v>312</v>
      </c>
      <c r="P32" s="3"/>
    </row>
    <row r="33" spans="1:16" x14ac:dyDescent="0.3">
      <c r="A33" s="3"/>
      <c r="B33" s="11"/>
      <c r="C33" s="7" t="s">
        <v>166</v>
      </c>
      <c r="D33" s="9" t="s">
        <v>401</v>
      </c>
      <c r="E33" s="9" t="s">
        <v>402</v>
      </c>
      <c r="F33" s="9" t="s">
        <v>403</v>
      </c>
      <c r="G33" s="9" t="s">
        <v>404</v>
      </c>
      <c r="H33" s="3"/>
      <c r="I33" s="3"/>
      <c r="J33" s="11"/>
      <c r="K33" s="7" t="s">
        <v>166</v>
      </c>
      <c r="L33" s="9" t="s">
        <v>221</v>
      </c>
      <c r="M33" s="9" t="s">
        <v>313</v>
      </c>
      <c r="N33" s="9" t="s">
        <v>218</v>
      </c>
      <c r="O33" s="9" t="s">
        <v>183</v>
      </c>
      <c r="P33" s="3"/>
    </row>
    <row r="34" spans="1:16" x14ac:dyDescent="0.3">
      <c r="A34" s="3"/>
      <c r="B34" s="11"/>
      <c r="C34" s="7" t="s">
        <v>226</v>
      </c>
      <c r="D34" s="9" t="s">
        <v>315</v>
      </c>
      <c r="E34" s="9" t="s">
        <v>316</v>
      </c>
      <c r="F34" s="9" t="s">
        <v>317</v>
      </c>
      <c r="G34" s="9" t="s">
        <v>318</v>
      </c>
      <c r="H34" s="3"/>
      <c r="I34" s="3"/>
      <c r="J34" s="11"/>
      <c r="K34" s="7" t="s">
        <v>226</v>
      </c>
      <c r="L34" s="9"/>
      <c r="M34" s="9"/>
      <c r="N34" s="9"/>
      <c r="O34" s="9"/>
      <c r="P34" s="3"/>
    </row>
    <row r="35" spans="1:16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6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6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6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6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6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6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6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6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</sheetData>
  <mergeCells count="14">
    <mergeCell ref="D9:G9"/>
    <mergeCell ref="L9:O9"/>
    <mergeCell ref="B11:B14"/>
    <mergeCell ref="J11:J14"/>
    <mergeCell ref="B15:B18"/>
    <mergeCell ref="J15:J18"/>
    <mergeCell ref="B31:B34"/>
    <mergeCell ref="J31:J34"/>
    <mergeCell ref="B19:B22"/>
    <mergeCell ref="J19:J22"/>
    <mergeCell ref="B23:B26"/>
    <mergeCell ref="J23:J26"/>
    <mergeCell ref="B27:B30"/>
    <mergeCell ref="J27:J30"/>
  </mergeCells>
  <pageMargins left="0.511811024" right="0.511811024" top="0.78740157499999996" bottom="0.78740157499999996" header="0.31496062000000002" footer="0.31496062000000002"/>
  <pageSetup orientation="portrait" r:id="rId1"/>
  <headerFooter>
    <oddFooter xml:space="preserve">&amp;LSem restrições </oddFooter>
    <evenFooter xml:space="preserve">&amp;LSem restrições </evenFooter>
    <firstFooter xml:space="preserve">&amp;LSem restrições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Mussix</vt:lpstr>
      <vt:lpstr>Single-Queue</vt:lpstr>
      <vt:lpstr>Multi-Queue</vt:lpstr>
      <vt:lpstr>Experimento BufferSize - Char</vt:lpstr>
      <vt:lpstr>Experimento BufferSize - String</vt:lpstr>
      <vt:lpstr>MSCD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Dutra Wolff</dc:creator>
  <cp:keywords>C_Unrestricted</cp:keywords>
  <cp:lastModifiedBy>Wolff, William Dutra (ext) (RC-BR SI DG CS&amp;D EN-GC)</cp:lastModifiedBy>
  <dcterms:created xsi:type="dcterms:W3CDTF">2019-09-23T17:20:50Z</dcterms:created>
  <dcterms:modified xsi:type="dcterms:W3CDTF">2020-04-07T12:57:44Z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