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0" yWindow="0" windowWidth="19200" windowHeight="6900" tabRatio="600" firstSheet="0" activeTab="0" autoFilterDateGrouping="1"/>
  </bookViews>
  <sheets>
    <sheet name="Plan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HH:MM:SS"/>
    <numFmt numFmtId="165" formatCode="HH:MM"/>
    <numFmt numFmtId="166" formatCode="H:MM"/>
  </numFmts>
  <fonts count="8">
    <font>
      <name val="Calibri"/>
      <color rgb="FF000000"/>
      <sz val="11"/>
    </font>
    <font>
      <name val="Calibri"/>
      <family val="2"/>
      <b val="1"/>
      <color rgb="FF000000"/>
      <sz val="11"/>
    </font>
    <font>
      <name val="Calibri"/>
      <family val="2"/>
      <b val="1"/>
      <color rgb="FFFFFFFF"/>
      <sz val="11"/>
    </font>
    <font>
      <name val="Calibri"/>
      <family val="2"/>
      <color rgb="FF000000"/>
      <sz val="11"/>
    </font>
    <font>
      <name val="Calibri"/>
      <family val="2"/>
      <color theme="1"/>
      <sz val="11"/>
    </font>
    <font>
      <name val="Calibri"/>
      <family val="2"/>
      <b val="1"/>
      <color theme="0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0000"/>
      <sz val="11"/>
    </font>
  </fonts>
  <fills count="10">
    <fill>
      <patternFill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00B0F0"/>
        <bgColor rgb="FF00B0F0"/>
      </patternFill>
    </fill>
    <fill>
      <patternFill patternType="solid">
        <fgColor rgb="FF0070C0"/>
        <bgColor indexed="64"/>
      </patternFill>
    </fill>
    <fill>
      <patternFill patternType="solid">
        <fgColor theme="0" tint="-0.3499862666707358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16" fontId="0" fillId="0" borderId="0" applyAlignment="1" pivotButton="0" quotePrefix="0" xfId="0">
      <alignment horizontal="center"/>
    </xf>
    <xf numFmtId="46" fontId="0" fillId="0" borderId="0" pivotButton="0" quotePrefix="0" xfId="0"/>
    <xf numFmtId="21" fontId="0" fillId="0" borderId="0" pivotButton="0" quotePrefix="0" xfId="0"/>
    <xf numFmtId="0" fontId="0" fillId="0" borderId="0" applyAlignment="1" pivotButton="0" quotePrefix="0" xfId="0">
      <alignment horizontal="left"/>
    </xf>
    <xf numFmtId="16" fontId="0" fillId="0" borderId="0" applyAlignment="1" pivotButton="0" quotePrefix="0" xfId="0">
      <alignment horizontal="left"/>
    </xf>
    <xf numFmtId="49" fontId="3" fillId="0" borderId="0" applyAlignment="1" pivotButton="0" quotePrefix="0" xfId="0">
      <alignment horizontal="left"/>
    </xf>
    <xf numFmtId="0" fontId="3" fillId="0" borderId="0" applyAlignment="1" pivotButton="0" quotePrefix="0" xfId="0">
      <alignment horizontal="left"/>
    </xf>
    <xf numFmtId="16" fontId="3" fillId="6" borderId="2" applyAlignment="1" pivotButton="0" quotePrefix="0" xfId="0">
      <alignment horizontal="center" vertical="center" wrapText="1"/>
    </xf>
    <xf numFmtId="20" fontId="4" fillId="0" borderId="2" applyAlignment="1" pivotButton="0" quotePrefix="0" xfId="0">
      <alignment horizontal="center" vertical="center"/>
    </xf>
    <xf numFmtId="20" fontId="4" fillId="6" borderId="2" applyAlignment="1" pivotButton="0" quotePrefix="0" xfId="0">
      <alignment horizontal="center" vertical="center"/>
    </xf>
    <xf numFmtId="20" fontId="6" fillId="0" borderId="2" applyAlignment="1" pivotButton="0" quotePrefix="0" xfId="0">
      <alignment horizontal="center" vertical="center"/>
    </xf>
    <xf numFmtId="46" fontId="2" fillId="2" borderId="1" applyAlignment="1" pivotButton="0" quotePrefix="0" xfId="0">
      <alignment horizontal="center" vertical="center"/>
    </xf>
    <xf numFmtId="20" fontId="4" fillId="5" borderId="2" applyAlignment="1" pivotButton="0" quotePrefix="0" xfId="0">
      <alignment horizontal="center" vertical="center"/>
    </xf>
    <xf numFmtId="20" fontId="6" fillId="5" borderId="2" applyAlignment="1" pivotButton="0" quotePrefix="0" xfId="0">
      <alignment horizontal="center" vertical="center"/>
    </xf>
    <xf numFmtId="16" fontId="3" fillId="7" borderId="2" applyAlignment="1" pivotButton="0" quotePrefix="0" xfId="0">
      <alignment horizontal="center" vertical="center" wrapText="1"/>
    </xf>
    <xf numFmtId="20" fontId="6" fillId="8" borderId="2" applyAlignment="1" pivotButton="0" quotePrefix="0" xfId="0">
      <alignment horizontal="center" vertical="center"/>
    </xf>
    <xf numFmtId="0" fontId="3" fillId="0" borderId="0" pivotButton="0" quotePrefix="0" xfId="0"/>
    <xf numFmtId="20" fontId="4" fillId="5" borderId="6" applyAlignment="1" pivotButton="0" quotePrefix="0" xfId="0">
      <alignment horizontal="center" vertical="center"/>
    </xf>
    <xf numFmtId="0" fontId="2" fillId="3" borderId="2" applyAlignment="1" pivotButton="0" quotePrefix="0" xfId="0">
      <alignment horizontal="center"/>
    </xf>
    <xf numFmtId="0" fontId="2" fillId="3" borderId="2" applyAlignment="1" pivotButton="0" quotePrefix="0" xfId="0">
      <alignment horizontal="center" vertical="center"/>
    </xf>
    <xf numFmtId="20" fontId="3" fillId="0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/>
    </xf>
    <xf numFmtId="46" fontId="2" fillId="2" borderId="2" applyAlignment="1" pivotButton="0" quotePrefix="0" xfId="0">
      <alignment horizontal="center" vertical="center"/>
    </xf>
    <xf numFmtId="20" fontId="0" fillId="6" borderId="2" applyAlignment="1" pivotButton="0" quotePrefix="0" xfId="0">
      <alignment horizontal="center" vertical="center"/>
    </xf>
    <xf numFmtId="16" fontId="1" fillId="5" borderId="2" applyAlignment="1" pivotButton="0" quotePrefix="0" xfId="0">
      <alignment horizontal="center" vertical="center" wrapText="1"/>
    </xf>
    <xf numFmtId="0" fontId="1" fillId="5" borderId="2" applyAlignment="1" pivotButton="0" quotePrefix="0" xfId="0">
      <alignment horizontal="left"/>
    </xf>
    <xf numFmtId="0" fontId="1" fillId="0" borderId="2" applyAlignment="1" pivotButton="0" quotePrefix="0" xfId="0">
      <alignment horizontal="left" vertical="center" wrapText="1"/>
    </xf>
    <xf numFmtId="2" fontId="1" fillId="6" borderId="2" applyAlignment="1" pivotButton="0" quotePrefix="0" xfId="0">
      <alignment vertical="center" wrapText="1"/>
    </xf>
    <xf numFmtId="0" fontId="0" fillId="5" borderId="2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20" fontId="0" fillId="0" borderId="0" pivotButton="0" quotePrefix="0" xfId="0"/>
    <xf numFmtId="49" fontId="3" fillId="0" borderId="2" applyAlignment="1" pivotButton="0" quotePrefix="0" xfId="0">
      <alignment horizontal="center" vertical="center" wrapText="1"/>
    </xf>
    <xf numFmtId="49" fontId="3" fillId="6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3" fillId="6" borderId="2" applyAlignment="1" pivotButton="0" quotePrefix="0" xfId="0">
      <alignment vertical="center" wrapText="1"/>
    </xf>
    <xf numFmtId="0" fontId="5" fillId="4" borderId="3" applyAlignment="1" pivotButton="0" quotePrefix="0" xfId="0">
      <alignment horizontal="center"/>
    </xf>
    <xf numFmtId="0" fontId="5" fillId="4" borderId="4" applyAlignment="1" pivotButton="0" quotePrefix="0" xfId="0">
      <alignment horizontal="center"/>
    </xf>
    <xf numFmtId="0" fontId="5" fillId="4" borderId="5" applyAlignment="1" pivotButton="0" quotePrefix="0" xfId="0">
      <alignment horizontal="center"/>
    </xf>
    <xf numFmtId="0" fontId="2" fillId="2" borderId="7" applyAlignment="1" pivotButton="0" quotePrefix="0" xfId="0">
      <alignment horizontal="center"/>
    </xf>
    <xf numFmtId="0" fontId="2" fillId="2" borderId="4" applyAlignment="1" pivotButton="0" quotePrefix="0" xfId="0">
      <alignment horizontal="center"/>
    </xf>
    <xf numFmtId="0" fontId="0" fillId="0" borderId="4" pivotButton="0" quotePrefix="0" xfId="0"/>
    <xf numFmtId="0" fontId="0" fillId="9" borderId="0" pivotButton="0" quotePrefix="0" xfId="0"/>
    <xf numFmtId="0" fontId="7" fillId="9" borderId="0" applyAlignment="1" pivotButton="0" quotePrefix="0" xfId="0">
      <alignment horizontal="left"/>
    </xf>
    <xf numFmtId="0" fontId="0" fillId="9" borderId="0" applyAlignment="1" pivotButton="0" quotePrefix="0" xfId="0">
      <alignment horizontal="center"/>
    </xf>
    <xf numFmtId="0" fontId="7" fillId="9" borderId="2" applyAlignment="1" pivotButton="0" quotePrefix="0" xfId="0">
      <alignment horizontal="center"/>
    </xf>
    <xf numFmtId="164" fontId="4" fillId="0" borderId="2" applyAlignment="1" pivotButton="0" quotePrefix="0" xfId="0">
      <alignment horizontal="center" vertical="center"/>
    </xf>
    <xf numFmtId="164" fontId="4" fillId="6" borderId="2" applyAlignment="1" pivotButton="0" quotePrefix="0" xfId="0">
      <alignment horizontal="center" vertical="center"/>
    </xf>
    <xf numFmtId="164" fontId="4" fillId="5" borderId="2" applyAlignment="1" pivotButton="0" quotePrefix="0" xfId="0">
      <alignment horizontal="center" vertical="center"/>
    </xf>
    <xf numFmtId="0" fontId="5" fillId="4" borderId="8" applyAlignment="1" pivotButton="0" quotePrefix="0" xfId="0">
      <alignment horizontal="center"/>
    </xf>
    <xf numFmtId="0" fontId="0" fillId="0" borderId="5" pivotButton="0" quotePrefix="0" xfId="0"/>
    <xf numFmtId="165" fontId="4" fillId="0" borderId="2" applyAlignment="1" pivotButton="0" quotePrefix="0" xfId="0">
      <alignment horizontal="center" vertical="center"/>
    </xf>
    <xf numFmtId="165" fontId="4" fillId="6" borderId="2" applyAlignment="1" pivotButton="0" quotePrefix="0" xfId="0">
      <alignment horizontal="center" vertical="center"/>
    </xf>
    <xf numFmtId="165" fontId="4" fillId="5" borderId="2" applyAlignment="1" pivotButton="0" quotePrefix="0" xfId="0">
      <alignment horizontal="center" vertical="center"/>
    </xf>
    <xf numFmtId="166" fontId="4" fillId="0" borderId="2" applyAlignment="1" pivotButton="0" quotePrefix="0" xfId="0">
      <alignment horizontal="center" vertical="center"/>
    </xf>
    <xf numFmtId="166" fontId="4" fillId="6" borderId="2" applyAlignment="1" pivotButton="0" quotePrefix="0" xfId="0">
      <alignment horizontal="center" vertical="center"/>
    </xf>
    <xf numFmtId="166" fontId="4" fillId="5" borderId="2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72"/>
  <sheetViews>
    <sheetView tabSelected="1" topLeftCell="A44" zoomScale="115" zoomScaleNormal="115" workbookViewId="0">
      <selection activeCell="A64" sqref="A64"/>
    </sheetView>
  </sheetViews>
  <sheetFormatPr baseColWidth="8" defaultColWidth="14.42578125" defaultRowHeight="15" customHeight="1"/>
  <cols>
    <col width="14.28515625" customWidth="1" style="4" min="1" max="1"/>
    <col width="83.85546875" customWidth="1" style="35" min="2" max="2"/>
    <col width="14.85546875" bestFit="1" customWidth="1" style="2" min="3" max="3"/>
    <col width="14.5703125" customWidth="1" style="2" min="4" max="4"/>
    <col width="8.28515625" customWidth="1" style="2" min="5" max="5"/>
    <col width="12" customWidth="1" style="4" min="6" max="6"/>
    <col width="14" customWidth="1" style="4" min="7" max="7"/>
    <col width="14.42578125" customWidth="1" style="4" min="8" max="8"/>
    <col width="16" customWidth="1" style="4" min="9" max="9"/>
    <col width="18.140625" customWidth="1" style="4" min="10" max="10"/>
    <col width="17.5703125" customWidth="1" style="4" min="11" max="11"/>
    <col width="24.85546875" customWidth="1" style="4" min="12" max="12"/>
    <col width="8.7109375" customWidth="1" style="4" min="13" max="21"/>
  </cols>
  <sheetData>
    <row r="1">
      <c r="F1" s="2" t="n"/>
    </row>
    <row r="2">
      <c r="F2" s="2" t="n"/>
    </row>
    <row r="3">
      <c r="C3" s="5" t="n"/>
      <c r="F3" s="2" t="n"/>
      <c r="G3" s="22" t="n"/>
    </row>
    <row r="4">
      <c r="B4" s="10" t="n"/>
      <c r="C4" s="6" t="n"/>
      <c r="F4" s="2" t="n"/>
    </row>
    <row r="5">
      <c r="A5" s="3" t="inlineStr">
        <is>
          <t>Consultor:</t>
        </is>
      </c>
      <c r="B5" s="12" t="inlineStr">
        <is>
          <t>Nome Colaborador</t>
        </is>
      </c>
      <c r="C5" s="2" t="inlineStr">
        <is>
          <t> </t>
        </is>
      </c>
    </row>
    <row r="6">
      <c r="A6" s="3" t="inlineStr">
        <is>
          <t>Período:</t>
        </is>
      </c>
      <c r="B6" s="11" t="inlineStr">
        <is>
          <t>01/08/2024 até 31/08/2024</t>
        </is>
      </c>
      <c r="F6" s="2" t="n"/>
    </row>
    <row r="7">
      <c r="F7" s="2" t="n"/>
      <c r="K7" s="8" t="n"/>
      <c r="L7" s="8" t="n"/>
    </row>
    <row r="8">
      <c r="A8" s="44" t="inlineStr">
        <is>
          <t>RELATÓRIO DE ATIVIDADES</t>
        </is>
      </c>
      <c r="B8" s="46" t="n"/>
      <c r="C8" s="46" t="n"/>
      <c r="D8" s="46" t="n"/>
      <c r="E8" s="46" t="n"/>
      <c r="F8" s="46" t="n"/>
      <c r="G8" s="46" t="n"/>
      <c r="H8" s="46" t="n"/>
      <c r="I8" s="46" t="n"/>
    </row>
    <row r="9" ht="13.5" customHeight="1" s="4">
      <c r="A9" s="24" t="inlineStr">
        <is>
          <t>Data Inicial</t>
        </is>
      </c>
      <c r="B9" s="24" t="inlineStr">
        <is>
          <t>Atividade</t>
        </is>
      </c>
      <c r="C9" s="24" t="inlineStr">
        <is>
          <t>SISTEMA</t>
        </is>
      </c>
      <c r="D9" s="24" t="inlineStr">
        <is>
          <t>ID Postalis</t>
        </is>
      </c>
      <c r="E9" s="25" t="inlineStr">
        <is>
          <t>Inicio</t>
        </is>
      </c>
      <c r="F9" s="25" t="inlineStr">
        <is>
          <t xml:space="preserve">Fim </t>
        </is>
      </c>
      <c r="G9" s="24" t="inlineStr">
        <is>
          <t>Horas trab</t>
        </is>
      </c>
      <c r="H9" s="24" t="inlineStr">
        <is>
          <t>Trabalhado</t>
        </is>
      </c>
      <c r="I9" s="24" t="inlineStr">
        <is>
          <t>Previsto Mês</t>
        </is>
      </c>
      <c r="K9" s="7" t="n"/>
      <c r="L9" s="7" t="n"/>
      <c r="M9" s="7" t="n"/>
    </row>
    <row r="10" s="4">
      <c r="A10" s="20" t="n">
        <v>44043</v>
      </c>
      <c r="B10" s="32" t="n"/>
      <c r="C10" s="26" t="n"/>
      <c r="D10" s="37" t="n"/>
      <c r="E10" s="59" t="n">
        <v>0.3326388888888889</v>
      </c>
      <c r="F10" s="59" t="n">
        <v>0.4993055555555556</v>
      </c>
      <c r="G10" s="16">
        <f>F10-E10</f>
        <v/>
      </c>
      <c r="H10" s="27" t="n"/>
      <c r="I10" s="28" t="n"/>
    </row>
    <row r="11" s="4">
      <c r="A11" s="13" t="n">
        <v>44043</v>
      </c>
      <c r="B11" s="33" t="n"/>
      <c r="C11" s="13" t="n"/>
      <c r="D11" s="38" t="n"/>
      <c r="E11" s="60" t="n">
        <v>0.5847222222222223</v>
      </c>
      <c r="F11" s="60" t="n">
        <v>0.7597222222222222</v>
      </c>
      <c r="G11" s="21">
        <f>F11-E11</f>
        <v/>
      </c>
      <c r="H11" s="29">
        <f>G10+G11</f>
        <v/>
      </c>
      <c r="I11" s="28" t="n">
        <v>0.3333333333333333</v>
      </c>
    </row>
    <row r="12" s="4">
      <c r="A12" s="20" t="n">
        <v>44044</v>
      </c>
      <c r="B12" s="32" t="n"/>
      <c r="C12" s="26" t="n"/>
      <c r="D12" s="37" t="n"/>
      <c r="E12" s="59" t="n">
        <v>0.3354166666666666</v>
      </c>
      <c r="F12" s="59" t="n">
        <v>0.5</v>
      </c>
      <c r="G12" s="16">
        <f>F12-E12</f>
        <v/>
      </c>
      <c r="H12" s="27" t="n"/>
      <c r="I12" s="28" t="n"/>
    </row>
    <row r="13" s="4">
      <c r="A13" s="13" t="n">
        <v>44044</v>
      </c>
      <c r="B13" s="33" t="n"/>
      <c r="C13" s="13" t="n"/>
      <c r="D13" s="38" t="n"/>
      <c r="E13" s="60" t="n">
        <v>0.5854166666666667</v>
      </c>
      <c r="F13" s="60" t="n">
        <v>0.7472222222222222</v>
      </c>
      <c r="G13" s="21">
        <f>F13-E13</f>
        <v/>
      </c>
      <c r="H13" s="29">
        <f>G12+G13</f>
        <v/>
      </c>
      <c r="I13" s="28" t="n">
        <v>0.3333333333333333</v>
      </c>
    </row>
    <row r="14" s="4">
      <c r="A14" s="30" t="n">
        <v>44045</v>
      </c>
      <c r="B14" s="31" t="inlineStr">
        <is>
          <t>Sábado</t>
        </is>
      </c>
      <c r="C14" s="23" t="n"/>
      <c r="D14" s="23" t="n"/>
      <c r="E14" s="61" t="n">
        <v>0.3305555555555555</v>
      </c>
      <c r="F14" s="61" t="n">
        <v>0.5020833333333333</v>
      </c>
      <c r="G14" s="19" t="n"/>
      <c r="H14" s="34" t="n"/>
      <c r="I14" s="17" t="n"/>
    </row>
    <row r="15" s="4">
      <c r="A15" s="30" t="n">
        <v>44046</v>
      </c>
      <c r="B15" s="31" t="inlineStr">
        <is>
          <t>Domingo</t>
        </is>
      </c>
      <c r="C15" s="23" t="n"/>
      <c r="D15" s="23" t="n"/>
      <c r="E15" s="61" t="n">
        <v>0.5798611111111112</v>
      </c>
      <c r="F15" s="61" t="n">
        <v>0.7506944444444444</v>
      </c>
      <c r="G15" s="19" t="n"/>
      <c r="H15" s="34" t="n"/>
      <c r="I15" s="17" t="n"/>
    </row>
    <row r="16" s="4">
      <c r="A16" s="20" t="n">
        <v>44047</v>
      </c>
      <c r="B16" s="32" t="n"/>
      <c r="C16" s="26" t="n"/>
      <c r="D16" s="37" t="n"/>
      <c r="E16" s="59" t="n">
        <v>0.3340277777777778</v>
      </c>
      <c r="F16" s="59" t="n">
        <v>0.4979166666666667</v>
      </c>
      <c r="G16" s="16">
        <f>F16-E16</f>
        <v/>
      </c>
      <c r="H16" s="27" t="n"/>
      <c r="I16" s="28" t="n"/>
    </row>
    <row r="17" s="4">
      <c r="A17" s="13" t="n">
        <v>44047</v>
      </c>
      <c r="B17" s="33" t="n"/>
      <c r="C17" s="13" t="n"/>
      <c r="D17" s="38" t="n"/>
      <c r="E17" s="60" t="n">
        <v>0.5888888888888889</v>
      </c>
      <c r="F17" s="60" t="n">
        <v>0.7486111111111111</v>
      </c>
      <c r="G17" s="21">
        <f>F17-E17</f>
        <v/>
      </c>
      <c r="H17" s="29">
        <f>G16+G17</f>
        <v/>
      </c>
      <c r="I17" s="28" t="n">
        <v>0.3333333333333333</v>
      </c>
    </row>
    <row r="18" s="4">
      <c r="A18" s="20" t="n">
        <v>44048</v>
      </c>
      <c r="B18" s="32" t="n"/>
      <c r="C18" s="26" t="n"/>
      <c r="D18" s="37" t="n"/>
      <c r="E18" s="59" t="n">
        <v>0.3347222222222222</v>
      </c>
      <c r="F18" s="59" t="n">
        <v>0.5027777777777778</v>
      </c>
      <c r="G18" s="16">
        <f>F18-E18</f>
        <v/>
      </c>
      <c r="H18" s="27" t="n"/>
      <c r="I18" s="28" t="n"/>
    </row>
    <row r="19" s="4">
      <c r="A19" s="13" t="n">
        <v>44048</v>
      </c>
      <c r="B19" s="33" t="n"/>
      <c r="C19" s="13" t="n"/>
      <c r="D19" s="38" t="n"/>
      <c r="E19" s="60" t="n">
        <v>0.58125</v>
      </c>
      <c r="F19" s="60" t="n">
        <v>0.7513888888888889</v>
      </c>
      <c r="G19" s="21">
        <f>F19-E19</f>
        <v/>
      </c>
      <c r="H19" s="29">
        <f>G18+G19</f>
        <v/>
      </c>
      <c r="I19" s="28" t="n">
        <v>0.3333333333333333</v>
      </c>
    </row>
    <row r="20" s="4">
      <c r="A20" s="20" t="n">
        <v>44049</v>
      </c>
      <c r="B20" s="32" t="n"/>
      <c r="C20" s="26" t="n"/>
      <c r="D20" s="37" t="n"/>
      <c r="E20" s="59" t="n">
        <v>0.33125</v>
      </c>
      <c r="F20" s="59" t="n">
        <v>0.4993055555555556</v>
      </c>
      <c r="G20" s="16">
        <f>F20-E20</f>
        <v/>
      </c>
      <c r="H20" s="27" t="n"/>
      <c r="I20" s="28" t="n"/>
    </row>
    <row r="21" s="4">
      <c r="A21" s="13" t="n">
        <v>44049</v>
      </c>
      <c r="B21" s="33" t="n"/>
      <c r="C21" s="13" t="n"/>
      <c r="D21" s="38" t="n"/>
      <c r="E21" s="60" t="n">
        <v>0.58125</v>
      </c>
      <c r="F21" s="60" t="n">
        <v>0.7569444444444444</v>
      </c>
      <c r="G21" s="21">
        <f>F21-E21</f>
        <v/>
      </c>
      <c r="H21" s="29">
        <f>G20+G21</f>
        <v/>
      </c>
      <c r="I21" s="28" t="n">
        <v>0.3333333333333333</v>
      </c>
    </row>
    <row r="22" s="4">
      <c r="A22" s="20" t="n">
        <v>44050</v>
      </c>
      <c r="B22" s="39" t="n"/>
      <c r="C22" s="26" t="n"/>
      <c r="D22" s="37" t="n"/>
      <c r="E22" s="59" t="n">
        <v>0.3347222222222222</v>
      </c>
      <c r="F22" s="59" t="n">
        <v>0.5006944444444444</v>
      </c>
      <c r="G22" s="16">
        <f>F22-E22</f>
        <v/>
      </c>
      <c r="H22" s="27" t="n"/>
      <c r="I22" s="28" t="n"/>
    </row>
    <row r="23" s="4">
      <c r="A23" s="13" t="n">
        <v>44050</v>
      </c>
      <c r="B23" s="40" t="n"/>
      <c r="C23" s="13" t="n"/>
      <c r="D23" s="38" t="n"/>
      <c r="E23" s="60" t="n">
        <v>0.5930555555555556</v>
      </c>
      <c r="F23" s="60" t="n">
        <v>0.7506944444444444</v>
      </c>
      <c r="G23" s="21">
        <f>F23-E23</f>
        <v/>
      </c>
      <c r="H23" s="29">
        <f>G22+G23</f>
        <v/>
      </c>
      <c r="I23" s="28" t="n">
        <v>0.3333333333333333</v>
      </c>
    </row>
    <row r="24" s="4">
      <c r="A24" s="20" t="n">
        <v>44051</v>
      </c>
      <c r="B24" s="39" t="n"/>
      <c r="C24" s="26" t="n"/>
      <c r="D24" s="37" t="n"/>
      <c r="E24" s="59" t="n">
        <v>0.33125</v>
      </c>
      <c r="F24" s="59" t="n">
        <v>0.4972222222222222</v>
      </c>
      <c r="G24" s="16">
        <f>F24-E24</f>
        <v/>
      </c>
      <c r="H24" s="27" t="n"/>
      <c r="I24" s="28" t="n"/>
    </row>
    <row r="25" s="4">
      <c r="A25" s="13" t="n">
        <v>44051</v>
      </c>
      <c r="B25" s="40" t="n"/>
      <c r="C25" s="13" t="n"/>
      <c r="D25" s="38" t="n"/>
      <c r="E25" s="60" t="n">
        <v>0.5895833333333333</v>
      </c>
      <c r="F25" s="60" t="n">
        <v>0.7493055555555556</v>
      </c>
      <c r="G25" s="21">
        <f>F25-E25</f>
        <v/>
      </c>
      <c r="H25" s="29">
        <f>G24+G25</f>
        <v/>
      </c>
      <c r="I25" s="28" t="n">
        <v>0.3333333333333333</v>
      </c>
    </row>
    <row r="26" s="4">
      <c r="A26" s="30" t="n">
        <v>44052</v>
      </c>
      <c r="B26" s="31" t="inlineStr">
        <is>
          <t>Sábado</t>
        </is>
      </c>
      <c r="C26" s="23" t="n"/>
      <c r="D26" s="23" t="n"/>
      <c r="E26" s="61" t="n">
        <v>0.33125</v>
      </c>
      <c r="F26" s="61" t="n">
        <v>0.5</v>
      </c>
      <c r="G26" s="19" t="n"/>
      <c r="H26" s="34" t="n"/>
      <c r="I26" s="17" t="n"/>
    </row>
    <row r="27" s="4">
      <c r="A27" s="30" t="n">
        <v>44053</v>
      </c>
      <c r="B27" s="31" t="inlineStr">
        <is>
          <t>Domingo</t>
        </is>
      </c>
      <c r="C27" s="23" t="n"/>
      <c r="D27" s="23" t="n"/>
      <c r="E27" s="61" t="n">
        <v>0.58125</v>
      </c>
      <c r="F27" s="61" t="n">
        <v>0.7569444444444444</v>
      </c>
      <c r="G27" s="19" t="n"/>
      <c r="H27" s="34" t="n"/>
      <c r="I27" s="17" t="n"/>
    </row>
    <row r="28" s="4">
      <c r="A28" s="20" t="n">
        <v>44054</v>
      </c>
      <c r="B28" s="39" t="n"/>
      <c r="C28" s="26" t="n"/>
      <c r="D28" s="37" t="n"/>
      <c r="E28" s="59" t="n">
        <v>0.3333333333333333</v>
      </c>
      <c r="F28" s="59" t="n">
        <v>0.5013888888888889</v>
      </c>
      <c r="G28" s="16">
        <f>F28-E28</f>
        <v/>
      </c>
      <c r="H28" s="27" t="n"/>
      <c r="I28" s="28" t="n"/>
    </row>
    <row r="29" s="4">
      <c r="A29" s="13" t="n">
        <v>44054</v>
      </c>
      <c r="B29" s="40" t="n"/>
      <c r="C29" s="13" t="n"/>
      <c r="D29" s="38" t="n"/>
      <c r="E29" s="60" t="n">
        <v>0.5798611111111112</v>
      </c>
      <c r="F29" s="60" t="n">
        <v>0.7493055555555556</v>
      </c>
      <c r="G29" s="21">
        <f>F29-E29</f>
        <v/>
      </c>
      <c r="H29" s="29">
        <f>G28+G29</f>
        <v/>
      </c>
      <c r="I29" s="28" t="n">
        <v>0.3333333333333333</v>
      </c>
    </row>
    <row r="30" s="4">
      <c r="A30" s="20" t="n">
        <v>44055</v>
      </c>
      <c r="B30" s="39" t="n"/>
      <c r="C30" s="26" t="n"/>
      <c r="D30" s="37" t="n"/>
      <c r="E30" s="59" t="n">
        <v>0.3347222222222222</v>
      </c>
      <c r="F30" s="59" t="n">
        <v>0.5027777777777778</v>
      </c>
      <c r="G30" s="16">
        <f>F30-E30</f>
        <v/>
      </c>
      <c r="H30" s="27" t="n"/>
      <c r="I30" s="28" t="n"/>
    </row>
    <row r="31" s="4">
      <c r="A31" s="13" t="n">
        <v>44055</v>
      </c>
      <c r="B31" s="40" t="n"/>
      <c r="C31" s="13" t="n"/>
      <c r="D31" s="38" t="n"/>
      <c r="E31" s="60" t="n">
        <v>0.5798611111111112</v>
      </c>
      <c r="F31" s="60" t="n">
        <v>0.7486111111111111</v>
      </c>
      <c r="G31" s="21">
        <f>F31-E31</f>
        <v/>
      </c>
      <c r="H31" s="29">
        <f>G30+G31</f>
        <v/>
      </c>
      <c r="I31" s="28" t="n">
        <v>0.3333333333333333</v>
      </c>
    </row>
    <row r="32" s="4">
      <c r="A32" s="20" t="n">
        <v>44056</v>
      </c>
      <c r="B32" s="39" t="n"/>
      <c r="C32" s="26" t="n"/>
      <c r="D32" s="37" t="n"/>
      <c r="E32" s="59" t="n">
        <v>0.3326388888888889</v>
      </c>
      <c r="F32" s="59" t="n">
        <v>0.5027777777777778</v>
      </c>
      <c r="G32" s="16">
        <f>F32-E32</f>
        <v/>
      </c>
      <c r="H32" s="27" t="n"/>
      <c r="I32" s="28" t="n"/>
    </row>
    <row r="33" s="4">
      <c r="A33" s="13" t="n">
        <v>44056</v>
      </c>
      <c r="B33" s="40" t="n"/>
      <c r="C33" s="13" t="n"/>
      <c r="D33" s="38" t="n"/>
      <c r="E33" s="60" t="n">
        <v>0.5868055555555556</v>
      </c>
      <c r="F33" s="60" t="n">
        <v>0.7479166666666667</v>
      </c>
      <c r="G33" s="21">
        <f>F33-E33</f>
        <v/>
      </c>
      <c r="H33" s="29">
        <f>G32+G33</f>
        <v/>
      </c>
      <c r="I33" s="28" t="n">
        <v>0.3333333333333333</v>
      </c>
    </row>
    <row r="34" s="4">
      <c r="A34" s="20" t="n">
        <v>44057</v>
      </c>
      <c r="B34" s="39" t="n"/>
      <c r="C34" s="26" t="n"/>
      <c r="D34" s="37" t="n"/>
      <c r="E34" s="59" t="n">
        <v>0.3305555555555555</v>
      </c>
      <c r="F34" s="59" t="n">
        <v>0.4986111111111111</v>
      </c>
      <c r="G34" s="16">
        <f>F34-E34</f>
        <v/>
      </c>
      <c r="H34" s="27" t="n"/>
      <c r="I34" s="28" t="n"/>
    </row>
    <row r="35" s="4">
      <c r="A35" s="13" t="n">
        <v>44057</v>
      </c>
      <c r="B35" s="40" t="n"/>
      <c r="C35" s="13" t="n"/>
      <c r="D35" s="38" t="n"/>
      <c r="E35" s="60" t="n">
        <v>0.5819444444444445</v>
      </c>
      <c r="F35" s="60" t="n">
        <v>0.7520833333333333</v>
      </c>
      <c r="G35" s="21">
        <f>F35-E35</f>
        <v/>
      </c>
      <c r="H35" s="29">
        <f>G34+G35</f>
        <v/>
      </c>
      <c r="I35" s="28" t="n">
        <v>0.3333333333333333</v>
      </c>
    </row>
    <row r="36" s="4">
      <c r="A36" s="20" t="n">
        <v>44058</v>
      </c>
      <c r="B36" s="39" t="n"/>
      <c r="C36" s="26" t="n"/>
      <c r="D36" s="37" t="n"/>
      <c r="E36" s="59" t="n">
        <v>0.3319444444444444</v>
      </c>
      <c r="F36" s="59" t="n">
        <v>0.5027777777777778</v>
      </c>
      <c r="G36" s="16">
        <f>F36-E36</f>
        <v/>
      </c>
      <c r="H36" s="27" t="n"/>
      <c r="I36" s="28" t="n"/>
    </row>
    <row r="37" s="4">
      <c r="A37" s="13" t="n">
        <v>44058</v>
      </c>
      <c r="B37" s="40" t="n"/>
      <c r="C37" s="13" t="n"/>
      <c r="D37" s="38" t="n"/>
      <c r="E37" s="60" t="n">
        <v>0.5881944444444445</v>
      </c>
      <c r="F37" s="60" t="n">
        <v>0.7555555555555555</v>
      </c>
      <c r="G37" s="21">
        <f>F37-E37</f>
        <v/>
      </c>
      <c r="H37" s="29">
        <f>G36+G37</f>
        <v/>
      </c>
      <c r="I37" s="28" t="n">
        <v>0.3333333333333333</v>
      </c>
    </row>
    <row r="38" s="4">
      <c r="A38" s="30" t="n">
        <v>44059</v>
      </c>
      <c r="B38" s="31" t="inlineStr">
        <is>
          <t>Sábado</t>
        </is>
      </c>
      <c r="C38" s="23" t="n"/>
      <c r="D38" s="23" t="n"/>
      <c r="E38" s="61" t="n">
        <v>0.3354166666666666</v>
      </c>
      <c r="F38" s="61" t="n">
        <v>0.5006944444444444</v>
      </c>
      <c r="G38" s="19" t="n"/>
      <c r="H38" s="34" t="n"/>
      <c r="I38" s="17" t="n"/>
    </row>
    <row r="39" s="4">
      <c r="A39" s="30" t="n">
        <v>44060</v>
      </c>
      <c r="B39" s="31" t="inlineStr">
        <is>
          <t>Domingo</t>
        </is>
      </c>
      <c r="C39" s="23" t="n"/>
      <c r="D39" s="23" t="n"/>
      <c r="E39" s="61" t="n">
        <v>0.5798611111111112</v>
      </c>
      <c r="F39" s="61" t="n">
        <v>0.7472222222222222</v>
      </c>
      <c r="G39" s="19" t="n"/>
      <c r="H39" s="34" t="n"/>
      <c r="I39" s="17" t="n"/>
    </row>
    <row r="40" s="4">
      <c r="A40" s="20" t="n">
        <v>44061</v>
      </c>
      <c r="B40" s="39" t="n"/>
      <c r="C40" s="26" t="n"/>
      <c r="D40" s="37" t="n"/>
      <c r="E40" s="59" t="n">
        <v>0.3368055555555556</v>
      </c>
      <c r="F40" s="59" t="n">
        <v>0.5034722222222222</v>
      </c>
      <c r="G40" s="16">
        <f>F40-E40</f>
        <v/>
      </c>
      <c r="H40" s="27" t="n"/>
      <c r="I40" s="28" t="n"/>
    </row>
    <row r="41" s="4">
      <c r="A41" s="13" t="n">
        <v>44061</v>
      </c>
      <c r="B41" s="40" t="n"/>
      <c r="C41" s="13" t="n"/>
      <c r="D41" s="38" t="n"/>
      <c r="E41" s="60" t="n">
        <v>0.5854166666666667</v>
      </c>
      <c r="F41" s="60" t="n">
        <v>0.7479166666666667</v>
      </c>
      <c r="G41" s="21">
        <f>F41-E41</f>
        <v/>
      </c>
      <c r="H41" s="29">
        <f>G40+G41</f>
        <v/>
      </c>
      <c r="I41" s="28" t="n">
        <v>0.3333333333333333</v>
      </c>
    </row>
    <row r="42" s="4">
      <c r="A42" s="20" t="n">
        <v>44062</v>
      </c>
      <c r="B42" s="39" t="n"/>
      <c r="C42" s="26" t="n"/>
      <c r="D42" s="37" t="n"/>
      <c r="E42" s="59" t="n">
        <v>0.3340277777777778</v>
      </c>
      <c r="F42" s="59" t="n">
        <v>0.4993055555555556</v>
      </c>
      <c r="G42" s="16">
        <f>F42-E42</f>
        <v/>
      </c>
      <c r="H42" s="27" t="n"/>
      <c r="I42" s="28" t="n"/>
    </row>
    <row r="43" s="4">
      <c r="A43" s="13" t="n">
        <v>44062</v>
      </c>
      <c r="B43" s="40" t="n"/>
      <c r="C43" s="13" t="n"/>
      <c r="D43" s="38" t="n"/>
      <c r="E43" s="60" t="n">
        <v>0.5909722222222222</v>
      </c>
      <c r="F43" s="60" t="n">
        <v>0.7576388888888889</v>
      </c>
      <c r="G43" s="21">
        <f>F43-E43</f>
        <v/>
      </c>
      <c r="H43" s="29">
        <f>G42+G43</f>
        <v/>
      </c>
      <c r="I43" s="28" t="n">
        <v>0.3333333333333333</v>
      </c>
    </row>
    <row r="44" s="4">
      <c r="A44" s="20" t="n">
        <v>44063</v>
      </c>
      <c r="B44" s="39" t="n"/>
      <c r="C44" s="26" t="n"/>
      <c r="D44" s="37" t="n"/>
      <c r="E44" s="59" t="n">
        <v>0.3319444444444444</v>
      </c>
      <c r="F44" s="59" t="n">
        <v>0.4993055555555556</v>
      </c>
      <c r="G44" s="16">
        <f>F44-E44</f>
        <v/>
      </c>
      <c r="H44" s="27" t="n"/>
      <c r="I44" s="28" t="n"/>
    </row>
    <row r="45" s="4">
      <c r="A45" s="13" t="n">
        <v>44063</v>
      </c>
      <c r="B45" s="40" t="n"/>
      <c r="C45" s="13" t="n"/>
      <c r="D45" s="38" t="n"/>
      <c r="E45" s="60" t="n">
        <v>0.5881944444444445</v>
      </c>
      <c r="F45" s="60" t="n">
        <v>0.7520833333333333</v>
      </c>
      <c r="G45" s="21">
        <f>F45-E45</f>
        <v/>
      </c>
      <c r="H45" s="29">
        <f>G44+G45</f>
        <v/>
      </c>
      <c r="I45" s="28" t="n">
        <v>0.3333333333333333</v>
      </c>
    </row>
    <row r="46" s="4">
      <c r="A46" s="20" t="n">
        <v>44064</v>
      </c>
      <c r="B46" s="39" t="n"/>
      <c r="C46" s="26" t="n"/>
      <c r="D46" s="37" t="n"/>
      <c r="E46" s="59" t="n">
        <v>0.3333333333333333</v>
      </c>
      <c r="F46" s="59" t="n">
        <v>0.5027777777777778</v>
      </c>
      <c r="G46" s="16">
        <f>F46-E46</f>
        <v/>
      </c>
      <c r="H46" s="27" t="n"/>
      <c r="I46" s="28" t="n"/>
    </row>
    <row r="47" s="4">
      <c r="A47" s="13" t="n">
        <v>44064</v>
      </c>
      <c r="B47" s="40" t="n"/>
      <c r="C47" s="13" t="n"/>
      <c r="D47" s="38" t="n"/>
      <c r="E47" s="60" t="n">
        <v>0.5798611111111112</v>
      </c>
      <c r="F47" s="60" t="n">
        <v>0.7534722222222222</v>
      </c>
      <c r="G47" s="21">
        <f>F47-E47</f>
        <v/>
      </c>
      <c r="H47" s="29">
        <f>G46+G47</f>
        <v/>
      </c>
      <c r="I47" s="28" t="n">
        <v>0.3333333333333333</v>
      </c>
    </row>
    <row r="48" s="4">
      <c r="A48" s="20" t="n">
        <v>44065</v>
      </c>
      <c r="B48" s="39" t="n"/>
      <c r="C48" s="26" t="n"/>
      <c r="D48" s="37" t="n"/>
      <c r="E48" s="59" t="n">
        <v>0.33125</v>
      </c>
      <c r="F48" s="59" t="n">
        <v>0.4972222222222222</v>
      </c>
      <c r="G48" s="16">
        <f>F48-E48</f>
        <v/>
      </c>
      <c r="H48" s="27" t="n"/>
      <c r="I48" s="28" t="n"/>
    </row>
    <row r="49" s="4">
      <c r="A49" s="13" t="n">
        <v>44065</v>
      </c>
      <c r="B49" s="40" t="n"/>
      <c r="C49" s="13" t="n"/>
      <c r="D49" s="38" t="n"/>
      <c r="E49" s="60" t="n">
        <v>0.5868055555555556</v>
      </c>
      <c r="F49" s="60" t="n">
        <v>0.7479166666666667</v>
      </c>
      <c r="G49" s="21">
        <f>F49-E49</f>
        <v/>
      </c>
      <c r="H49" s="29">
        <f>G48+G49</f>
        <v/>
      </c>
      <c r="I49" s="28" t="n">
        <v>0.3333333333333333</v>
      </c>
    </row>
    <row r="50" s="4">
      <c r="A50" s="30" t="n">
        <v>44066</v>
      </c>
      <c r="B50" s="31" t="inlineStr">
        <is>
          <t>Sábado</t>
        </is>
      </c>
      <c r="C50" s="23" t="n"/>
      <c r="D50" s="23" t="n"/>
      <c r="E50" s="61" t="n">
        <v>0.3354166666666666</v>
      </c>
      <c r="F50" s="61" t="n">
        <v>0.5020833333333333</v>
      </c>
      <c r="G50" s="19" t="n"/>
      <c r="H50" s="34" t="n"/>
      <c r="I50" s="17" t="n"/>
    </row>
    <row r="51" s="4">
      <c r="A51" s="30" t="n">
        <v>44067</v>
      </c>
      <c r="B51" s="31" t="inlineStr">
        <is>
          <t>Domingo</t>
        </is>
      </c>
      <c r="C51" s="23" t="n"/>
      <c r="D51" s="23" t="n"/>
      <c r="E51" s="61" t="n">
        <v>0.5805555555555556</v>
      </c>
      <c r="F51" s="61" t="n">
        <v>0.7486111111111111</v>
      </c>
      <c r="G51" s="19" t="n"/>
      <c r="H51" s="34" t="n"/>
      <c r="I51" s="17" t="n"/>
    </row>
    <row r="52" s="4">
      <c r="A52" s="20" t="n">
        <v>44068</v>
      </c>
      <c r="B52" s="39" t="n"/>
      <c r="C52" s="26" t="n"/>
      <c r="D52" s="37" t="n"/>
      <c r="E52" s="59" t="n">
        <v>0.3319444444444444</v>
      </c>
      <c r="F52" s="59" t="n">
        <v>0.5</v>
      </c>
      <c r="G52" s="16">
        <f>F52-E52</f>
        <v/>
      </c>
      <c r="H52" s="27" t="n"/>
      <c r="I52" s="28" t="n"/>
    </row>
    <row r="53" s="4">
      <c r="A53" s="13" t="n">
        <v>44068</v>
      </c>
      <c r="B53" s="40" t="n"/>
      <c r="C53" s="13" t="n"/>
      <c r="D53" s="38" t="n"/>
      <c r="E53" s="60" t="n">
        <v>0.5868055555555556</v>
      </c>
      <c r="F53" s="60" t="n">
        <v>0.75</v>
      </c>
      <c r="G53" s="21">
        <f>F53-E53</f>
        <v/>
      </c>
      <c r="H53" s="29">
        <f>G52+G53</f>
        <v/>
      </c>
      <c r="I53" s="28" t="n">
        <v>0.3333333333333333</v>
      </c>
    </row>
    <row r="54" s="4">
      <c r="A54" s="20" t="n">
        <v>44069</v>
      </c>
      <c r="B54" s="39" t="n"/>
      <c r="C54" s="26" t="n"/>
      <c r="D54" s="37" t="n"/>
      <c r="E54" s="59" t="n">
        <v>0.3319444444444444</v>
      </c>
      <c r="F54" s="59" t="n">
        <v>0.5006944444444444</v>
      </c>
      <c r="G54" s="16">
        <f>F54-E54</f>
        <v/>
      </c>
      <c r="H54" s="27" t="n"/>
      <c r="I54" s="28" t="n"/>
    </row>
    <row r="55" s="4">
      <c r="A55" s="13" t="n">
        <v>44069</v>
      </c>
      <c r="B55" s="40" t="n"/>
      <c r="C55" s="13" t="n"/>
      <c r="D55" s="38" t="n"/>
      <c r="E55" s="60" t="n">
        <v>0.5819444444444445</v>
      </c>
      <c r="F55" s="60" t="n">
        <v>0.75</v>
      </c>
      <c r="G55" s="21">
        <f>F55-E55</f>
        <v/>
      </c>
      <c r="H55" s="29">
        <f>G54+G55</f>
        <v/>
      </c>
      <c r="I55" s="28" t="n">
        <v>0.3333333333333333</v>
      </c>
    </row>
    <row r="56" s="4">
      <c r="A56" s="20" t="n">
        <v>44070</v>
      </c>
      <c r="B56" s="39" t="n"/>
      <c r="C56" s="26" t="n"/>
      <c r="D56" s="37" t="n"/>
      <c r="E56" s="59" t="n">
        <v>0.3361111111111111</v>
      </c>
      <c r="F56" s="59" t="n">
        <v>0.4965277777777778</v>
      </c>
      <c r="G56" s="16">
        <f>F56-E56</f>
        <v/>
      </c>
      <c r="H56" s="27" t="n"/>
      <c r="I56" s="28" t="n"/>
    </row>
    <row r="57" s="4">
      <c r="A57" s="13" t="n">
        <v>44070</v>
      </c>
      <c r="B57" s="40" t="n"/>
      <c r="C57" s="13" t="n"/>
      <c r="D57" s="38" t="n"/>
      <c r="E57" s="60" t="n">
        <v>0.5916666666666667</v>
      </c>
      <c r="F57" s="60" t="n">
        <v>0.7472222222222222</v>
      </c>
      <c r="G57" s="21">
        <f>F57-E57</f>
        <v/>
      </c>
      <c r="H57" s="29">
        <f>G56+G57</f>
        <v/>
      </c>
      <c r="I57" s="28" t="n">
        <v>0.3333333333333333</v>
      </c>
    </row>
    <row r="58" s="4">
      <c r="A58" s="20" t="n">
        <v>44071</v>
      </c>
      <c r="B58" s="39" t="n"/>
      <c r="C58" s="26" t="n"/>
      <c r="D58" s="37" t="n"/>
      <c r="E58" s="59" t="n">
        <v>0.3333333333333333</v>
      </c>
      <c r="F58" s="59" t="n">
        <v>0.5020833333333333</v>
      </c>
      <c r="G58" s="16">
        <f>F58-E58</f>
        <v/>
      </c>
      <c r="H58" s="27" t="n"/>
      <c r="I58" s="28" t="n"/>
    </row>
    <row r="59" s="4">
      <c r="A59" s="13" t="n">
        <v>44071</v>
      </c>
      <c r="B59" s="40" t="n"/>
      <c r="C59" s="13" t="n"/>
      <c r="D59" s="38" t="n"/>
      <c r="E59" s="60" t="n">
        <v>0.5819444444444445</v>
      </c>
      <c r="F59" s="60" t="n">
        <v>0.7506944444444444</v>
      </c>
      <c r="G59" s="21">
        <f>F59-E59</f>
        <v/>
      </c>
      <c r="H59" s="29">
        <f>G58+G59</f>
        <v/>
      </c>
      <c r="I59" s="28" t="n">
        <v>0.3333333333333333</v>
      </c>
    </row>
    <row r="60" s="4">
      <c r="A60" s="20" t="n">
        <v>44072</v>
      </c>
      <c r="B60" s="39" t="n"/>
      <c r="C60" s="26" t="n"/>
      <c r="D60" s="37" t="n"/>
      <c r="E60" s="59" t="n">
        <v>0.3333333333333333</v>
      </c>
      <c r="F60" s="59" t="n">
        <v>0.4972222222222222</v>
      </c>
      <c r="G60" s="16">
        <f>F60-E60</f>
        <v/>
      </c>
      <c r="H60" s="27" t="n"/>
      <c r="I60" s="28" t="n"/>
    </row>
    <row r="61" s="4">
      <c r="A61" s="13" t="n">
        <v>44072</v>
      </c>
      <c r="B61" s="40" t="n"/>
      <c r="C61" s="13" t="n"/>
      <c r="D61" s="38" t="n"/>
      <c r="E61" s="60" t="n">
        <v>0.5819444444444445</v>
      </c>
      <c r="F61" s="60" t="n">
        <v>0.7576388888888889</v>
      </c>
      <c r="G61" s="21">
        <f>F61-E61</f>
        <v/>
      </c>
      <c r="H61" s="29">
        <f>G60+G61</f>
        <v/>
      </c>
      <c r="I61" s="28" t="n">
        <v>0.3333333333333333</v>
      </c>
    </row>
    <row r="62" s="4">
      <c r="A62" s="30" t="n">
        <v>44073</v>
      </c>
      <c r="B62" s="31" t="inlineStr">
        <is>
          <t>Sábado</t>
        </is>
      </c>
      <c r="C62" s="23" t="n"/>
      <c r="D62" s="23" t="n"/>
      <c r="E62" s="61" t="n">
        <v>0.33125</v>
      </c>
      <c r="F62" s="61" t="n">
        <v>0.4965277777777778</v>
      </c>
      <c r="G62" s="19" t="n"/>
      <c r="H62" s="34" t="n"/>
      <c r="I62" s="17" t="n"/>
    </row>
    <row r="63">
      <c r="A63" s="54" t="inlineStr">
        <is>
          <t>TOTAL</t>
        </is>
      </c>
      <c r="B63" s="46" t="n"/>
      <c r="C63" s="46" t="n"/>
      <c r="D63" s="46" t="n"/>
      <c r="E63" s="46" t="n"/>
      <c r="F63" s="55" t="n"/>
      <c r="G63" s="17">
        <f>SUM(H10:H62)</f>
        <v/>
      </c>
      <c r="H63" s="17">
        <f>SUM(I10:I62)</f>
        <v/>
      </c>
    </row>
    <row r="64">
      <c r="G64" s="36" t="n"/>
    </row>
    <row r="65">
      <c r="C65" s="50" t="inlineStr">
        <is>
          <t>Dias</t>
        </is>
      </c>
      <c r="D65" s="50" t="inlineStr">
        <is>
          <t>Horas</t>
        </is>
      </c>
      <c r="E65" s="50" t="inlineStr">
        <is>
          <t>Total hrs</t>
        </is>
      </c>
      <c r="F65" s="47" t="n"/>
      <c r="G65" s="22" t="n"/>
    </row>
    <row r="66">
      <c r="B66" s="35" t="n"/>
      <c r="C66" s="50" t="n">
        <v>22</v>
      </c>
      <c r="D66" s="50" t="n">
        <v>8</v>
      </c>
      <c r="E66" s="50">
        <f>C66*D66</f>
        <v/>
      </c>
      <c r="F66" s="47" t="n"/>
    </row>
    <row r="67">
      <c r="B67" s="35" t="n"/>
      <c r="C67" s="48" t="inlineStr">
        <is>
          <t>Observação: Não informar mais que 176 horas neste mês.</t>
        </is>
      </c>
      <c r="D67" s="49" t="n"/>
      <c r="E67" s="49" t="n"/>
      <c r="F67" s="47" t="n"/>
    </row>
    <row r="71">
      <c r="B71" s="22" t="n"/>
    </row>
    <row r="72">
      <c r="B72" s="22" t="n"/>
    </row>
    <row r="991" ht="15" customHeight="1" s="4"/>
    <row r="992" ht="15" customHeight="1" s="4"/>
    <row r="993" ht="15" customHeight="1" s="4"/>
    <row r="994" ht="15" customHeight="1" s="4"/>
    <row r="995" ht="15" customHeight="1" s="4"/>
    <row r="996" ht="15" customHeight="1" s="4"/>
    <row r="997" ht="15" customHeight="1" s="4"/>
    <row r="998" ht="15" customHeight="1" s="4"/>
    <row r="999" ht="15" customHeight="1" s="4"/>
    <row r="1000" ht="15" customHeight="1" s="4"/>
    <row r="1001" ht="15" customHeight="1" s="4"/>
  </sheetData>
  <mergeCells count="2">
    <mergeCell ref="A63:F63"/>
    <mergeCell ref="A8:I8"/>
  </mergeCells>
  <pageMargins left="0.511811024" right="0.511811024" top="0.787401575" bottom="0.787401575" header="0.31496062" footer="0.31496062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Alessandro Parreiras</dc:creator>
  <dcterms:created xsi:type="dcterms:W3CDTF">2017-12-07T11:00:40Z</dcterms:created>
  <dcterms:modified xsi:type="dcterms:W3CDTF">2024-08-28T18:46:22Z</dcterms:modified>
  <cp:lastModifiedBy>kelsonarrelaro@gmail.com</cp:lastModifiedBy>
</cp:coreProperties>
</file>