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yLern\py_modbus\test\электричество\"/>
    </mc:Choice>
  </mc:AlternateContent>
  <xr:revisionPtr revIDLastSave="0" documentId="13_ncr:40009_{83C6D5AD-2CFF-4BAF-96C3-48E9C851FC62}" xr6:coauthVersionLast="47" xr6:coauthVersionMax="47" xr10:uidLastSave="{00000000-0000-0000-0000-000000000000}"/>
  <bookViews>
    <workbookView xWindow="-120" yWindow="-120" windowWidth="29040" windowHeight="15840"/>
  </bookViews>
  <sheets>
    <sheet name="цо" sheetId="2" r:id="rId1"/>
  </sheets>
  <definedNames>
    <definedName name="_xlnm.Print_Area" localSheetId="0">цо!$B$1:$I$24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G18" i="2"/>
  <c r="E8" i="2"/>
  <c r="G8" i="2" s="1"/>
  <c r="E9" i="2"/>
  <c r="G9" i="2" s="1"/>
  <c r="E12" i="2"/>
  <c r="G12" i="2" s="1"/>
  <c r="E13" i="2"/>
  <c r="G13" i="2"/>
  <c r="E14" i="2"/>
  <c r="G14" i="2" s="1"/>
  <c r="E17" i="2"/>
  <c r="G17" i="2" s="1"/>
  <c r="G20" i="2" s="1"/>
  <c r="E19" i="2"/>
  <c r="G19" i="2"/>
  <c r="G15" i="2" l="1"/>
  <c r="G10" i="2"/>
</calcChain>
</file>

<file path=xl/sharedStrings.xml><?xml version="1.0" encoding="utf-8"?>
<sst xmlns="http://schemas.openxmlformats.org/spreadsheetml/2006/main" count="22" uniqueCount="20">
  <si>
    <t>Показания счетчиков снимать</t>
  </si>
  <si>
    <t>___________________№4310___________________________________</t>
  </si>
  <si>
    <t>(в соответствии с договором)</t>
  </si>
  <si>
    <t>СВЕДЕНИЯ О РАСХОДЕ ЭЛЕКТРОЭНЕРГИИ ЗА</t>
  </si>
  <si>
    <t>"Приорбанк" ОАО</t>
  </si>
  <si>
    <t>наименование плательщика</t>
  </si>
  <si>
    <t>подпись</t>
  </si>
  <si>
    <t>г.Минск, ул.В.Хоружей, 31А                            тел.289-92-82, 289-91-59</t>
  </si>
  <si>
    <t xml:space="preserve"> </t>
  </si>
  <si>
    <t>всего</t>
  </si>
  <si>
    <t>ф.и.о.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</si>
  <si>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</si>
  <si>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862695 T1</t>
  </si>
  <si>
    <t>862695T2</t>
  </si>
  <si>
    <t>Ответственный за электрохозяйство</t>
  </si>
  <si>
    <t>Семеренко П.В.</t>
  </si>
  <si>
    <t>__январь_2019г.</t>
  </si>
  <si>
    <t>ЦБУ №301, г. Бобруйск, ул. Социалистическая, 84</t>
  </si>
  <si>
    <t>ЦБУ №112, г. Борисов, ул. Гагрина, д.101а</t>
  </si>
  <si>
    <t>ЦБУ №104, г. Солигорск, ул. Богомолова, 16а.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</si>
</sst>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_-* #,##0.00_р_._-;\-* #,##0.00_р_._-;_-* &quot;-&quot;??_р_._-;_-@_-"/>
    <numFmt numFmtId="174" formatCode="_-* #,##0_р_._-;\-* #,##0_р_._-;_-* &quot;-&quot;??_р_._-;_-@_-"/>
  </numFmts>
  <fonts count="14" x14ac:knownFonts="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7.5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sz val="8.5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A7D6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73" fontId="1" fillId="0" borderId="0" applyFont="0" applyFill="0" applyBorder="0" applyAlignment="0" applyProtection="0"/>
  </cellStyleXfs>
  <cellXfs count="47">
    <xf numFmtId="0" fontId="0" fillId="0" borderId="0" xfId="0"/>
    <xf numFmtId="0" fontId="7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174" fontId="10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4" xfId="0" applyNumberFormat="1" applyFont="1" applyFill="1" applyBorder="1" applyAlignment="1" applyProtection="1">
      <alignment horizontal="right" vertical="center"/>
    </xf>
    <xf numFmtId="0" fontId="10" fillId="0" borderId="4" xfId="0" applyNumberFormat="1" applyFont="1" applyFill="1" applyBorder="1" applyAlignment="1" applyProtection="1">
      <alignment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74" fontId="10" fillId="0" borderId="2" xfId="1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>
      <alignment vertical="center"/>
    </xf>
    <xf numFmtId="174" fontId="10" fillId="0" borderId="0" xfId="1" applyNumberFormat="1" applyFont="1" applyAlignment="1">
      <alignment vertical="center"/>
    </xf>
    <xf numFmtId="174" fontId="10" fillId="2" borderId="2" xfId="0" applyNumberFormat="1" applyFont="1" applyFill="1" applyBorder="1" applyAlignment="1" applyProtection="1">
      <alignment horizontal="center" vertical="center"/>
    </xf>
    <xf numFmtId="0" fontId="11" fillId="0" borderId="2" xfId="0" applyFont="1" applyBorder="1" applyAlignment="1">
      <alignment horizontal="center" vertical="center"/>
    </xf>
    <xf numFmtId="174" fontId="10" fillId="0" borderId="2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/>
    </xf>
    <xf numFmtId="1" fontId="10" fillId="3" borderId="2" xfId="0" applyNumberFormat="1" applyFont="1" applyFill="1" applyBorder="1" applyAlignment="1" applyProtection="1">
      <alignment horizontal="center" vertical="center"/>
    </xf>
    <xf numFmtId="0" fontId="10" fillId="3" borderId="2" xfId="0" applyNumberFormat="1" applyFont="1" applyFill="1" applyBorder="1" applyAlignment="1" applyProtection="1">
      <alignment horizontal="center" vertical="center"/>
    </xf>
    <xf numFmtId="174" fontId="10" fillId="3" borderId="2" xfId="0" applyNumberFormat="1" applyFont="1" applyFill="1" applyBorder="1" applyAlignment="1" applyProtection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Эркер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K34" sqref="K34"/>
    </sheetView>
  </sheetViews>
  <sheetFormatPr defaultRowHeight="12.75" x14ac:dyDescent="0.2"/>
  <cols>
    <col min="1" max="1" width="2.28515625" style="28" customWidth="1"/>
    <col min="2" max="2" width="12.5703125" style="28" customWidth="1"/>
    <col min="3" max="3" width="9.28515625" style="28" customWidth="1"/>
    <col min="4" max="4" width="11.7109375" style="28" customWidth="1"/>
    <col min="5" max="5" width="10.5703125" style="28" customWidth="1"/>
    <col min="6" max="6" width="6.85546875" style="28" customWidth="1"/>
    <col min="7" max="7" width="14.140625" style="28" customWidth="1"/>
    <col min="8" max="8" width="12.85546875" style="45" customWidth="1"/>
    <col min="9" max="9" width="22.7109375" style="46" customWidth="1"/>
    <col min="10" max="10" width="11.85546875" style="28" customWidth="1"/>
    <col min="11" max="11" width="12.7109375" style="28" customWidth="1"/>
    <col min="12" max="12" width="10.28515625" style="28" bestFit="1" customWidth="1"/>
    <col min="13" max="13" width="13.140625" style="29" bestFit="1" customWidth="1"/>
    <col min="14" max="16384" width="9.140625" style="28"/>
  </cols>
  <sheetData>
    <row r="1" spans="1:14" s="12" customFormat="1" ht="13.5" customHeight="1" x14ac:dyDescent="0.2">
      <c r="A1" s="1"/>
      <c r="B1" s="2" t="s">
        <v>0</v>
      </c>
      <c r="C1" s="9"/>
      <c r="D1" s="9"/>
      <c r="E1" s="9"/>
      <c r="F1" s="10"/>
      <c r="G1" s="11" t="s">
        <v>1</v>
      </c>
      <c r="H1" s="10"/>
      <c r="I1" s="10"/>
      <c r="M1" s="13"/>
    </row>
    <row r="2" spans="1:14" s="12" customFormat="1" ht="9.75" customHeight="1" x14ac:dyDescent="0.2">
      <c r="A2" s="1"/>
      <c r="B2" s="14"/>
      <c r="H2" s="3" t="s">
        <v>2</v>
      </c>
      <c r="I2" s="15"/>
      <c r="M2" s="13"/>
    </row>
    <row r="3" spans="1:14" s="12" customFormat="1" ht="19.5" customHeight="1" x14ac:dyDescent="0.2">
      <c r="A3" s="1"/>
      <c r="B3" s="7" t="s">
        <v>3</v>
      </c>
      <c r="C3" s="16"/>
      <c r="D3" s="16"/>
      <c r="E3" s="16"/>
      <c r="F3" s="16"/>
      <c r="G3" s="16"/>
      <c r="H3" s="16"/>
      <c r="I3" s="15" t="s">
        <v>16</v>
      </c>
      <c r="M3" s="13"/>
    </row>
    <row r="4" spans="1:14" s="12" customFormat="1" ht="15.75" customHeight="1" x14ac:dyDescent="0.2">
      <c r="A4" s="1"/>
      <c r="B4" s="4" t="s">
        <v>4</v>
      </c>
      <c r="C4" s="4"/>
      <c r="D4" s="4"/>
      <c r="E4" s="4"/>
      <c r="F4" s="4"/>
      <c r="G4" s="4"/>
      <c r="H4" s="4"/>
      <c r="I4" s="4"/>
      <c r="M4" s="13"/>
    </row>
    <row r="5" spans="1:14" s="12" customFormat="1" ht="11.25" customHeight="1" x14ac:dyDescent="0.2">
      <c r="A5" s="1"/>
      <c r="B5" s="17"/>
      <c r="C5" s="18"/>
      <c r="D5" s="18"/>
      <c r="E5" s="18"/>
      <c r="F5" s="5" t="s">
        <v>5</v>
      </c>
      <c r="G5" s="18"/>
      <c r="H5" s="18"/>
      <c r="I5" s="19"/>
      <c r="M5" s="13"/>
    </row>
    <row r="6" spans="1:14" s="12" customFormat="1" ht="12.75" customHeight="1" x14ac:dyDescent="0.2">
      <c r="A6" s="14"/>
      <c r="B6" s="20" t="s">
        <v>7</v>
      </c>
      <c r="C6" s="20"/>
      <c r="D6" s="20"/>
      <c r="E6" s="20"/>
      <c r="F6" s="20"/>
      <c r="G6" s="20"/>
      <c r="H6" s="20"/>
      <c r="I6" s="20"/>
      <c r="M6" s="13"/>
      <c r="N6" s="12" t="s">
        <v>11</v>
      </c>
    </row>
    <row r="7" spans="1:14" s="12" customFormat="1" x14ac:dyDescent="0.2">
      <c r="A7" s="14"/>
      <c r="B7" s="21">
        <v>1</v>
      </c>
      <c r="C7" s="21"/>
      <c r="D7" s="21"/>
      <c r="E7" s="21"/>
      <c r="F7" s="21"/>
      <c r="G7" s="21"/>
      <c r="H7" s="21"/>
      <c r="I7" s="21"/>
      <c r="M7" s="13"/>
    </row>
    <row r="8" spans="1:14" s="28" customFormat="1" ht="12" customHeight="1" x14ac:dyDescent="0.2">
      <c r="A8" s="22"/>
      <c r="B8" s="23">
        <v>3843</v>
      </c>
      <c r="C8" s="24">
        <v>48624</v>
      </c>
      <c r="D8" s="25">
        <v>47445</v>
      </c>
      <c r="E8" s="26">
        <f>C8-D8</f>
        <v>1179</v>
      </c>
      <c r="F8" s="26">
        <v>1</v>
      </c>
      <c r="G8" s="26">
        <f>E8*F8</f>
        <v>1179</v>
      </c>
      <c r="H8" s="23">
        <v>787766</v>
      </c>
      <c r="I8" s="27" t="s">
        <v>17</v>
      </c>
      <c r="M8" s="29"/>
    </row>
    <row r="9" spans="1:14" s="28" customFormat="1" ht="14.25" customHeight="1" x14ac:dyDescent="0.2">
      <c r="A9" s="22"/>
      <c r="B9" s="23">
        <v>4310</v>
      </c>
      <c r="C9" s="24">
        <v>6145</v>
      </c>
      <c r="D9" s="25">
        <v>5646</v>
      </c>
      <c r="E9" s="26">
        <f>C9-D9</f>
        <v>499</v>
      </c>
      <c r="F9" s="26">
        <v>1</v>
      </c>
      <c r="G9" s="26">
        <f>E9*F9</f>
        <v>499</v>
      </c>
      <c r="H9" s="23">
        <v>787763</v>
      </c>
      <c r="I9" s="27"/>
      <c r="M9" s="29"/>
    </row>
    <row r="10" spans="1:14" s="28" customFormat="1" x14ac:dyDescent="0.2">
      <c r="A10" s="22"/>
      <c r="B10" s="23"/>
      <c r="C10" s="23"/>
      <c r="D10" s="23"/>
      <c r="E10" s="23"/>
      <c r="F10" s="23" t="s">
        <v>9</v>
      </c>
      <c r="G10" s="30">
        <f>SUM(G7:G9)</f>
        <v>1678</v>
      </c>
      <c r="H10" s="23"/>
      <c r="I10" s="27"/>
      <c r="M10" s="29"/>
    </row>
    <row r="11" spans="1:14" s="28" customFormat="1" x14ac:dyDescent="0.2">
      <c r="B11" s="31">
        <v>2</v>
      </c>
      <c r="C11" s="31"/>
      <c r="D11" s="31"/>
      <c r="E11" s="31"/>
      <c r="F11" s="31"/>
      <c r="G11" s="31"/>
      <c r="H11" s="31"/>
      <c r="I11" s="31"/>
      <c r="M11" s="29"/>
    </row>
    <row r="12" spans="1:14" s="28" customFormat="1" hidden="1" x14ac:dyDescent="0.2">
      <c r="B12" s="23"/>
      <c r="C12" s="23">
        <v>0</v>
      </c>
      <c r="D12" s="23">
        <v>0</v>
      </c>
      <c r="E12" s="23">
        <f>C12-D12</f>
        <v>0</v>
      </c>
      <c r="F12" s="23">
        <v>1</v>
      </c>
      <c r="G12" s="32">
        <f>E12*F12</f>
        <v>0</v>
      </c>
      <c r="H12" s="23">
        <v>621499</v>
      </c>
      <c r="I12" s="27" t="s">
        <v>18</v>
      </c>
      <c r="M12" s="29"/>
    </row>
    <row r="13" spans="1:14" s="28" customFormat="1" ht="12" customHeight="1" x14ac:dyDescent="0.2">
      <c r="B13" s="23"/>
      <c r="C13" s="33">
        <v>0</v>
      </c>
      <c r="D13" s="33">
        <v>0</v>
      </c>
      <c r="E13" s="23">
        <f>C13-D13</f>
        <v>0</v>
      </c>
      <c r="F13" s="23">
        <v>1</v>
      </c>
      <c r="G13" s="32">
        <f>E13*F13</f>
        <v>0</v>
      </c>
      <c r="H13" s="23">
        <v>436376</v>
      </c>
      <c r="I13" s="34"/>
      <c r="M13" s="29"/>
    </row>
    <row r="14" spans="1:14" s="28" customFormat="1" hidden="1" x14ac:dyDescent="0.2">
      <c r="B14" s="23">
        <v>4310</v>
      </c>
      <c r="C14" s="23">
        <v>0</v>
      </c>
      <c r="D14" s="23">
        <v>0</v>
      </c>
      <c r="E14" s="23">
        <f>C14-D14</f>
        <v>0</v>
      </c>
      <c r="F14" s="23">
        <v>1</v>
      </c>
      <c r="G14" s="32">
        <f>E14*F14</f>
        <v>0</v>
      </c>
      <c r="H14" s="23">
        <v>591595</v>
      </c>
      <c r="I14" s="34"/>
      <c r="M14" s="29"/>
    </row>
    <row r="15" spans="1:14" s="28" customFormat="1" x14ac:dyDescent="0.2">
      <c r="B15" s="35"/>
      <c r="C15" s="35"/>
      <c r="D15" s="35"/>
      <c r="E15" s="35"/>
      <c r="F15" s="23" t="s">
        <v>9</v>
      </c>
      <c r="G15" s="30">
        <f>SUM(G12:G14)</f>
        <v>0</v>
      </c>
      <c r="H15" s="23"/>
      <c r="I15" s="34"/>
      <c r="M15" s="29"/>
    </row>
    <row r="16" spans="1:14" s="28" customFormat="1" x14ac:dyDescent="0.2">
      <c r="B16" s="31">
        <v>3</v>
      </c>
      <c r="C16" s="31"/>
      <c r="D16" s="31"/>
      <c r="E16" s="31"/>
      <c r="F16" s="31"/>
      <c r="G16" s="31"/>
      <c r="H16" s="31"/>
      <c r="I16" s="31"/>
    </row>
    <row r="17" spans="2:13" s="28" customFormat="1" ht="12" customHeight="1" x14ac:dyDescent="0.2">
      <c r="B17" s="23"/>
      <c r="C17" s="24">
        <v>495813</v>
      </c>
      <c r="D17" s="25">
        <v>486040</v>
      </c>
      <c r="E17" s="36">
        <f>C17-D17</f>
        <v>9773</v>
      </c>
      <c r="F17" s="37">
        <v>1</v>
      </c>
      <c r="G17" s="38">
        <f>E17*F17</f>
        <v>9773</v>
      </c>
      <c r="H17" s="37">
        <v>861374</v>
      </c>
      <c r="I17" s="27" t="s">
        <v>19</v>
      </c>
    </row>
    <row r="18" spans="2:13" s="28" customFormat="1" ht="12" customHeight="1" x14ac:dyDescent="0.2">
      <c r="B18" s="23"/>
      <c r="C18" s="24">
        <v>12196</v>
      </c>
      <c r="D18" s="25">
        <v>11758</v>
      </c>
      <c r="E18" s="37">
        <f>C18-D18</f>
        <v>438</v>
      </c>
      <c r="F18" s="37">
        <v>1</v>
      </c>
      <c r="G18" s="38">
        <f>(C18-D18)*F18</f>
        <v>438</v>
      </c>
      <c r="H18" s="37" t="s">
        <v>12</v>
      </c>
      <c r="I18" s="27"/>
    </row>
    <row r="19" spans="2:13" s="28" customFormat="1" x14ac:dyDescent="0.2">
      <c r="B19" s="23"/>
      <c r="C19" s="24">
        <v>1734</v>
      </c>
      <c r="D19" s="25">
        <v>1718</v>
      </c>
      <c r="E19" s="37">
        <f>C19-D19</f>
        <v>16</v>
      </c>
      <c r="F19" s="37">
        <v>1</v>
      </c>
      <c r="G19" s="38">
        <f>(C19-D19)*F19</f>
        <v>16</v>
      </c>
      <c r="H19" s="37" t="s">
        <v>13</v>
      </c>
      <c r="I19" s="34"/>
    </row>
    <row r="20" spans="2:13" s="28" customFormat="1" x14ac:dyDescent="0.2">
      <c r="B20" s="23"/>
      <c r="C20" s="23"/>
      <c r="D20" s="23"/>
      <c r="E20" s="23"/>
      <c r="F20" s="23" t="s">
        <v>9</v>
      </c>
      <c r="G20" s="30">
        <f>SUM(G17:G19)</f>
        <v>10227</v>
      </c>
      <c r="H20" s="23"/>
      <c r="I20" s="34"/>
    </row>
    <row r="21" spans="2:13" s="28" customFormat="1" x14ac:dyDescent="0.2">
      <c r="B21" s="39"/>
      <c r="C21" s="40"/>
      <c r="D21" s="40"/>
      <c r="E21" s="40"/>
      <c r="F21" s="40"/>
      <c r="G21" s="40"/>
      <c r="H21" s="40"/>
      <c r="I21" s="41"/>
    </row>
    <row r="23" spans="2:13" s="28" customFormat="1" ht="15" x14ac:dyDescent="0.2">
      <c r="B23" s="1" t="s">
        <v>14</v>
      </c>
      <c r="D23" s="12"/>
      <c r="E23" s="42" t="s">
        <v>15</v>
      </c>
      <c r="F23" s="42"/>
      <c r="G23" s="12"/>
      <c r="H23" s="12"/>
      <c r="I23" s="43"/>
      <c r="J23" s="12"/>
    </row>
    <row r="24" spans="2:13" s="28" customFormat="1" x14ac:dyDescent="0.2">
      <c r="C24" s="14"/>
      <c r="D24" s="12"/>
      <c r="E24" s="6" t="s">
        <v>10</v>
      </c>
      <c r="F24" s="6"/>
      <c r="G24" s="12"/>
      <c r="H24" s="12"/>
      <c r="I24" s="8" t="s">
        <v>6</v>
      </c>
      <c r="J24" s="44"/>
    </row>
    <row r="30" spans="2:13" s="28" customFormat="1" x14ac:dyDescent="0.2">
      <c r="F30" s="28" t="s">
        <v>8</v>
      </c>
      <c r="H30" s="45"/>
      <c r="I30" s="46"/>
      <c r="M30" s="29"/>
    </row>
  </sheetData>
  <mergeCells count="15">
    <mergeCell ref="I8:I10"/>
    <mergeCell ref="B11:I11"/>
    <mergeCell ref="B1:F1"/>
    <mergeCell ref="G1:I1"/>
    <mergeCell ref="B3:H3"/>
    <mergeCell ref="B4:I4"/>
    <mergeCell ref="B16:I16"/>
    <mergeCell ref="B6:I6"/>
    <mergeCell ref="B7:I7"/>
    <mergeCell ref="I12:I15"/>
    <mergeCell ref="E23:F23"/>
    <mergeCell ref="E24:F24"/>
    <mergeCell ref="B15:E15"/>
    <mergeCell ref="I17:I20"/>
    <mergeCell ref="B21:I21"/>
  </mergeCells>
  <phoneticPr fontId="0" type="noConversion"/>
  <pageMargins left="0.39370078740157483" right="0.19685039370078741" top="0.19685039370078741" bottom="0.19685039370078741" header="0.51181102362204722" footer="0.51181102362204722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цо</vt:lpstr>
      <vt:lpstr>цо!Область_печати</vt:lpstr>
    </vt:vector>
  </TitlesOfParts>
  <Company>clon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BogomazovaIV</dc:creator>
  <cp:lastModifiedBy>Denis</cp:lastModifiedBy>
  <cp:lastPrinted>2019-02-05T07:58:07Z</cp:lastPrinted>
  <dcterms:created xsi:type="dcterms:W3CDTF">2009-05-26T13:38:47Z</dcterms:created>
  <dcterms:modified xsi:type="dcterms:W3CDTF">2022-04-11T12:30:05Z</dcterms:modified>
</cp:coreProperties>
</file>