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05BC942D-44FB-49CE-BEC8-F02F13203B0B}" xr6:coauthVersionLast="47" xr6:coauthVersionMax="47" xr10:uidLastSave="{00000000-0000-0000-0000-000000000000}"/>
  <bookViews>
    <workbookView xWindow="57480" yWindow="-120" windowWidth="29040" windowHeight="17520" activeTab="1" xr2:uid="{29668144-CB59-4756-8844-303BE2B9F3CC}"/>
  </bookViews>
  <sheets>
    <sheet name="Sheet1" sheetId="1" r:id="rId1"/>
    <sheet name="MOD 37-2" sheetId="9" r:id="rId2"/>
    <sheet name="MOD 1271-36" sheetId="2" r:id="rId3"/>
    <sheet name="MOD 661-26" sheetId="3" r:id="rId4"/>
    <sheet name="MOD 97-10" sheetId="4" r:id="rId5"/>
    <sheet name="MOD 11,10" sheetId="5" r:id="rId6"/>
    <sheet name="MOD 27,26" sheetId="6" r:id="rId7"/>
    <sheet name="MOD 37,36" sheetId="7" r:id="rId8"/>
    <sheet name="Danish MOD 29-2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9" l="1"/>
  <c r="B45" i="9"/>
  <c r="B44" i="9"/>
  <c r="B43" i="9"/>
  <c r="B42" i="9"/>
  <c r="B41" i="9"/>
  <c r="B40" i="9"/>
  <c r="B39" i="9"/>
  <c r="B38" i="9"/>
  <c r="B37" i="9"/>
  <c r="B36" i="9"/>
  <c r="B35" i="9"/>
  <c r="A35" i="9"/>
  <c r="A36" i="9"/>
  <c r="A37" i="9"/>
  <c r="A38" i="9"/>
  <c r="A39" i="9"/>
  <c r="A40" i="9"/>
  <c r="A41" i="9"/>
  <c r="A42" i="9"/>
  <c r="A43" i="9"/>
  <c r="A44" i="9"/>
  <c r="A45" i="9"/>
  <c r="A46" i="9"/>
  <c r="A34" i="9"/>
  <c r="B34" i="9" s="1"/>
  <c r="F15" i="9"/>
  <c r="F16" i="9"/>
  <c r="F17" i="9"/>
  <c r="F18" i="9"/>
  <c r="F19" i="9"/>
  <c r="F20" i="9"/>
  <c r="F21" i="9"/>
  <c r="F22" i="9"/>
  <c r="F23" i="9"/>
  <c r="F24" i="9"/>
  <c r="F25" i="9"/>
  <c r="F26" i="9"/>
  <c r="F14" i="9"/>
  <c r="E15" i="9"/>
  <c r="E16" i="9"/>
  <c r="E17" i="9"/>
  <c r="E18" i="9"/>
  <c r="E19" i="9"/>
  <c r="E20" i="9"/>
  <c r="E21" i="9"/>
  <c r="E22" i="9"/>
  <c r="E23" i="9"/>
  <c r="E24" i="9"/>
  <c r="E25" i="9"/>
  <c r="E26" i="9"/>
  <c r="E14" i="9"/>
  <c r="H45" i="1"/>
  <c r="D15" i="9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14" i="9"/>
  <c r="C15" i="9"/>
  <c r="C16" i="9"/>
  <c r="C17" i="9"/>
  <c r="C18" i="9" s="1"/>
  <c r="C19" i="9" s="1"/>
  <c r="C20" i="9" s="1"/>
  <c r="C21" i="9" s="1"/>
  <c r="C22" i="9" s="1"/>
  <c r="C23" i="9" s="1"/>
  <c r="C24" i="9" s="1"/>
  <c r="C25" i="9" s="1"/>
  <c r="C26" i="9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A24" i="9"/>
  <c r="A25" i="9"/>
  <c r="A26" i="9"/>
  <c r="A15" i="9"/>
  <c r="A16" i="9"/>
  <c r="A17" i="9"/>
  <c r="A18" i="9"/>
  <c r="A19" i="9"/>
  <c r="A20" i="9"/>
  <c r="A21" i="9"/>
  <c r="A22" i="9"/>
  <c r="A23" i="9"/>
  <c r="A14" i="9"/>
  <c r="C14" i="9"/>
  <c r="B5" i="9"/>
  <c r="C108" i="4"/>
  <c r="D108" i="4"/>
  <c r="F108" i="4"/>
  <c r="G108" i="4" s="1"/>
  <c r="C109" i="4"/>
  <c r="D109" i="4"/>
  <c r="F109" i="4"/>
  <c r="G109" i="4"/>
  <c r="I109" i="4" s="1"/>
  <c r="H109" i="4" s="1"/>
  <c r="C110" i="4"/>
  <c r="D110" i="4"/>
  <c r="F110" i="4"/>
  <c r="G110" i="4" s="1"/>
  <c r="C111" i="4"/>
  <c r="D111" i="4"/>
  <c r="F111" i="4"/>
  <c r="G111" i="4"/>
  <c r="I111" i="4" s="1"/>
  <c r="H111" i="4" s="1"/>
  <c r="C112" i="4"/>
  <c r="D112" i="4"/>
  <c r="F112" i="4"/>
  <c r="G112" i="4" s="1"/>
  <c r="C113" i="4"/>
  <c r="D113" i="4"/>
  <c r="F113" i="4"/>
  <c r="G113" i="4"/>
  <c r="I113" i="4" s="1"/>
  <c r="H113" i="4" s="1"/>
  <c r="C114" i="4"/>
  <c r="D114" i="4"/>
  <c r="F114" i="4"/>
  <c r="G114" i="4" s="1"/>
  <c r="C115" i="4"/>
  <c r="D115" i="4"/>
  <c r="F115" i="4"/>
  <c r="G115" i="4"/>
  <c r="I115" i="4" s="1"/>
  <c r="H115" i="4" s="1"/>
  <c r="C116" i="4"/>
  <c r="D116" i="4"/>
  <c r="F116" i="4"/>
  <c r="G116" i="4" s="1"/>
  <c r="C117" i="4"/>
  <c r="D117" i="4"/>
  <c r="F117" i="4"/>
  <c r="G117" i="4"/>
  <c r="I117" i="4" s="1"/>
  <c r="H117" i="4" s="1"/>
  <c r="C118" i="4"/>
  <c r="D118" i="4"/>
  <c r="F118" i="4"/>
  <c r="G118" i="4" s="1"/>
  <c r="C119" i="4"/>
  <c r="D119" i="4"/>
  <c r="F119" i="4"/>
  <c r="G119" i="4"/>
  <c r="I119" i="4" s="1"/>
  <c r="H119" i="4" s="1"/>
  <c r="C120" i="4"/>
  <c r="D120" i="4"/>
  <c r="F120" i="4"/>
  <c r="G120" i="4" s="1"/>
  <c r="C121" i="4"/>
  <c r="D121" i="4"/>
  <c r="F121" i="4"/>
  <c r="G121" i="4"/>
  <c r="I121" i="4" s="1"/>
  <c r="H121" i="4" s="1"/>
  <c r="C122" i="4"/>
  <c r="D122" i="4"/>
  <c r="F122" i="4"/>
  <c r="G122" i="4" s="1"/>
  <c r="C123" i="4"/>
  <c r="D123" i="4"/>
  <c r="F123" i="4"/>
  <c r="G123" i="4"/>
  <c r="I123" i="4" s="1"/>
  <c r="H123" i="4" s="1"/>
  <c r="C124" i="4"/>
  <c r="D124" i="4"/>
  <c r="F124" i="4"/>
  <c r="G124" i="4" s="1"/>
  <c r="C125" i="4"/>
  <c r="D125" i="4"/>
  <c r="F125" i="4"/>
  <c r="G125" i="4"/>
  <c r="I125" i="4" s="1"/>
  <c r="H125" i="4" s="1"/>
  <c r="C126" i="4"/>
  <c r="D126" i="4"/>
  <c r="F126" i="4"/>
  <c r="G126" i="4" s="1"/>
  <c r="C127" i="4"/>
  <c r="D127" i="4"/>
  <c r="F127" i="4"/>
  <c r="G127" i="4"/>
  <c r="I127" i="4" s="1"/>
  <c r="H127" i="4" s="1"/>
  <c r="C128" i="4"/>
  <c r="D128" i="4"/>
  <c r="F128" i="4"/>
  <c r="G128" i="4" s="1"/>
  <c r="C129" i="4"/>
  <c r="D129" i="4"/>
  <c r="F129" i="4"/>
  <c r="G129" i="4"/>
  <c r="I129" i="4" s="1"/>
  <c r="H129" i="4" s="1"/>
  <c r="C130" i="4"/>
  <c r="D130" i="4"/>
  <c r="F130" i="4"/>
  <c r="G130" i="4" s="1"/>
  <c r="C131" i="4"/>
  <c r="D131" i="4"/>
  <c r="F131" i="4"/>
  <c r="G131" i="4"/>
  <c r="I131" i="4" s="1"/>
  <c r="H131" i="4" s="1"/>
  <c r="C132" i="4"/>
  <c r="D132" i="4"/>
  <c r="F132" i="4"/>
  <c r="G132" i="4" s="1"/>
  <c r="D107" i="4"/>
  <c r="F107" i="4" s="1"/>
  <c r="G107" i="4" s="1"/>
  <c r="C107" i="4"/>
  <c r="D139" i="4"/>
  <c r="D140" i="4" s="1"/>
  <c r="D141" i="4" s="1"/>
  <c r="C139" i="4"/>
  <c r="C140" i="4" s="1"/>
  <c r="C141" i="4" s="1"/>
  <c r="C142" i="4" s="1"/>
  <c r="C143" i="4" s="1"/>
  <c r="C144" i="4" s="1"/>
  <c r="C12" i="8"/>
  <c r="D12" i="8"/>
  <c r="F12" i="8"/>
  <c r="G12" i="8" s="1"/>
  <c r="C13" i="8"/>
  <c r="C14" i="8" s="1"/>
  <c r="C15" i="8" s="1"/>
  <c r="C16" i="8" s="1"/>
  <c r="D13" i="8"/>
  <c r="F13" i="8"/>
  <c r="G13" i="8"/>
  <c r="D14" i="8"/>
  <c r="D15" i="8" s="1"/>
  <c r="K11" i="8"/>
  <c r="J11" i="8"/>
  <c r="D11" i="8"/>
  <c r="F11" i="8" s="1"/>
  <c r="G11" i="8" s="1"/>
  <c r="C11" i="8"/>
  <c r="B13" i="8"/>
  <c r="B14" i="8"/>
  <c r="B15" i="8"/>
  <c r="B16" i="8"/>
  <c r="B11" i="8"/>
  <c r="B5" i="8"/>
  <c r="B151" i="7"/>
  <c r="B152" i="7"/>
  <c r="B153" i="7"/>
  <c r="B154" i="7"/>
  <c r="B155" i="7"/>
  <c r="B156" i="7"/>
  <c r="C156" i="7" s="1"/>
  <c r="D156" i="7" s="1"/>
  <c r="E156" i="7" s="1"/>
  <c r="F156" i="7" s="1"/>
  <c r="H156" i="7" s="1"/>
  <c r="I156" i="7" s="1"/>
  <c r="B157" i="7"/>
  <c r="B158" i="7"/>
  <c r="B159" i="7"/>
  <c r="B160" i="7"/>
  <c r="B162" i="7"/>
  <c r="B163" i="7"/>
  <c r="B164" i="7"/>
  <c r="B165" i="7"/>
  <c r="B166" i="7"/>
  <c r="B167" i="7"/>
  <c r="B168" i="7"/>
  <c r="C168" i="7"/>
  <c r="D168" i="7" s="1"/>
  <c r="E168" i="7" s="1"/>
  <c r="F168" i="7" s="1"/>
  <c r="H168" i="7" s="1"/>
  <c r="I168" i="7" s="1"/>
  <c r="B169" i="7"/>
  <c r="B170" i="7"/>
  <c r="B171" i="7"/>
  <c r="B172" i="7"/>
  <c r="B173" i="7"/>
  <c r="B174" i="7"/>
  <c r="C174" i="7"/>
  <c r="D174" i="7" s="1"/>
  <c r="E174" i="7" s="1"/>
  <c r="F174" i="7" s="1"/>
  <c r="H174" i="7" s="1"/>
  <c r="I174" i="7" s="1"/>
  <c r="B175" i="7"/>
  <c r="B176" i="7"/>
  <c r="B177" i="7"/>
  <c r="B178" i="7"/>
  <c r="B179" i="7"/>
  <c r="B180" i="7"/>
  <c r="B181" i="7"/>
  <c r="C181" i="7" s="1"/>
  <c r="D181" i="7" s="1"/>
  <c r="E181" i="7" s="1"/>
  <c r="F181" i="7" s="1"/>
  <c r="H181" i="7" s="1"/>
  <c r="I181" i="7" s="1"/>
  <c r="B182" i="7"/>
  <c r="B183" i="7"/>
  <c r="B184" i="7"/>
  <c r="B185" i="7"/>
  <c r="B186" i="7"/>
  <c r="C161" i="7"/>
  <c r="B161" i="7"/>
  <c r="F150" i="7"/>
  <c r="C170" i="7" s="1"/>
  <c r="D170" i="7" s="1"/>
  <c r="E170" i="7" s="1"/>
  <c r="F170" i="7" s="1"/>
  <c r="H170" i="7" s="1"/>
  <c r="I170" i="7" s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C118" i="7" s="1"/>
  <c r="D118" i="7" s="1"/>
  <c r="E118" i="7" s="1"/>
  <c r="F118" i="7" s="1"/>
  <c r="F117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74" i="7"/>
  <c r="F73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45" i="7"/>
  <c r="F44" i="7"/>
  <c r="F24" i="7"/>
  <c r="F11" i="7"/>
  <c r="B26" i="7"/>
  <c r="B27" i="7"/>
  <c r="B28" i="7"/>
  <c r="B29" i="7"/>
  <c r="B30" i="7"/>
  <c r="B31" i="7"/>
  <c r="B32" i="7"/>
  <c r="B33" i="7"/>
  <c r="B34" i="7"/>
  <c r="B35" i="7"/>
  <c r="B36" i="7"/>
  <c r="B25" i="7"/>
  <c r="B13" i="7"/>
  <c r="B14" i="7"/>
  <c r="B15" i="7"/>
  <c r="B16" i="7"/>
  <c r="B12" i="7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45" i="6"/>
  <c r="C45" i="6" s="1"/>
  <c r="D45" i="6" s="1"/>
  <c r="E45" i="6" s="1"/>
  <c r="F45" i="6" s="1"/>
  <c r="C46" i="6" s="1"/>
  <c r="D46" i="6" s="1"/>
  <c r="E46" i="6" s="1"/>
  <c r="F46" i="6" s="1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05" i="6"/>
  <c r="C105" i="6" s="1"/>
  <c r="D105" i="6" s="1"/>
  <c r="E105" i="6" s="1"/>
  <c r="F105" i="6" s="1"/>
  <c r="B143" i="6"/>
  <c r="C143" i="6" s="1"/>
  <c r="D143" i="6" s="1"/>
  <c r="E143" i="6" s="1"/>
  <c r="F143" i="6" s="1"/>
  <c r="H143" i="6" s="1"/>
  <c r="I143" i="6" s="1"/>
  <c r="B144" i="6"/>
  <c r="C144" i="6" s="1"/>
  <c r="D144" i="6" s="1"/>
  <c r="E144" i="6" s="1"/>
  <c r="F144" i="6" s="1"/>
  <c r="H144" i="6" s="1"/>
  <c r="I144" i="6" s="1"/>
  <c r="B145" i="6"/>
  <c r="C145" i="6" s="1"/>
  <c r="D145" i="6" s="1"/>
  <c r="E145" i="6" s="1"/>
  <c r="F145" i="6" s="1"/>
  <c r="H145" i="6" s="1"/>
  <c r="I145" i="6" s="1"/>
  <c r="B146" i="6"/>
  <c r="C146" i="6" s="1"/>
  <c r="D146" i="6" s="1"/>
  <c r="E146" i="6" s="1"/>
  <c r="F146" i="6" s="1"/>
  <c r="H146" i="6" s="1"/>
  <c r="I146" i="6" s="1"/>
  <c r="B147" i="6"/>
  <c r="C147" i="6" s="1"/>
  <c r="D147" i="6" s="1"/>
  <c r="E147" i="6" s="1"/>
  <c r="F147" i="6" s="1"/>
  <c r="H147" i="6" s="1"/>
  <c r="I147" i="6" s="1"/>
  <c r="B148" i="6"/>
  <c r="C148" i="6" s="1"/>
  <c r="D148" i="6" s="1"/>
  <c r="E148" i="6" s="1"/>
  <c r="F148" i="6" s="1"/>
  <c r="H148" i="6" s="1"/>
  <c r="I148" i="6" s="1"/>
  <c r="B149" i="6"/>
  <c r="C149" i="6" s="1"/>
  <c r="D149" i="6" s="1"/>
  <c r="E149" i="6" s="1"/>
  <c r="F149" i="6" s="1"/>
  <c r="H149" i="6" s="1"/>
  <c r="I149" i="6" s="1"/>
  <c r="B150" i="6"/>
  <c r="C150" i="6" s="1"/>
  <c r="D150" i="6" s="1"/>
  <c r="E150" i="6" s="1"/>
  <c r="F150" i="6" s="1"/>
  <c r="H150" i="6" s="1"/>
  <c r="I150" i="6" s="1"/>
  <c r="B151" i="6"/>
  <c r="C151" i="6" s="1"/>
  <c r="D151" i="6" s="1"/>
  <c r="E151" i="6" s="1"/>
  <c r="F151" i="6" s="1"/>
  <c r="H151" i="6" s="1"/>
  <c r="I151" i="6" s="1"/>
  <c r="B152" i="6"/>
  <c r="C152" i="6" s="1"/>
  <c r="D152" i="6" s="1"/>
  <c r="E152" i="6" s="1"/>
  <c r="F152" i="6" s="1"/>
  <c r="H152" i="6" s="1"/>
  <c r="I152" i="6" s="1"/>
  <c r="B153" i="6"/>
  <c r="C153" i="6" s="1"/>
  <c r="D153" i="6" s="1"/>
  <c r="E153" i="6" s="1"/>
  <c r="F153" i="6" s="1"/>
  <c r="H153" i="6" s="1"/>
  <c r="I153" i="6" s="1"/>
  <c r="B154" i="6"/>
  <c r="C154" i="6" s="1"/>
  <c r="D154" i="6" s="1"/>
  <c r="E154" i="6" s="1"/>
  <c r="F154" i="6" s="1"/>
  <c r="H154" i="6" s="1"/>
  <c r="I154" i="6" s="1"/>
  <c r="B155" i="6"/>
  <c r="C155" i="6" s="1"/>
  <c r="D155" i="6" s="1"/>
  <c r="E155" i="6" s="1"/>
  <c r="F155" i="6" s="1"/>
  <c r="H155" i="6" s="1"/>
  <c r="I155" i="6" s="1"/>
  <c r="B156" i="6"/>
  <c r="C156" i="6" s="1"/>
  <c r="D156" i="6" s="1"/>
  <c r="E156" i="6" s="1"/>
  <c r="F156" i="6" s="1"/>
  <c r="H156" i="6" s="1"/>
  <c r="I156" i="6" s="1"/>
  <c r="B157" i="6"/>
  <c r="C157" i="6" s="1"/>
  <c r="D157" i="6" s="1"/>
  <c r="E157" i="6" s="1"/>
  <c r="F157" i="6" s="1"/>
  <c r="H157" i="6" s="1"/>
  <c r="I157" i="6" s="1"/>
  <c r="B158" i="6"/>
  <c r="C158" i="6" s="1"/>
  <c r="D158" i="6" s="1"/>
  <c r="E158" i="6" s="1"/>
  <c r="F158" i="6" s="1"/>
  <c r="H158" i="6" s="1"/>
  <c r="I158" i="6" s="1"/>
  <c r="B159" i="6"/>
  <c r="C159" i="6" s="1"/>
  <c r="D159" i="6" s="1"/>
  <c r="E159" i="6" s="1"/>
  <c r="F159" i="6" s="1"/>
  <c r="H159" i="6" s="1"/>
  <c r="I159" i="6" s="1"/>
  <c r="B160" i="6"/>
  <c r="C160" i="6" s="1"/>
  <c r="D160" i="6" s="1"/>
  <c r="E160" i="6" s="1"/>
  <c r="F160" i="6" s="1"/>
  <c r="H160" i="6" s="1"/>
  <c r="I160" i="6" s="1"/>
  <c r="B161" i="6"/>
  <c r="C161" i="6" s="1"/>
  <c r="D161" i="6" s="1"/>
  <c r="E161" i="6" s="1"/>
  <c r="F161" i="6" s="1"/>
  <c r="H161" i="6" s="1"/>
  <c r="I161" i="6" s="1"/>
  <c r="B162" i="6"/>
  <c r="C162" i="6" s="1"/>
  <c r="D162" i="6" s="1"/>
  <c r="E162" i="6" s="1"/>
  <c r="F162" i="6" s="1"/>
  <c r="H162" i="6" s="1"/>
  <c r="I162" i="6" s="1"/>
  <c r="B163" i="6"/>
  <c r="C163" i="6" s="1"/>
  <c r="D163" i="6" s="1"/>
  <c r="E163" i="6" s="1"/>
  <c r="F163" i="6" s="1"/>
  <c r="H163" i="6" s="1"/>
  <c r="I163" i="6" s="1"/>
  <c r="B164" i="6"/>
  <c r="C164" i="6" s="1"/>
  <c r="D164" i="6" s="1"/>
  <c r="E164" i="6" s="1"/>
  <c r="F164" i="6" s="1"/>
  <c r="H164" i="6" s="1"/>
  <c r="I164" i="6" s="1"/>
  <c r="B165" i="6"/>
  <c r="C165" i="6" s="1"/>
  <c r="D165" i="6" s="1"/>
  <c r="E165" i="6" s="1"/>
  <c r="F165" i="6" s="1"/>
  <c r="H165" i="6" s="1"/>
  <c r="I165" i="6" s="1"/>
  <c r="B166" i="6"/>
  <c r="C166" i="6" s="1"/>
  <c r="D166" i="6" s="1"/>
  <c r="E166" i="6" s="1"/>
  <c r="F166" i="6" s="1"/>
  <c r="H166" i="6" s="1"/>
  <c r="I166" i="6" s="1"/>
  <c r="B167" i="6"/>
  <c r="C167" i="6" s="1"/>
  <c r="D167" i="6" s="1"/>
  <c r="E167" i="6" s="1"/>
  <c r="F167" i="6" s="1"/>
  <c r="H167" i="6" s="1"/>
  <c r="I167" i="6" s="1"/>
  <c r="B142" i="6"/>
  <c r="C142" i="6" s="1"/>
  <c r="D142" i="6" s="1"/>
  <c r="E142" i="6" s="1"/>
  <c r="F142" i="6" s="1"/>
  <c r="H142" i="6" s="1"/>
  <c r="I142" i="6" s="1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71" i="6"/>
  <c r="C71" i="6" s="1"/>
  <c r="D71" i="6" s="1"/>
  <c r="E71" i="6" s="1"/>
  <c r="F71" i="6" s="1"/>
  <c r="B26" i="6"/>
  <c r="B27" i="6"/>
  <c r="B28" i="6"/>
  <c r="B29" i="6"/>
  <c r="B30" i="6"/>
  <c r="B31" i="6"/>
  <c r="B32" i="6"/>
  <c r="B33" i="6"/>
  <c r="B34" i="6"/>
  <c r="B35" i="6"/>
  <c r="B36" i="6"/>
  <c r="B25" i="6"/>
  <c r="C25" i="6" s="1"/>
  <c r="D25" i="6" s="1"/>
  <c r="E25" i="6" s="1"/>
  <c r="F25" i="6" s="1"/>
  <c r="B16" i="6"/>
  <c r="B13" i="6"/>
  <c r="B14" i="6"/>
  <c r="B15" i="6"/>
  <c r="B12" i="6"/>
  <c r="C12" i="6" s="1"/>
  <c r="D12" i="6" s="1"/>
  <c r="E12" i="6" s="1"/>
  <c r="F12" i="6" s="1"/>
  <c r="C40" i="5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34" i="9" l="1"/>
  <c r="C34" i="9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I124" i="4"/>
  <c r="H124" i="4" s="1"/>
  <c r="H110" i="4"/>
  <c r="I110" i="4"/>
  <c r="I120" i="4"/>
  <c r="H120" i="4" s="1"/>
  <c r="I130" i="4"/>
  <c r="H130" i="4" s="1"/>
  <c r="I116" i="4"/>
  <c r="H116" i="4" s="1"/>
  <c r="H126" i="4"/>
  <c r="I126" i="4"/>
  <c r="I112" i="4"/>
  <c r="H112" i="4" s="1"/>
  <c r="H122" i="4"/>
  <c r="I122" i="4"/>
  <c r="I114" i="4"/>
  <c r="H114" i="4" s="1"/>
  <c r="I132" i="4"/>
  <c r="H132" i="4" s="1"/>
  <c r="I108" i="4"/>
  <c r="H108" i="4" s="1"/>
  <c r="H118" i="4"/>
  <c r="I118" i="4"/>
  <c r="I128" i="4"/>
  <c r="H128" i="4" s="1"/>
  <c r="I107" i="4"/>
  <c r="H107" i="4" s="1"/>
  <c r="F139" i="4"/>
  <c r="G139" i="4" s="1"/>
  <c r="I139" i="4" s="1"/>
  <c r="H139" i="4" s="1"/>
  <c r="F141" i="4"/>
  <c r="G141" i="4" s="1"/>
  <c r="D142" i="4"/>
  <c r="F140" i="4"/>
  <c r="G140" i="4" s="1"/>
  <c r="F15" i="8"/>
  <c r="G15" i="8" s="1"/>
  <c r="D16" i="8"/>
  <c r="F16" i="8" s="1"/>
  <c r="G16" i="8" s="1"/>
  <c r="H13" i="8"/>
  <c r="J13" i="8" s="1"/>
  <c r="I12" i="8"/>
  <c r="K12" i="8" s="1"/>
  <c r="F14" i="8"/>
  <c r="G14" i="8" s="1"/>
  <c r="I13" i="8"/>
  <c r="K13" i="8" s="1"/>
  <c r="I11" i="8"/>
  <c r="H11" i="8"/>
  <c r="C182" i="7"/>
  <c r="D182" i="7" s="1"/>
  <c r="E182" i="7" s="1"/>
  <c r="F182" i="7" s="1"/>
  <c r="H182" i="7" s="1"/>
  <c r="I182" i="7" s="1"/>
  <c r="C163" i="7"/>
  <c r="D163" i="7" s="1"/>
  <c r="E163" i="7" s="1"/>
  <c r="F163" i="7" s="1"/>
  <c r="H163" i="7" s="1"/>
  <c r="I163" i="7" s="1"/>
  <c r="C157" i="7"/>
  <c r="D157" i="7" s="1"/>
  <c r="E157" i="7" s="1"/>
  <c r="F157" i="7" s="1"/>
  <c r="H157" i="7" s="1"/>
  <c r="I157" i="7" s="1"/>
  <c r="D161" i="7"/>
  <c r="E161" i="7" s="1"/>
  <c r="F161" i="7" s="1"/>
  <c r="H161" i="7" s="1"/>
  <c r="I161" i="7" s="1"/>
  <c r="C175" i="7"/>
  <c r="D175" i="7" s="1"/>
  <c r="E175" i="7" s="1"/>
  <c r="F175" i="7" s="1"/>
  <c r="H175" i="7" s="1"/>
  <c r="I175" i="7" s="1"/>
  <c r="C169" i="7"/>
  <c r="D169" i="7" s="1"/>
  <c r="E169" i="7" s="1"/>
  <c r="F169" i="7" s="1"/>
  <c r="H169" i="7" s="1"/>
  <c r="I169" i="7" s="1"/>
  <c r="C162" i="7"/>
  <c r="D162" i="7" s="1"/>
  <c r="E162" i="7" s="1"/>
  <c r="F162" i="7" s="1"/>
  <c r="H162" i="7" s="1"/>
  <c r="I162" i="7" s="1"/>
  <c r="C186" i="7"/>
  <c r="D186" i="7" s="1"/>
  <c r="E186" i="7" s="1"/>
  <c r="F186" i="7" s="1"/>
  <c r="H186" i="7" s="1"/>
  <c r="I186" i="7" s="1"/>
  <c r="C180" i="7"/>
  <c r="D180" i="7" s="1"/>
  <c r="E180" i="7" s="1"/>
  <c r="F180" i="7" s="1"/>
  <c r="H180" i="7" s="1"/>
  <c r="I180" i="7" s="1"/>
  <c r="C160" i="7"/>
  <c r="D160" i="7" s="1"/>
  <c r="E160" i="7" s="1"/>
  <c r="F160" i="7" s="1"/>
  <c r="H160" i="7" s="1"/>
  <c r="I160" i="7" s="1"/>
  <c r="C155" i="7"/>
  <c r="D155" i="7" s="1"/>
  <c r="E155" i="7" s="1"/>
  <c r="F155" i="7" s="1"/>
  <c r="H155" i="7" s="1"/>
  <c r="I155" i="7" s="1"/>
  <c r="C173" i="7"/>
  <c r="D173" i="7" s="1"/>
  <c r="E173" i="7" s="1"/>
  <c r="F173" i="7" s="1"/>
  <c r="H173" i="7" s="1"/>
  <c r="I173" i="7" s="1"/>
  <c r="C167" i="7"/>
  <c r="D167" i="7" s="1"/>
  <c r="E167" i="7" s="1"/>
  <c r="F167" i="7" s="1"/>
  <c r="H167" i="7" s="1"/>
  <c r="I167" i="7" s="1"/>
  <c r="C154" i="7"/>
  <c r="D154" i="7" s="1"/>
  <c r="E154" i="7" s="1"/>
  <c r="F154" i="7" s="1"/>
  <c r="H154" i="7" s="1"/>
  <c r="I154" i="7" s="1"/>
  <c r="C185" i="7"/>
  <c r="D185" i="7" s="1"/>
  <c r="E185" i="7" s="1"/>
  <c r="F185" i="7" s="1"/>
  <c r="H185" i="7" s="1"/>
  <c r="I185" i="7" s="1"/>
  <c r="C179" i="7"/>
  <c r="D179" i="7" s="1"/>
  <c r="E179" i="7" s="1"/>
  <c r="F179" i="7" s="1"/>
  <c r="H179" i="7" s="1"/>
  <c r="I179" i="7" s="1"/>
  <c r="C172" i="7"/>
  <c r="D172" i="7" s="1"/>
  <c r="E172" i="7" s="1"/>
  <c r="F172" i="7" s="1"/>
  <c r="H172" i="7" s="1"/>
  <c r="I172" i="7" s="1"/>
  <c r="C166" i="7"/>
  <c r="D166" i="7" s="1"/>
  <c r="E166" i="7" s="1"/>
  <c r="F166" i="7" s="1"/>
  <c r="H166" i="7" s="1"/>
  <c r="I166" i="7" s="1"/>
  <c r="C184" i="7"/>
  <c r="D184" i="7" s="1"/>
  <c r="E184" i="7" s="1"/>
  <c r="F184" i="7" s="1"/>
  <c r="H184" i="7" s="1"/>
  <c r="I184" i="7" s="1"/>
  <c r="C178" i="7"/>
  <c r="D178" i="7" s="1"/>
  <c r="E178" i="7" s="1"/>
  <c r="F178" i="7" s="1"/>
  <c r="H178" i="7" s="1"/>
  <c r="I178" i="7" s="1"/>
  <c r="C159" i="7"/>
  <c r="D159" i="7" s="1"/>
  <c r="E159" i="7" s="1"/>
  <c r="F159" i="7" s="1"/>
  <c r="H159" i="7" s="1"/>
  <c r="I159" i="7" s="1"/>
  <c r="C153" i="7"/>
  <c r="D153" i="7" s="1"/>
  <c r="E153" i="7" s="1"/>
  <c r="F153" i="7" s="1"/>
  <c r="H153" i="7" s="1"/>
  <c r="I153" i="7" s="1"/>
  <c r="C171" i="7"/>
  <c r="D171" i="7" s="1"/>
  <c r="E171" i="7" s="1"/>
  <c r="F171" i="7" s="1"/>
  <c r="H171" i="7" s="1"/>
  <c r="I171" i="7" s="1"/>
  <c r="C165" i="7"/>
  <c r="D165" i="7" s="1"/>
  <c r="E165" i="7" s="1"/>
  <c r="F165" i="7" s="1"/>
  <c r="H165" i="7" s="1"/>
  <c r="I165" i="7" s="1"/>
  <c r="C183" i="7"/>
  <c r="D183" i="7" s="1"/>
  <c r="E183" i="7" s="1"/>
  <c r="F183" i="7" s="1"/>
  <c r="H183" i="7" s="1"/>
  <c r="I183" i="7" s="1"/>
  <c r="C177" i="7"/>
  <c r="D177" i="7" s="1"/>
  <c r="E177" i="7" s="1"/>
  <c r="F177" i="7" s="1"/>
  <c r="H177" i="7" s="1"/>
  <c r="I177" i="7" s="1"/>
  <c r="C158" i="7"/>
  <c r="D158" i="7" s="1"/>
  <c r="E158" i="7" s="1"/>
  <c r="F158" i="7" s="1"/>
  <c r="H158" i="7" s="1"/>
  <c r="I158" i="7" s="1"/>
  <c r="C152" i="7"/>
  <c r="D152" i="7" s="1"/>
  <c r="E152" i="7" s="1"/>
  <c r="F152" i="7" s="1"/>
  <c r="H152" i="7" s="1"/>
  <c r="I152" i="7" s="1"/>
  <c r="C164" i="7"/>
  <c r="D164" i="7" s="1"/>
  <c r="E164" i="7" s="1"/>
  <c r="F164" i="7" s="1"/>
  <c r="H164" i="7" s="1"/>
  <c r="I164" i="7" s="1"/>
  <c r="C45" i="7"/>
  <c r="D45" i="7" s="1"/>
  <c r="E45" i="7" s="1"/>
  <c r="F45" i="7" s="1"/>
  <c r="H45" i="7" s="1"/>
  <c r="I45" i="7" s="1"/>
  <c r="C176" i="7"/>
  <c r="D176" i="7" s="1"/>
  <c r="E176" i="7" s="1"/>
  <c r="F176" i="7" s="1"/>
  <c r="H176" i="7" s="1"/>
  <c r="I176" i="7" s="1"/>
  <c r="C151" i="7"/>
  <c r="D151" i="7" s="1"/>
  <c r="E151" i="7" s="1"/>
  <c r="F151" i="7" s="1"/>
  <c r="H151" i="7" s="1"/>
  <c r="I151" i="7" s="1"/>
  <c r="C25" i="7"/>
  <c r="D25" i="7" s="1"/>
  <c r="E25" i="7" s="1"/>
  <c r="F25" i="7" s="1"/>
  <c r="C46" i="7"/>
  <c r="D46" i="7" s="1"/>
  <c r="E46" i="7" s="1"/>
  <c r="F46" i="7" s="1"/>
  <c r="H46" i="7" s="1"/>
  <c r="I46" i="7" s="1"/>
  <c r="C74" i="7"/>
  <c r="D74" i="7" s="1"/>
  <c r="E74" i="7" s="1"/>
  <c r="F74" i="7" s="1"/>
  <c r="C75" i="7" s="1"/>
  <c r="D75" i="7" s="1"/>
  <c r="E75" i="7" s="1"/>
  <c r="F75" i="7" s="1"/>
  <c r="C119" i="7"/>
  <c r="D119" i="7" s="1"/>
  <c r="E119" i="7" s="1"/>
  <c r="F119" i="7" s="1"/>
  <c r="H118" i="7"/>
  <c r="I118" i="7" s="1"/>
  <c r="C12" i="7"/>
  <c r="D12" i="7" s="1"/>
  <c r="E12" i="7" s="1"/>
  <c r="F12" i="7" s="1"/>
  <c r="H12" i="7" s="1"/>
  <c r="I12" i="7" s="1"/>
  <c r="H46" i="6"/>
  <c r="I46" i="6" s="1"/>
  <c r="C47" i="6"/>
  <c r="D47" i="6" s="1"/>
  <c r="E47" i="6" s="1"/>
  <c r="F47" i="6" s="1"/>
  <c r="H45" i="6"/>
  <c r="I45" i="6" s="1"/>
  <c r="C106" i="6"/>
  <c r="D106" i="6" s="1"/>
  <c r="E106" i="6" s="1"/>
  <c r="F106" i="6" s="1"/>
  <c r="C107" i="6" s="1"/>
  <c r="D107" i="6" s="1"/>
  <c r="E107" i="6" s="1"/>
  <c r="F107" i="6" s="1"/>
  <c r="H105" i="6"/>
  <c r="I105" i="6" s="1"/>
  <c r="C72" i="6"/>
  <c r="D72" i="6" s="1"/>
  <c r="E72" i="6" s="1"/>
  <c r="F72" i="6" s="1"/>
  <c r="C73" i="6" s="1"/>
  <c r="D73" i="6" s="1"/>
  <c r="E73" i="6" s="1"/>
  <c r="F73" i="6" s="1"/>
  <c r="C26" i="6"/>
  <c r="D26" i="6" s="1"/>
  <c r="E26" i="6" s="1"/>
  <c r="F26" i="6" s="1"/>
  <c r="H26" i="6" s="1"/>
  <c r="I26" i="6" s="1"/>
  <c r="H71" i="6"/>
  <c r="I71" i="6" s="1"/>
  <c r="C13" i="6"/>
  <c r="D13" i="6" s="1"/>
  <c r="E13" i="6" s="1"/>
  <c r="F13" i="6" s="1"/>
  <c r="H13" i="6" s="1"/>
  <c r="I13" i="6" s="1"/>
  <c r="H25" i="6"/>
  <c r="I25" i="6" s="1"/>
  <c r="H12" i="6"/>
  <c r="I12" i="6" s="1"/>
  <c r="H40" i="5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W6" i="1"/>
  <c r="X6" i="1" s="1"/>
  <c r="Y5" i="1"/>
  <c r="N6" i="1"/>
  <c r="O6" i="1" s="1"/>
  <c r="P5" i="1"/>
  <c r="E34" i="9" l="1"/>
  <c r="F34" i="9" s="1"/>
  <c r="D35" i="9"/>
  <c r="I140" i="4"/>
  <c r="H140" i="4" s="1"/>
  <c r="I141" i="4"/>
  <c r="H141" i="4" s="1"/>
  <c r="D143" i="4"/>
  <c r="F142" i="4"/>
  <c r="G142" i="4" s="1"/>
  <c r="I14" i="8"/>
  <c r="K14" i="8" s="1"/>
  <c r="H12" i="8"/>
  <c r="J12" i="8" s="1"/>
  <c r="I16" i="8"/>
  <c r="K16" i="8" s="1"/>
  <c r="I15" i="8"/>
  <c r="K15" i="8" s="1"/>
  <c r="C47" i="7"/>
  <c r="D47" i="7" s="1"/>
  <c r="E47" i="7" s="1"/>
  <c r="F47" i="7" s="1"/>
  <c r="H74" i="7"/>
  <c r="I74" i="7" s="1"/>
  <c r="H75" i="7"/>
  <c r="I75" i="7" s="1"/>
  <c r="C76" i="7"/>
  <c r="D76" i="7" s="1"/>
  <c r="E76" i="7" s="1"/>
  <c r="F76" i="7" s="1"/>
  <c r="H25" i="7"/>
  <c r="I25" i="7" s="1"/>
  <c r="C26" i="7"/>
  <c r="D26" i="7" s="1"/>
  <c r="E26" i="7" s="1"/>
  <c r="F26" i="7" s="1"/>
  <c r="C13" i="7"/>
  <c r="D13" i="7" s="1"/>
  <c r="E13" i="7" s="1"/>
  <c r="F13" i="7" s="1"/>
  <c r="H13" i="7" s="1"/>
  <c r="I13" i="7" s="1"/>
  <c r="C120" i="7"/>
  <c r="D120" i="7" s="1"/>
  <c r="E120" i="7" s="1"/>
  <c r="F120" i="7" s="1"/>
  <c r="H119" i="7"/>
  <c r="I119" i="7" s="1"/>
  <c r="H76" i="7"/>
  <c r="I76" i="7" s="1"/>
  <c r="C77" i="7"/>
  <c r="D77" i="7" s="1"/>
  <c r="E77" i="7" s="1"/>
  <c r="F77" i="7" s="1"/>
  <c r="H47" i="7"/>
  <c r="I47" i="7" s="1"/>
  <c r="C48" i="7"/>
  <c r="D48" i="7" s="1"/>
  <c r="E48" i="7" s="1"/>
  <c r="F48" i="7" s="1"/>
  <c r="H47" i="6"/>
  <c r="I47" i="6" s="1"/>
  <c r="C48" i="6"/>
  <c r="D48" i="6" s="1"/>
  <c r="E48" i="6" s="1"/>
  <c r="F48" i="6" s="1"/>
  <c r="H106" i="6"/>
  <c r="I106" i="6" s="1"/>
  <c r="H72" i="6"/>
  <c r="I72" i="6" s="1"/>
  <c r="H107" i="6"/>
  <c r="I107" i="6" s="1"/>
  <c r="C108" i="6"/>
  <c r="D108" i="6" s="1"/>
  <c r="E108" i="6" s="1"/>
  <c r="F108" i="6" s="1"/>
  <c r="C27" i="6"/>
  <c r="D27" i="6" s="1"/>
  <c r="E27" i="6" s="1"/>
  <c r="F27" i="6" s="1"/>
  <c r="H27" i="6" s="1"/>
  <c r="I27" i="6" s="1"/>
  <c r="H73" i="6"/>
  <c r="I73" i="6" s="1"/>
  <c r="C74" i="6"/>
  <c r="D74" i="6" s="1"/>
  <c r="E74" i="6" s="1"/>
  <c r="F74" i="6" s="1"/>
  <c r="C14" i="6"/>
  <c r="D14" i="6" s="1"/>
  <c r="E14" i="6" s="1"/>
  <c r="F14" i="6" s="1"/>
  <c r="C15" i="6" s="1"/>
  <c r="D15" i="6" s="1"/>
  <c r="E15" i="6" s="1"/>
  <c r="F15" i="6" s="1"/>
  <c r="D13" i="5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D36" i="9" l="1"/>
  <c r="E35" i="9"/>
  <c r="F35" i="9" s="1"/>
  <c r="F143" i="4"/>
  <c r="G143" i="4" s="1"/>
  <c r="I143" i="4" s="1"/>
  <c r="D144" i="4"/>
  <c r="F144" i="4" s="1"/>
  <c r="G144" i="4" s="1"/>
  <c r="I144" i="4" s="1"/>
  <c r="H144" i="4" s="1"/>
  <c r="I142" i="4"/>
  <c r="H142" i="4" s="1"/>
  <c r="H15" i="8"/>
  <c r="J15" i="8" s="1"/>
  <c r="H16" i="8"/>
  <c r="J16" i="8" s="1"/>
  <c r="H14" i="8"/>
  <c r="J14" i="8" s="1"/>
  <c r="C14" i="7"/>
  <c r="D14" i="7" s="1"/>
  <c r="E14" i="7" s="1"/>
  <c r="F14" i="7" s="1"/>
  <c r="H14" i="7" s="1"/>
  <c r="I14" i="7" s="1"/>
  <c r="H26" i="7"/>
  <c r="I26" i="7" s="1"/>
  <c r="C27" i="7"/>
  <c r="D27" i="7" s="1"/>
  <c r="E27" i="7" s="1"/>
  <c r="F27" i="7" s="1"/>
  <c r="C121" i="7"/>
  <c r="D121" i="7" s="1"/>
  <c r="E121" i="7" s="1"/>
  <c r="F121" i="7" s="1"/>
  <c r="H120" i="7"/>
  <c r="I120" i="7" s="1"/>
  <c r="C78" i="7"/>
  <c r="D78" i="7" s="1"/>
  <c r="E78" i="7" s="1"/>
  <c r="F78" i="7" s="1"/>
  <c r="H77" i="7"/>
  <c r="I77" i="7" s="1"/>
  <c r="H48" i="7"/>
  <c r="I48" i="7" s="1"/>
  <c r="C49" i="7"/>
  <c r="D49" i="7" s="1"/>
  <c r="E49" i="7" s="1"/>
  <c r="F49" i="7" s="1"/>
  <c r="C15" i="7"/>
  <c r="D15" i="7" s="1"/>
  <c r="E15" i="7" s="1"/>
  <c r="F15" i="7" s="1"/>
  <c r="H15" i="7" s="1"/>
  <c r="I15" i="7" s="1"/>
  <c r="H48" i="6"/>
  <c r="I48" i="6" s="1"/>
  <c r="C49" i="6"/>
  <c r="D49" i="6" s="1"/>
  <c r="E49" i="6" s="1"/>
  <c r="F49" i="6" s="1"/>
  <c r="H108" i="6"/>
  <c r="I108" i="6" s="1"/>
  <c r="C109" i="6"/>
  <c r="D109" i="6" s="1"/>
  <c r="E109" i="6" s="1"/>
  <c r="F109" i="6" s="1"/>
  <c r="C28" i="6"/>
  <c r="D28" i="6" s="1"/>
  <c r="E28" i="6" s="1"/>
  <c r="F28" i="6" s="1"/>
  <c r="H28" i="6" s="1"/>
  <c r="I28" i="6" s="1"/>
  <c r="C75" i="6"/>
  <c r="D75" i="6" s="1"/>
  <c r="E75" i="6" s="1"/>
  <c r="F75" i="6" s="1"/>
  <c r="H74" i="6"/>
  <c r="I74" i="6" s="1"/>
  <c r="H14" i="6"/>
  <c r="I14" i="6" s="1"/>
  <c r="H15" i="6"/>
  <c r="I15" i="6" s="1"/>
  <c r="C16" i="6"/>
  <c r="D16" i="6" s="1"/>
  <c r="E16" i="6" s="1"/>
  <c r="F16" i="6" s="1"/>
  <c r="H16" i="6" s="1"/>
  <c r="I16" i="6" s="1"/>
  <c r="H13" i="5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E36" i="9" l="1"/>
  <c r="F36" i="9" s="1"/>
  <c r="D37" i="9"/>
  <c r="H143" i="4"/>
  <c r="H27" i="7"/>
  <c r="I27" i="7" s="1"/>
  <c r="C28" i="7"/>
  <c r="D28" i="7" s="1"/>
  <c r="E28" i="7" s="1"/>
  <c r="F28" i="7" s="1"/>
  <c r="C122" i="7"/>
  <c r="D122" i="7" s="1"/>
  <c r="E122" i="7" s="1"/>
  <c r="F122" i="7" s="1"/>
  <c r="H121" i="7"/>
  <c r="I121" i="7" s="1"/>
  <c r="H78" i="7"/>
  <c r="I78" i="7" s="1"/>
  <c r="C79" i="7"/>
  <c r="D79" i="7" s="1"/>
  <c r="E79" i="7" s="1"/>
  <c r="F79" i="7" s="1"/>
  <c r="H49" i="7"/>
  <c r="I49" i="7" s="1"/>
  <c r="C50" i="7"/>
  <c r="D50" i="7" s="1"/>
  <c r="E50" i="7" s="1"/>
  <c r="F50" i="7" s="1"/>
  <c r="C16" i="7"/>
  <c r="D16" i="7" s="1"/>
  <c r="E16" i="7" s="1"/>
  <c r="F16" i="7" s="1"/>
  <c r="H16" i="7" s="1"/>
  <c r="I16" i="7" s="1"/>
  <c r="H49" i="6"/>
  <c r="I49" i="6" s="1"/>
  <c r="C50" i="6"/>
  <c r="D50" i="6" s="1"/>
  <c r="E50" i="6" s="1"/>
  <c r="F50" i="6" s="1"/>
  <c r="H109" i="6"/>
  <c r="I109" i="6" s="1"/>
  <c r="C110" i="6"/>
  <c r="D110" i="6" s="1"/>
  <c r="E110" i="6" s="1"/>
  <c r="F110" i="6" s="1"/>
  <c r="C29" i="6"/>
  <c r="D29" i="6" s="1"/>
  <c r="E29" i="6" s="1"/>
  <c r="F29" i="6" s="1"/>
  <c r="H29" i="6" s="1"/>
  <c r="I29" i="6" s="1"/>
  <c r="H75" i="6"/>
  <c r="I75" i="6" s="1"/>
  <c r="C76" i="6"/>
  <c r="D76" i="6" s="1"/>
  <c r="E76" i="6" s="1"/>
  <c r="F76" i="6" s="1"/>
  <c r="C44" i="5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D38" i="9" l="1"/>
  <c r="E37" i="9"/>
  <c r="F37" i="9" s="1"/>
  <c r="C29" i="7"/>
  <c r="D29" i="7" s="1"/>
  <c r="E29" i="7" s="1"/>
  <c r="F29" i="7" s="1"/>
  <c r="H28" i="7"/>
  <c r="I28" i="7" s="1"/>
  <c r="H122" i="7"/>
  <c r="I122" i="7" s="1"/>
  <c r="C123" i="7"/>
  <c r="D123" i="7" s="1"/>
  <c r="E123" i="7" s="1"/>
  <c r="F123" i="7" s="1"/>
  <c r="C80" i="7"/>
  <c r="D80" i="7" s="1"/>
  <c r="E80" i="7" s="1"/>
  <c r="F80" i="7" s="1"/>
  <c r="H79" i="7"/>
  <c r="I79" i="7" s="1"/>
  <c r="C51" i="7"/>
  <c r="D51" i="7" s="1"/>
  <c r="E51" i="7" s="1"/>
  <c r="F51" i="7" s="1"/>
  <c r="H50" i="7"/>
  <c r="I50" i="7" s="1"/>
  <c r="C51" i="6"/>
  <c r="D51" i="6" s="1"/>
  <c r="E51" i="6" s="1"/>
  <c r="F51" i="6" s="1"/>
  <c r="H50" i="6"/>
  <c r="I50" i="6" s="1"/>
  <c r="C111" i="6"/>
  <c r="D111" i="6" s="1"/>
  <c r="E111" i="6" s="1"/>
  <c r="F111" i="6" s="1"/>
  <c r="H110" i="6"/>
  <c r="I110" i="6" s="1"/>
  <c r="C30" i="6"/>
  <c r="D30" i="6" s="1"/>
  <c r="E30" i="6" s="1"/>
  <c r="F30" i="6" s="1"/>
  <c r="C31" i="6" s="1"/>
  <c r="D31" i="6" s="1"/>
  <c r="E31" i="6" s="1"/>
  <c r="F31" i="6" s="1"/>
  <c r="C77" i="6"/>
  <c r="D77" i="6" s="1"/>
  <c r="E77" i="6" s="1"/>
  <c r="F77" i="6" s="1"/>
  <c r="H76" i="6"/>
  <c r="I76" i="6" s="1"/>
  <c r="C45" i="5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D39" i="9" l="1"/>
  <c r="E38" i="9"/>
  <c r="F38" i="9" s="1"/>
  <c r="C30" i="7"/>
  <c r="D30" i="7" s="1"/>
  <c r="E30" i="7" s="1"/>
  <c r="F30" i="7" s="1"/>
  <c r="H29" i="7"/>
  <c r="I29" i="7" s="1"/>
  <c r="C124" i="7"/>
  <c r="D124" i="7" s="1"/>
  <c r="E124" i="7" s="1"/>
  <c r="F124" i="7" s="1"/>
  <c r="H123" i="7"/>
  <c r="I123" i="7" s="1"/>
  <c r="H80" i="7"/>
  <c r="I80" i="7" s="1"/>
  <c r="C81" i="7"/>
  <c r="D81" i="7" s="1"/>
  <c r="E81" i="7" s="1"/>
  <c r="F81" i="7" s="1"/>
  <c r="H51" i="7"/>
  <c r="I51" i="7" s="1"/>
  <c r="C52" i="7"/>
  <c r="D52" i="7" s="1"/>
  <c r="E52" i="7" s="1"/>
  <c r="F52" i="7" s="1"/>
  <c r="H51" i="6"/>
  <c r="I51" i="6" s="1"/>
  <c r="C52" i="6"/>
  <c r="D52" i="6" s="1"/>
  <c r="E52" i="6" s="1"/>
  <c r="F52" i="6" s="1"/>
  <c r="H30" i="6"/>
  <c r="I30" i="6" s="1"/>
  <c r="C112" i="6"/>
  <c r="D112" i="6" s="1"/>
  <c r="E112" i="6" s="1"/>
  <c r="F112" i="6" s="1"/>
  <c r="H111" i="6"/>
  <c r="I111" i="6" s="1"/>
  <c r="H77" i="6"/>
  <c r="I77" i="6" s="1"/>
  <c r="C78" i="6"/>
  <c r="D78" i="6" s="1"/>
  <c r="E78" i="6" s="1"/>
  <c r="F78" i="6" s="1"/>
  <c r="H31" i="6"/>
  <c r="I31" i="6" s="1"/>
  <c r="C32" i="6"/>
  <c r="D32" i="6" s="1"/>
  <c r="E32" i="6" s="1"/>
  <c r="F32" i="6" s="1"/>
  <c r="C46" i="5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D40" i="9" l="1"/>
  <c r="E39" i="9"/>
  <c r="F39" i="9" s="1"/>
  <c r="C31" i="7"/>
  <c r="D31" i="7" s="1"/>
  <c r="E31" i="7" s="1"/>
  <c r="F31" i="7" s="1"/>
  <c r="H30" i="7"/>
  <c r="I30" i="7" s="1"/>
  <c r="H124" i="7"/>
  <c r="I124" i="7" s="1"/>
  <c r="C125" i="7"/>
  <c r="D125" i="7" s="1"/>
  <c r="E125" i="7" s="1"/>
  <c r="F125" i="7" s="1"/>
  <c r="C82" i="7"/>
  <c r="D82" i="7" s="1"/>
  <c r="E82" i="7" s="1"/>
  <c r="F82" i="7" s="1"/>
  <c r="H81" i="7"/>
  <c r="I81" i="7" s="1"/>
  <c r="C53" i="7"/>
  <c r="D53" i="7" s="1"/>
  <c r="E53" i="7" s="1"/>
  <c r="F53" i="7" s="1"/>
  <c r="H52" i="7"/>
  <c r="I52" i="7" s="1"/>
  <c r="C53" i="6"/>
  <c r="D53" i="6" s="1"/>
  <c r="E53" i="6" s="1"/>
  <c r="F53" i="6" s="1"/>
  <c r="H52" i="6"/>
  <c r="I52" i="6" s="1"/>
  <c r="C113" i="6"/>
  <c r="D113" i="6" s="1"/>
  <c r="E113" i="6" s="1"/>
  <c r="F113" i="6" s="1"/>
  <c r="H112" i="6"/>
  <c r="I112" i="6" s="1"/>
  <c r="C79" i="6"/>
  <c r="D79" i="6" s="1"/>
  <c r="E79" i="6" s="1"/>
  <c r="F79" i="6" s="1"/>
  <c r="H78" i="6"/>
  <c r="I78" i="6" s="1"/>
  <c r="C33" i="6"/>
  <c r="D33" i="6" s="1"/>
  <c r="E33" i="6" s="1"/>
  <c r="F33" i="6" s="1"/>
  <c r="H32" i="6"/>
  <c r="I32" i="6" s="1"/>
  <c r="C47" i="5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E40" i="9" l="1"/>
  <c r="F40" i="9" s="1"/>
  <c r="D41" i="9"/>
  <c r="H31" i="7"/>
  <c r="I31" i="7" s="1"/>
  <c r="C32" i="7"/>
  <c r="D32" i="7" s="1"/>
  <c r="E32" i="7" s="1"/>
  <c r="F32" i="7" s="1"/>
  <c r="C126" i="7"/>
  <c r="D126" i="7" s="1"/>
  <c r="E126" i="7" s="1"/>
  <c r="F126" i="7" s="1"/>
  <c r="H125" i="7"/>
  <c r="I125" i="7" s="1"/>
  <c r="H82" i="7"/>
  <c r="I82" i="7" s="1"/>
  <c r="C83" i="7"/>
  <c r="D83" i="7" s="1"/>
  <c r="E83" i="7" s="1"/>
  <c r="F83" i="7" s="1"/>
  <c r="H53" i="7"/>
  <c r="I53" i="7" s="1"/>
  <c r="C54" i="7"/>
  <c r="D54" i="7" s="1"/>
  <c r="E54" i="7" s="1"/>
  <c r="F54" i="7" s="1"/>
  <c r="H53" i="6"/>
  <c r="I53" i="6" s="1"/>
  <c r="C54" i="6"/>
  <c r="D54" i="6" s="1"/>
  <c r="E54" i="6" s="1"/>
  <c r="F54" i="6" s="1"/>
  <c r="H113" i="6"/>
  <c r="I113" i="6" s="1"/>
  <c r="C114" i="6"/>
  <c r="D114" i="6" s="1"/>
  <c r="E114" i="6" s="1"/>
  <c r="F114" i="6" s="1"/>
  <c r="C80" i="6"/>
  <c r="D80" i="6" s="1"/>
  <c r="E80" i="6" s="1"/>
  <c r="F80" i="6" s="1"/>
  <c r="H79" i="6"/>
  <c r="I79" i="6" s="1"/>
  <c r="H33" i="6"/>
  <c r="I33" i="6" s="1"/>
  <c r="C34" i="6"/>
  <c r="D34" i="6" s="1"/>
  <c r="E34" i="6" s="1"/>
  <c r="F34" i="6" s="1"/>
  <c r="H88" i="5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D42" i="9" l="1"/>
  <c r="E41" i="9"/>
  <c r="F41" i="9" s="1"/>
  <c r="H32" i="7"/>
  <c r="I32" i="7" s="1"/>
  <c r="C33" i="7"/>
  <c r="D33" i="7" s="1"/>
  <c r="E33" i="7" s="1"/>
  <c r="F33" i="7" s="1"/>
  <c r="C127" i="7"/>
  <c r="D127" i="7" s="1"/>
  <c r="E127" i="7" s="1"/>
  <c r="F127" i="7" s="1"/>
  <c r="H126" i="7"/>
  <c r="I126" i="7" s="1"/>
  <c r="H83" i="7"/>
  <c r="I83" i="7" s="1"/>
  <c r="C84" i="7"/>
  <c r="D84" i="7" s="1"/>
  <c r="E84" i="7" s="1"/>
  <c r="F84" i="7" s="1"/>
  <c r="H54" i="7"/>
  <c r="I54" i="7" s="1"/>
  <c r="C55" i="7"/>
  <c r="D55" i="7" s="1"/>
  <c r="E55" i="7" s="1"/>
  <c r="F55" i="7" s="1"/>
  <c r="H54" i="6"/>
  <c r="I54" i="6" s="1"/>
  <c r="C55" i="6"/>
  <c r="D55" i="6" s="1"/>
  <c r="E55" i="6" s="1"/>
  <c r="F55" i="6" s="1"/>
  <c r="H114" i="6"/>
  <c r="I114" i="6" s="1"/>
  <c r="C115" i="6"/>
  <c r="D115" i="6" s="1"/>
  <c r="E115" i="6" s="1"/>
  <c r="F115" i="6" s="1"/>
  <c r="H80" i="6"/>
  <c r="I80" i="6" s="1"/>
  <c r="C81" i="6"/>
  <c r="D81" i="6" s="1"/>
  <c r="E81" i="6" s="1"/>
  <c r="F81" i="6" s="1"/>
  <c r="H34" i="6"/>
  <c r="I34" i="6" s="1"/>
  <c r="C35" i="6"/>
  <c r="D35" i="6" s="1"/>
  <c r="E35" i="6" s="1"/>
  <c r="F35" i="6" s="1"/>
  <c r="H89" i="5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E42" i="9" l="1"/>
  <c r="F42" i="9" s="1"/>
  <c r="D43" i="9"/>
  <c r="H33" i="7"/>
  <c r="I33" i="7" s="1"/>
  <c r="C34" i="7"/>
  <c r="D34" i="7" s="1"/>
  <c r="E34" i="7" s="1"/>
  <c r="F34" i="7" s="1"/>
  <c r="C128" i="7"/>
  <c r="D128" i="7" s="1"/>
  <c r="E128" i="7" s="1"/>
  <c r="F128" i="7" s="1"/>
  <c r="H127" i="7"/>
  <c r="I127" i="7" s="1"/>
  <c r="H84" i="7"/>
  <c r="I84" i="7" s="1"/>
  <c r="C85" i="7"/>
  <c r="D85" i="7" s="1"/>
  <c r="E85" i="7" s="1"/>
  <c r="F85" i="7" s="1"/>
  <c r="H55" i="7"/>
  <c r="I55" i="7" s="1"/>
  <c r="C56" i="7"/>
  <c r="D56" i="7" s="1"/>
  <c r="E56" i="7" s="1"/>
  <c r="F56" i="7" s="1"/>
  <c r="H55" i="6"/>
  <c r="I55" i="6" s="1"/>
  <c r="C56" i="6"/>
  <c r="D56" i="6" s="1"/>
  <c r="E56" i="6" s="1"/>
  <c r="F56" i="6" s="1"/>
  <c r="H115" i="6"/>
  <c r="I115" i="6" s="1"/>
  <c r="C116" i="6"/>
  <c r="D116" i="6" s="1"/>
  <c r="E116" i="6" s="1"/>
  <c r="F116" i="6" s="1"/>
  <c r="H81" i="6"/>
  <c r="I81" i="6" s="1"/>
  <c r="C82" i="6"/>
  <c r="D82" i="6" s="1"/>
  <c r="E82" i="6" s="1"/>
  <c r="F82" i="6" s="1"/>
  <c r="C36" i="6"/>
  <c r="D36" i="6" s="1"/>
  <c r="E36" i="6" s="1"/>
  <c r="F36" i="6" s="1"/>
  <c r="H36" i="6" s="1"/>
  <c r="I36" i="6" s="1"/>
  <c r="H35" i="6"/>
  <c r="I35" i="6" s="1"/>
  <c r="C91" i="5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D44" i="9" l="1"/>
  <c r="E43" i="9"/>
  <c r="F43" i="9" s="1"/>
  <c r="H34" i="7"/>
  <c r="I34" i="7" s="1"/>
  <c r="C35" i="7"/>
  <c r="D35" i="7" s="1"/>
  <c r="E35" i="7" s="1"/>
  <c r="F35" i="7" s="1"/>
  <c r="C129" i="7"/>
  <c r="D129" i="7" s="1"/>
  <c r="E129" i="7" s="1"/>
  <c r="F129" i="7" s="1"/>
  <c r="H128" i="7"/>
  <c r="I128" i="7" s="1"/>
  <c r="H85" i="7"/>
  <c r="I85" i="7" s="1"/>
  <c r="C86" i="7"/>
  <c r="D86" i="7" s="1"/>
  <c r="E86" i="7" s="1"/>
  <c r="F86" i="7" s="1"/>
  <c r="H56" i="7"/>
  <c r="I56" i="7" s="1"/>
  <c r="C57" i="7"/>
  <c r="D57" i="7" s="1"/>
  <c r="E57" i="7" s="1"/>
  <c r="F57" i="7" s="1"/>
  <c r="H56" i="6"/>
  <c r="I56" i="6" s="1"/>
  <c r="C57" i="6"/>
  <c r="D57" i="6" s="1"/>
  <c r="E57" i="6" s="1"/>
  <c r="F57" i="6" s="1"/>
  <c r="H116" i="6"/>
  <c r="I116" i="6" s="1"/>
  <c r="C117" i="6"/>
  <c r="D117" i="6" s="1"/>
  <c r="E117" i="6" s="1"/>
  <c r="F117" i="6" s="1"/>
  <c r="H82" i="6"/>
  <c r="I82" i="6" s="1"/>
  <c r="C83" i="6"/>
  <c r="D83" i="6" s="1"/>
  <c r="E83" i="6" s="1"/>
  <c r="F83" i="6" s="1"/>
  <c r="H91" i="5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E44" i="9" l="1"/>
  <c r="F44" i="9" s="1"/>
  <c r="D45" i="9"/>
  <c r="C36" i="7"/>
  <c r="D36" i="7" s="1"/>
  <c r="E36" i="7" s="1"/>
  <c r="F36" i="7" s="1"/>
  <c r="H36" i="7" s="1"/>
  <c r="I36" i="7" s="1"/>
  <c r="H35" i="7"/>
  <c r="I35" i="7" s="1"/>
  <c r="H129" i="7"/>
  <c r="I129" i="7" s="1"/>
  <c r="C130" i="7"/>
  <c r="D130" i="7" s="1"/>
  <c r="E130" i="7" s="1"/>
  <c r="F130" i="7" s="1"/>
  <c r="C87" i="7"/>
  <c r="D87" i="7" s="1"/>
  <c r="E87" i="7" s="1"/>
  <c r="F87" i="7" s="1"/>
  <c r="H86" i="7"/>
  <c r="I86" i="7" s="1"/>
  <c r="C58" i="7"/>
  <c r="D58" i="7" s="1"/>
  <c r="E58" i="7" s="1"/>
  <c r="F58" i="7" s="1"/>
  <c r="H57" i="7"/>
  <c r="I57" i="7" s="1"/>
  <c r="C58" i="6"/>
  <c r="D58" i="6" s="1"/>
  <c r="E58" i="6" s="1"/>
  <c r="F58" i="6" s="1"/>
  <c r="H57" i="6"/>
  <c r="I57" i="6" s="1"/>
  <c r="C118" i="6"/>
  <c r="D118" i="6" s="1"/>
  <c r="E118" i="6" s="1"/>
  <c r="F118" i="6" s="1"/>
  <c r="H117" i="6"/>
  <c r="I117" i="6" s="1"/>
  <c r="C84" i="6"/>
  <c r="D84" i="6" s="1"/>
  <c r="E84" i="6" s="1"/>
  <c r="F84" i="6" s="1"/>
  <c r="H83" i="6"/>
  <c r="I83" i="6" s="1"/>
  <c r="C93" i="5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D46" i="9" l="1"/>
  <c r="E46" i="9" s="1"/>
  <c r="F46" i="9" s="1"/>
  <c r="E45" i="9"/>
  <c r="F45" i="9" s="1"/>
  <c r="C131" i="7"/>
  <c r="D131" i="7" s="1"/>
  <c r="E131" i="7" s="1"/>
  <c r="F131" i="7" s="1"/>
  <c r="H130" i="7"/>
  <c r="I130" i="7" s="1"/>
  <c r="H87" i="7"/>
  <c r="I87" i="7" s="1"/>
  <c r="C88" i="7"/>
  <c r="D88" i="7" s="1"/>
  <c r="E88" i="7" s="1"/>
  <c r="F88" i="7" s="1"/>
  <c r="H58" i="7"/>
  <c r="I58" i="7" s="1"/>
  <c r="C59" i="7"/>
  <c r="D59" i="7" s="1"/>
  <c r="E59" i="7" s="1"/>
  <c r="F59" i="7" s="1"/>
  <c r="C59" i="6"/>
  <c r="D59" i="6" s="1"/>
  <c r="E59" i="6" s="1"/>
  <c r="F59" i="6" s="1"/>
  <c r="H58" i="6"/>
  <c r="I58" i="6" s="1"/>
  <c r="C119" i="6"/>
  <c r="D119" i="6" s="1"/>
  <c r="E119" i="6" s="1"/>
  <c r="F119" i="6" s="1"/>
  <c r="H118" i="6"/>
  <c r="I118" i="6" s="1"/>
  <c r="C85" i="6"/>
  <c r="D85" i="6" s="1"/>
  <c r="E85" i="6" s="1"/>
  <c r="F85" i="6" s="1"/>
  <c r="H84" i="6"/>
  <c r="I84" i="6" s="1"/>
  <c r="H93" i="5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C132" i="7" l="1"/>
  <c r="D132" i="7" s="1"/>
  <c r="E132" i="7" s="1"/>
  <c r="F132" i="7" s="1"/>
  <c r="H131" i="7"/>
  <c r="I131" i="7" s="1"/>
  <c r="H88" i="7"/>
  <c r="I88" i="7" s="1"/>
  <c r="C89" i="7"/>
  <c r="D89" i="7" s="1"/>
  <c r="E89" i="7" s="1"/>
  <c r="F89" i="7" s="1"/>
  <c r="H59" i="7"/>
  <c r="I59" i="7" s="1"/>
  <c r="C60" i="7"/>
  <c r="D60" i="7" s="1"/>
  <c r="E60" i="7" s="1"/>
  <c r="F60" i="7" s="1"/>
  <c r="H59" i="6"/>
  <c r="I59" i="6" s="1"/>
  <c r="C60" i="6"/>
  <c r="D60" i="6" s="1"/>
  <c r="E60" i="6" s="1"/>
  <c r="F60" i="6" s="1"/>
  <c r="H119" i="6"/>
  <c r="I119" i="6" s="1"/>
  <c r="C120" i="6"/>
  <c r="D120" i="6" s="1"/>
  <c r="E120" i="6" s="1"/>
  <c r="F120" i="6" s="1"/>
  <c r="H85" i="6"/>
  <c r="I85" i="6" s="1"/>
  <c r="C86" i="6"/>
  <c r="D86" i="6" s="1"/>
  <c r="E86" i="6" s="1"/>
  <c r="F86" i="6" s="1"/>
  <c r="H94" i="5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C133" i="7" l="1"/>
  <c r="D133" i="7" s="1"/>
  <c r="E133" i="7" s="1"/>
  <c r="F133" i="7" s="1"/>
  <c r="H132" i="7"/>
  <c r="I132" i="7" s="1"/>
  <c r="C90" i="7"/>
  <c r="D90" i="7" s="1"/>
  <c r="E90" i="7" s="1"/>
  <c r="F90" i="7" s="1"/>
  <c r="H89" i="7"/>
  <c r="I89" i="7" s="1"/>
  <c r="C61" i="7"/>
  <c r="D61" i="7" s="1"/>
  <c r="E61" i="7" s="1"/>
  <c r="F61" i="7" s="1"/>
  <c r="H60" i="7"/>
  <c r="I60" i="7" s="1"/>
  <c r="H60" i="6"/>
  <c r="I60" i="6" s="1"/>
  <c r="C61" i="6"/>
  <c r="D61" i="6" s="1"/>
  <c r="E61" i="6" s="1"/>
  <c r="F61" i="6" s="1"/>
  <c r="C121" i="6"/>
  <c r="D121" i="6" s="1"/>
  <c r="E121" i="6" s="1"/>
  <c r="F121" i="6" s="1"/>
  <c r="H120" i="6"/>
  <c r="I120" i="6" s="1"/>
  <c r="H86" i="6"/>
  <c r="I86" i="6" s="1"/>
  <c r="C87" i="6"/>
  <c r="D87" i="6" s="1"/>
  <c r="E87" i="6" s="1"/>
  <c r="F87" i="6" s="1"/>
  <c r="C96" i="5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C134" i="7" l="1"/>
  <c r="D134" i="7" s="1"/>
  <c r="E134" i="7" s="1"/>
  <c r="F134" i="7" s="1"/>
  <c r="H133" i="7"/>
  <c r="I133" i="7" s="1"/>
  <c r="H90" i="7"/>
  <c r="I90" i="7" s="1"/>
  <c r="C91" i="7"/>
  <c r="D91" i="7" s="1"/>
  <c r="E91" i="7" s="1"/>
  <c r="F91" i="7" s="1"/>
  <c r="H61" i="7"/>
  <c r="I61" i="7" s="1"/>
  <c r="C62" i="7"/>
  <c r="D62" i="7" s="1"/>
  <c r="E62" i="7" s="1"/>
  <c r="F62" i="7" s="1"/>
  <c r="H61" i="6"/>
  <c r="I61" i="6" s="1"/>
  <c r="C62" i="6"/>
  <c r="D62" i="6" s="1"/>
  <c r="E62" i="6" s="1"/>
  <c r="F62" i="6" s="1"/>
  <c r="H62" i="6" s="1"/>
  <c r="I62" i="6" s="1"/>
  <c r="H121" i="6"/>
  <c r="I121" i="6" s="1"/>
  <c r="C122" i="6"/>
  <c r="D122" i="6" s="1"/>
  <c r="E122" i="6" s="1"/>
  <c r="F122" i="6" s="1"/>
  <c r="H87" i="6"/>
  <c r="I87" i="6" s="1"/>
  <c r="C88" i="6"/>
  <c r="D88" i="6" s="1"/>
  <c r="E88" i="6" s="1"/>
  <c r="F88" i="6" s="1"/>
  <c r="C97" i="5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H134" i="7" l="1"/>
  <c r="I134" i="7" s="1"/>
  <c r="C135" i="7"/>
  <c r="D135" i="7" s="1"/>
  <c r="E135" i="7" s="1"/>
  <c r="F135" i="7" s="1"/>
  <c r="C92" i="7"/>
  <c r="D92" i="7" s="1"/>
  <c r="E92" i="7" s="1"/>
  <c r="F92" i="7" s="1"/>
  <c r="H91" i="7"/>
  <c r="I91" i="7" s="1"/>
  <c r="C63" i="7"/>
  <c r="D63" i="7" s="1"/>
  <c r="E63" i="7" s="1"/>
  <c r="F63" i="7" s="1"/>
  <c r="H62" i="7"/>
  <c r="I62" i="7" s="1"/>
  <c r="C123" i="6"/>
  <c r="D123" i="6" s="1"/>
  <c r="E123" i="6" s="1"/>
  <c r="F123" i="6" s="1"/>
  <c r="H122" i="6"/>
  <c r="I122" i="6" s="1"/>
  <c r="C89" i="6"/>
  <c r="D89" i="6" s="1"/>
  <c r="E89" i="6" s="1"/>
  <c r="F89" i="6" s="1"/>
  <c r="H88" i="6"/>
  <c r="I88" i="6" s="1"/>
  <c r="H97" i="5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C136" i="7" l="1"/>
  <c r="D136" i="7" s="1"/>
  <c r="E136" i="7" s="1"/>
  <c r="F136" i="7" s="1"/>
  <c r="H135" i="7"/>
  <c r="I135" i="7" s="1"/>
  <c r="H92" i="7"/>
  <c r="I92" i="7" s="1"/>
  <c r="C93" i="7"/>
  <c r="D93" i="7" s="1"/>
  <c r="E93" i="7" s="1"/>
  <c r="F93" i="7" s="1"/>
  <c r="H63" i="7"/>
  <c r="I63" i="7" s="1"/>
  <c r="C64" i="7"/>
  <c r="D64" i="7" s="1"/>
  <c r="E64" i="7" s="1"/>
  <c r="F64" i="7" s="1"/>
  <c r="C124" i="6"/>
  <c r="D124" i="6" s="1"/>
  <c r="E124" i="6" s="1"/>
  <c r="F124" i="6" s="1"/>
  <c r="H123" i="6"/>
  <c r="I123" i="6" s="1"/>
  <c r="H89" i="6"/>
  <c r="I89" i="6" s="1"/>
  <c r="C90" i="6"/>
  <c r="D90" i="6" s="1"/>
  <c r="E90" i="6" s="1"/>
  <c r="F90" i="6" s="1"/>
  <c r="H98" i="5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H136" i="7" l="1"/>
  <c r="I136" i="7" s="1"/>
  <c r="C137" i="7"/>
  <c r="D137" i="7" s="1"/>
  <c r="E137" i="7" s="1"/>
  <c r="F137" i="7" s="1"/>
  <c r="C94" i="7"/>
  <c r="D94" i="7" s="1"/>
  <c r="E94" i="7" s="1"/>
  <c r="F94" i="7" s="1"/>
  <c r="H93" i="7"/>
  <c r="I93" i="7" s="1"/>
  <c r="C65" i="7"/>
  <c r="D65" i="7" s="1"/>
  <c r="E65" i="7" s="1"/>
  <c r="F65" i="7" s="1"/>
  <c r="H65" i="7" s="1"/>
  <c r="I65" i="7" s="1"/>
  <c r="H64" i="7"/>
  <c r="I64" i="7" s="1"/>
  <c r="C125" i="6"/>
  <c r="D125" i="6" s="1"/>
  <c r="E125" i="6" s="1"/>
  <c r="F125" i="6" s="1"/>
  <c r="H124" i="6"/>
  <c r="I124" i="6" s="1"/>
  <c r="C91" i="6"/>
  <c r="D91" i="6" s="1"/>
  <c r="E91" i="6" s="1"/>
  <c r="F91" i="6" s="1"/>
  <c r="H90" i="6"/>
  <c r="I90" i="6" s="1"/>
  <c r="H99" i="5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C138" i="7" l="1"/>
  <c r="D138" i="7" s="1"/>
  <c r="E138" i="7" s="1"/>
  <c r="F138" i="7" s="1"/>
  <c r="H137" i="7"/>
  <c r="I137" i="7" s="1"/>
  <c r="H94" i="7"/>
  <c r="I94" i="7" s="1"/>
  <c r="C95" i="7"/>
  <c r="D95" i="7" s="1"/>
  <c r="E95" i="7" s="1"/>
  <c r="F95" i="7" s="1"/>
  <c r="C126" i="6"/>
  <c r="D126" i="6" s="1"/>
  <c r="E126" i="6" s="1"/>
  <c r="F126" i="6" s="1"/>
  <c r="H125" i="6"/>
  <c r="I125" i="6" s="1"/>
  <c r="C92" i="6"/>
  <c r="D92" i="6" s="1"/>
  <c r="E92" i="6" s="1"/>
  <c r="F92" i="6" s="1"/>
  <c r="H91" i="6"/>
  <c r="I91" i="6" s="1"/>
  <c r="H100" i="5"/>
  <c r="C101" i="5"/>
  <c r="D101" i="5" s="1"/>
  <c r="E101" i="5" s="1"/>
  <c r="F101" i="5" s="1"/>
  <c r="F68" i="4"/>
  <c r="G68" i="4" s="1"/>
  <c r="I68" i="4" s="1"/>
  <c r="D69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38" i="7" l="1"/>
  <c r="I138" i="7" s="1"/>
  <c r="C139" i="7"/>
  <c r="D139" i="7" s="1"/>
  <c r="E139" i="7" s="1"/>
  <c r="F139" i="7" s="1"/>
  <c r="H95" i="7"/>
  <c r="I95" i="7" s="1"/>
  <c r="C96" i="7"/>
  <c r="D96" i="7" s="1"/>
  <c r="E96" i="7" s="1"/>
  <c r="F96" i="7" s="1"/>
  <c r="H126" i="6"/>
  <c r="I126" i="6" s="1"/>
  <c r="C127" i="6"/>
  <c r="D127" i="6" s="1"/>
  <c r="E127" i="6" s="1"/>
  <c r="F127" i="6" s="1"/>
  <c r="H92" i="6"/>
  <c r="I92" i="6" s="1"/>
  <c r="C93" i="6"/>
  <c r="D93" i="6" s="1"/>
  <c r="E93" i="6" s="1"/>
  <c r="F93" i="6" s="1"/>
  <c r="H101" i="5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C140" i="7" l="1"/>
  <c r="D140" i="7" s="1"/>
  <c r="E140" i="7" s="1"/>
  <c r="F140" i="7" s="1"/>
  <c r="H139" i="7"/>
  <c r="I139" i="7" s="1"/>
  <c r="H96" i="7"/>
  <c r="I96" i="7" s="1"/>
  <c r="C97" i="7"/>
  <c r="D97" i="7" s="1"/>
  <c r="E97" i="7" s="1"/>
  <c r="F97" i="7" s="1"/>
  <c r="H127" i="6"/>
  <c r="I127" i="6" s="1"/>
  <c r="C128" i="6"/>
  <c r="D128" i="6" s="1"/>
  <c r="E128" i="6" s="1"/>
  <c r="F128" i="6" s="1"/>
  <c r="H93" i="6"/>
  <c r="I93" i="6" s="1"/>
  <c r="C94" i="6"/>
  <c r="D94" i="6" s="1"/>
  <c r="E94" i="6" s="1"/>
  <c r="F94" i="6" s="1"/>
  <c r="C103" i="5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C141" i="7" l="1"/>
  <c r="D141" i="7" s="1"/>
  <c r="E141" i="7" s="1"/>
  <c r="F141" i="7" s="1"/>
  <c r="H140" i="7"/>
  <c r="I140" i="7" s="1"/>
  <c r="H97" i="7"/>
  <c r="I97" i="7" s="1"/>
  <c r="C98" i="7"/>
  <c r="D98" i="7" s="1"/>
  <c r="E98" i="7" s="1"/>
  <c r="F98" i="7" s="1"/>
  <c r="H128" i="6"/>
  <c r="I128" i="6" s="1"/>
  <c r="C129" i="6"/>
  <c r="D129" i="6" s="1"/>
  <c r="E129" i="6" s="1"/>
  <c r="F129" i="6" s="1"/>
  <c r="H94" i="6"/>
  <c r="I94" i="6" s="1"/>
  <c r="C95" i="6"/>
  <c r="D95" i="6" s="1"/>
  <c r="E95" i="6" s="1"/>
  <c r="F95" i="6" s="1"/>
  <c r="H103" i="5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H141" i="7" l="1"/>
  <c r="I141" i="7" s="1"/>
  <c r="C142" i="7"/>
  <c r="D142" i="7" s="1"/>
  <c r="E142" i="7" s="1"/>
  <c r="F142" i="7" s="1"/>
  <c r="C99" i="7"/>
  <c r="D99" i="7" s="1"/>
  <c r="E99" i="7" s="1"/>
  <c r="F99" i="7" s="1"/>
  <c r="H98" i="7"/>
  <c r="I98" i="7" s="1"/>
  <c r="C130" i="6"/>
  <c r="D130" i="6" s="1"/>
  <c r="E130" i="6" s="1"/>
  <c r="F130" i="6" s="1"/>
  <c r="H129" i="6"/>
  <c r="I129" i="6" s="1"/>
  <c r="C96" i="6"/>
  <c r="D96" i="6" s="1"/>
  <c r="E96" i="6" s="1"/>
  <c r="F96" i="6" s="1"/>
  <c r="H96" i="6" s="1"/>
  <c r="I96" i="6" s="1"/>
  <c r="H95" i="6"/>
  <c r="I95" i="6" s="1"/>
  <c r="C105" i="5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C143" i="7" l="1"/>
  <c r="D143" i="7" s="1"/>
  <c r="E143" i="7" s="1"/>
  <c r="F143" i="7" s="1"/>
  <c r="H142" i="7"/>
  <c r="I142" i="7" s="1"/>
  <c r="H99" i="7"/>
  <c r="I99" i="7" s="1"/>
  <c r="C100" i="7"/>
  <c r="D100" i="7" s="1"/>
  <c r="E100" i="7" s="1"/>
  <c r="F100" i="7" s="1"/>
  <c r="C131" i="6"/>
  <c r="D131" i="6" s="1"/>
  <c r="E131" i="6" s="1"/>
  <c r="F131" i="6" s="1"/>
  <c r="H130" i="6"/>
  <c r="I130" i="6" s="1"/>
  <c r="F73" i="4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H143" i="7" l="1"/>
  <c r="I143" i="7" s="1"/>
  <c r="H100" i="7"/>
  <c r="I100" i="7" s="1"/>
  <c r="C101" i="7"/>
  <c r="D101" i="7" s="1"/>
  <c r="E101" i="7" s="1"/>
  <c r="F101" i="7" s="1"/>
  <c r="H131" i="6"/>
  <c r="I131" i="6" s="1"/>
  <c r="C132" i="6"/>
  <c r="D132" i="6" s="1"/>
  <c r="E132" i="6" s="1"/>
  <c r="F132" i="6" s="1"/>
  <c r="D75" i="4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H101" i="7" l="1"/>
  <c r="I101" i="7" s="1"/>
  <c r="C102" i="7"/>
  <c r="D102" i="7" s="1"/>
  <c r="E102" i="7" s="1"/>
  <c r="F102" i="7" s="1"/>
  <c r="H132" i="6"/>
  <c r="I132" i="6" s="1"/>
  <c r="C133" i="6"/>
  <c r="D133" i="6" s="1"/>
  <c r="E133" i="6" s="1"/>
  <c r="F133" i="6" s="1"/>
  <c r="I74" i="4"/>
  <c r="H74" i="4" s="1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02" i="7" l="1"/>
  <c r="I102" i="7" s="1"/>
  <c r="C103" i="7"/>
  <c r="D103" i="7" s="1"/>
  <c r="E103" i="7" s="1"/>
  <c r="F103" i="7" s="1"/>
  <c r="H133" i="6"/>
  <c r="I133" i="6" s="1"/>
  <c r="C134" i="6"/>
  <c r="D134" i="6" s="1"/>
  <c r="E134" i="6" s="1"/>
  <c r="F134" i="6" s="1"/>
  <c r="H134" i="6" s="1"/>
  <c r="I134" i="6" s="1"/>
  <c r="D77" i="4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C104" i="7" l="1"/>
  <c r="D104" i="7" s="1"/>
  <c r="E104" i="7" s="1"/>
  <c r="F104" i="7" s="1"/>
  <c r="H103" i="7"/>
  <c r="I103" i="7" s="1"/>
  <c r="F77" i="4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H104" i="7" l="1"/>
  <c r="I104" i="7" s="1"/>
  <c r="C105" i="7"/>
  <c r="D105" i="7" s="1"/>
  <c r="E105" i="7" s="1"/>
  <c r="F105" i="7" s="1"/>
  <c r="D79" i="4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C106" i="7" l="1"/>
  <c r="D106" i="7" s="1"/>
  <c r="E106" i="7" s="1"/>
  <c r="F106" i="7" s="1"/>
  <c r="H105" i="7"/>
  <c r="I105" i="7" s="1"/>
  <c r="F79" i="4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H106" i="7" l="1"/>
  <c r="I106" i="7" s="1"/>
  <c r="C107" i="7"/>
  <c r="D107" i="7" s="1"/>
  <c r="E107" i="7" s="1"/>
  <c r="F107" i="7" s="1"/>
  <c r="D81" i="4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H107" i="7" l="1"/>
  <c r="I107" i="7" s="1"/>
  <c r="C108" i="7"/>
  <c r="D108" i="7" s="1"/>
  <c r="E108" i="7" s="1"/>
  <c r="F108" i="7" s="1"/>
  <c r="D82" i="4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H108" i="7" l="1"/>
  <c r="I108" i="7" s="1"/>
  <c r="C109" i="7"/>
  <c r="D109" i="7" s="1"/>
  <c r="E109" i="7" s="1"/>
  <c r="F109" i="7" s="1"/>
  <c r="H109" i="7" s="1"/>
  <c r="I109" i="7" s="1"/>
  <c r="D83" i="4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<sst xmlns="http://schemas.openxmlformats.org/spreadsheetml/2006/main" count="1191" uniqueCount="96">
  <si>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</si>
  <si>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</si>
  <si>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</si>
  <si>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</si>
  <si>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</si>
  <si>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</si>
  <si>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</si>
  <si>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</si>
  <si>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</si>
  <si>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</si>
  <si>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</si>
  <si>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</si>
  <si>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</si>
  <si>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</si>
  <si>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</si>
  <si>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</si>
  <si>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</si>
  <si>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</si>
  <si>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</si>
  <si>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</si>
  <si>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</si>
  <si>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</si>
  <si>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</si>
  <si>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</si>
  <si>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</si>
  <si>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</si>
  <si>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</si>
  <si>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</si>
  <si>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</si>
  <si>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</si>
  <si>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</si>
  <si>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</si>
  <si>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</si>
  <si>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</si>
  <si>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</si>
  <si>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</si>
  <si>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</si>
  <si>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</si>
  <si>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</si>
  <si>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</si>
  <si>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</si>
  <si>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</si>
  <si>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</si>
  <si>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</si>
  <si>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</si>
  <si>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</si>
  <si>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</si>
  <si>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</si>
  <si>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</si>
  <si>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</si>
  <si>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</si>
  <si>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</si>
  <si>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</si>
  <si>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</si>
  <si>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</si>
  <si>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</si>
  <si>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</si>
  <si>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</si>
  <si>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</si>
  <si>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</si>
  <si>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</si>
  <si>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</si>
  <si>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</si>
  <si>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</si>
  <si>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</si>
  <si>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</si>
  <si>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</si>
  <si>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</si>
  <si>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</si>
  <si>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</si>
  <si>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</si>
  <si>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</si>
  <si>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</si>
  <si>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</si>
  <si>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</si>
  <si>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</si>
  <si>
    <t>ISO/IEC 7064 MOD 27,26</t>
  </si>
  <si>
    <t>AEIOU</t>
  </si>
  <si>
    <t>Check Character</t>
  </si>
  <si>
    <t>QWERTYDVORAK</t>
  </si>
  <si>
    <t>THISISATESTTHISISONLYATEST</t>
  </si>
  <si>
    <t>ABCDEFGHIJKLMNOPQR</t>
  </si>
  <si>
    <t>A1B2C3D4E5F6G7H8I9J0K</t>
  </si>
  <si>
    <t>1234567890ABCDEFGHIJKLMNOPQRSTUVWXYZ</t>
  </si>
  <si>
    <t>[Danish] MOD 29-2</t>
  </si>
  <si>
    <t>*</t>
  </si>
  <si>
    <t>AE</t>
  </si>
  <si>
    <t>A Umlaut</t>
  </si>
  <si>
    <t>OSlash</t>
  </si>
  <si>
    <t>IBAN mapping</t>
  </si>
  <si>
    <t>Additional values for Alphanumeric Mod 97-10</t>
  </si>
  <si>
    <t>ISO/IEC 7064 MOD 37-2</t>
  </si>
  <si>
    <t>A999914123456</t>
  </si>
  <si>
    <t>Start Offsets</t>
  </si>
  <si>
    <t>Check Char</t>
  </si>
  <si>
    <t>A999922654321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</si>
</sst>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23" workbookViewId="0">
      <selection activeCell="H45" sqref="H45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C641-D9E8-408E-8FF8-7076176893F9}">
  <dimension ref="A1:N66"/>
  <sheetViews>
    <sheetView tabSelected="1" topLeftCell="A30" workbookViewId="0">
      <selection activeCell="A49" sqref="A49:F66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5" max="5" width="10" bestFit="1" customWidth="1"/>
    <col min="6" max="6" width="10.7109375" bestFit="1" customWidth="1"/>
  </cols>
  <sheetData>
    <row r="1" spans="1:14" x14ac:dyDescent="0.25">
      <c r="A1" s="5" t="s">
        <v>38</v>
      </c>
      <c r="B1" s="1" t="s">
        <v>91</v>
      </c>
    </row>
    <row r="2" spans="1:14" x14ac:dyDescent="0.25">
      <c r="A2" s="5" t="s">
        <v>40</v>
      </c>
      <c r="B2" s="1">
        <v>37</v>
      </c>
    </row>
    <row r="3" spans="1:14" x14ac:dyDescent="0.25">
      <c r="A3" s="5" t="s">
        <v>41</v>
      </c>
      <c r="B3" s="1">
        <v>2</v>
      </c>
    </row>
    <row r="4" spans="1:14" x14ac:dyDescent="0.25">
      <c r="A4" s="5" t="s">
        <v>52</v>
      </c>
      <c r="B4" s="1">
        <v>1</v>
      </c>
    </row>
    <row r="5" spans="1:14" x14ac:dyDescent="0.25">
      <c r="A5" s="5" t="s">
        <v>37</v>
      </c>
      <c r="B5" s="1">
        <f>TRUNC(2147483647/B3)</f>
        <v>1073741823</v>
      </c>
    </row>
    <row r="9" spans="1:14" x14ac:dyDescent="0.25">
      <c r="A9" s="4" t="s">
        <v>42</v>
      </c>
      <c r="B9" s="4" t="s">
        <v>92</v>
      </c>
    </row>
    <row r="10" spans="1:14" x14ac:dyDescent="0.25">
      <c r="A10" s="4" t="s">
        <v>47</v>
      </c>
      <c r="B10" s="4" t="s">
        <v>13</v>
      </c>
    </row>
    <row r="12" spans="1:14" x14ac:dyDescent="0.25">
      <c r="A12" s="1"/>
      <c r="B12" s="1"/>
      <c r="C12" s="3" t="s">
        <v>31</v>
      </c>
      <c r="D12" s="3" t="s">
        <v>32</v>
      </c>
      <c r="J12" s="2" t="s">
        <v>26</v>
      </c>
      <c r="K12" s="2" t="s">
        <v>30</v>
      </c>
      <c r="N12" t="s">
        <v>93</v>
      </c>
    </row>
    <row r="13" spans="1:14" x14ac:dyDescent="0.25">
      <c r="A13" s="2" t="s">
        <v>26</v>
      </c>
      <c r="B13" s="2" t="s">
        <v>30</v>
      </c>
      <c r="C13">
        <v>0</v>
      </c>
      <c r="D13">
        <v>0</v>
      </c>
      <c r="E13" t="s">
        <v>36</v>
      </c>
      <c r="F13" t="s">
        <v>94</v>
      </c>
      <c r="J13" s="1">
        <v>0</v>
      </c>
      <c r="K13" s="1">
        <v>0</v>
      </c>
      <c r="N13">
        <v>1</v>
      </c>
    </row>
    <row r="14" spans="1:14" x14ac:dyDescent="0.25">
      <c r="A14" s="1" t="str">
        <f>MID($B$9,$N13,1)</f>
        <v>A</v>
      </c>
      <c r="B14" s="1">
        <f>LOOKUP(A14,J$13:J$49,K$13:K$49)</f>
        <v>10</v>
      </c>
      <c r="C14">
        <f>(C13+B14)*$B$3</f>
        <v>20</v>
      </c>
      <c r="D14">
        <f>MOD((D13+B14)*$B$3,$B$2)</f>
        <v>20</v>
      </c>
      <c r="E14">
        <f>MOD(($B$2-D14+1),$B$2)</f>
        <v>18</v>
      </c>
      <c r="F14" s="1" t="str">
        <f>LOOKUP(E14,K$13:K$49,J$13:J$49)</f>
        <v>I</v>
      </c>
      <c r="J14" s="1">
        <v>1</v>
      </c>
      <c r="K14" s="1">
        <v>1</v>
      </c>
      <c r="N14">
        <v>2</v>
      </c>
    </row>
    <row r="15" spans="1:14" x14ac:dyDescent="0.25">
      <c r="A15" s="1" t="str">
        <f t="shared" ref="A15:B29" si="0">MID($B$9,$N14,1)</f>
        <v>9</v>
      </c>
      <c r="B15" s="1" t="str">
        <f t="shared" si="0"/>
        <v>9</v>
      </c>
      <c r="C15">
        <f t="shared" ref="C15:C26" si="1">(C14+B15)*$B$3</f>
        <v>58</v>
      </c>
      <c r="D15">
        <f t="shared" ref="D15:D26" si="2">MOD((D14+B15)*$B$3,$B$2)</f>
        <v>21</v>
      </c>
      <c r="E15">
        <f t="shared" ref="E15:E26" si="3">MOD(($B$2-D15+1),$B$2)</f>
        <v>17</v>
      </c>
      <c r="F15" s="1" t="str">
        <f t="shared" ref="F15:F26" si="4">LOOKUP(E15,K$13:K$49,J$13:J$49)</f>
        <v>H</v>
      </c>
      <c r="J15" s="1">
        <v>2</v>
      </c>
      <c r="K15" s="1">
        <v>2</v>
      </c>
      <c r="N15">
        <v>3</v>
      </c>
    </row>
    <row r="16" spans="1:14" x14ac:dyDescent="0.25">
      <c r="A16" s="1" t="str">
        <f t="shared" si="0"/>
        <v>9</v>
      </c>
      <c r="B16" s="1" t="str">
        <f t="shared" si="0"/>
        <v>9</v>
      </c>
      <c r="C16">
        <f t="shared" si="1"/>
        <v>134</v>
      </c>
      <c r="D16">
        <f t="shared" si="2"/>
        <v>23</v>
      </c>
      <c r="E16">
        <f t="shared" si="3"/>
        <v>15</v>
      </c>
      <c r="F16" s="1" t="str">
        <f t="shared" si="4"/>
        <v>F</v>
      </c>
      <c r="J16" s="1">
        <v>3</v>
      </c>
      <c r="K16" s="1">
        <v>3</v>
      </c>
      <c r="N16">
        <v>4</v>
      </c>
    </row>
    <row r="17" spans="1:14" x14ac:dyDescent="0.25">
      <c r="A17" s="1" t="str">
        <f t="shared" si="0"/>
        <v>9</v>
      </c>
      <c r="B17" s="1" t="str">
        <f t="shared" si="0"/>
        <v>9</v>
      </c>
      <c r="C17">
        <f t="shared" si="1"/>
        <v>286</v>
      </c>
      <c r="D17">
        <f t="shared" si="2"/>
        <v>27</v>
      </c>
      <c r="E17">
        <f t="shared" si="3"/>
        <v>11</v>
      </c>
      <c r="F17" s="1" t="str">
        <f t="shared" si="4"/>
        <v>B</v>
      </c>
      <c r="J17" s="1">
        <v>4</v>
      </c>
      <c r="K17" s="1">
        <v>4</v>
      </c>
      <c r="N17">
        <v>5</v>
      </c>
    </row>
    <row r="18" spans="1:14" x14ac:dyDescent="0.25">
      <c r="A18" s="1" t="str">
        <f t="shared" si="0"/>
        <v>9</v>
      </c>
      <c r="B18" s="1" t="str">
        <f t="shared" si="0"/>
        <v>9</v>
      </c>
      <c r="C18">
        <f t="shared" si="1"/>
        <v>590</v>
      </c>
      <c r="D18">
        <f t="shared" si="2"/>
        <v>35</v>
      </c>
      <c r="E18">
        <f t="shared" si="3"/>
        <v>3</v>
      </c>
      <c r="F18" s="1">
        <f t="shared" si="4"/>
        <v>3</v>
      </c>
      <c r="J18" s="1">
        <v>5</v>
      </c>
      <c r="K18" s="1">
        <v>5</v>
      </c>
      <c r="N18">
        <v>6</v>
      </c>
    </row>
    <row r="19" spans="1:14" x14ac:dyDescent="0.25">
      <c r="A19" s="1" t="str">
        <f t="shared" si="0"/>
        <v>1</v>
      </c>
      <c r="B19" s="1" t="str">
        <f t="shared" si="0"/>
        <v>1</v>
      </c>
      <c r="C19">
        <f t="shared" si="1"/>
        <v>1182</v>
      </c>
      <c r="D19">
        <f t="shared" si="2"/>
        <v>35</v>
      </c>
      <c r="E19">
        <f t="shared" si="3"/>
        <v>3</v>
      </c>
      <c r="F19" s="1">
        <f t="shared" si="4"/>
        <v>3</v>
      </c>
      <c r="J19" s="1">
        <v>6</v>
      </c>
      <c r="K19" s="1">
        <v>6</v>
      </c>
      <c r="N19">
        <v>7</v>
      </c>
    </row>
    <row r="20" spans="1:14" x14ac:dyDescent="0.25">
      <c r="A20" s="1" t="str">
        <f t="shared" si="0"/>
        <v>4</v>
      </c>
      <c r="B20" s="1" t="str">
        <f t="shared" si="0"/>
        <v>4</v>
      </c>
      <c r="C20">
        <f t="shared" si="1"/>
        <v>2372</v>
      </c>
      <c r="D20">
        <f t="shared" si="2"/>
        <v>4</v>
      </c>
      <c r="E20">
        <f t="shared" si="3"/>
        <v>34</v>
      </c>
      <c r="F20" s="1" t="str">
        <f t="shared" si="4"/>
        <v>Y</v>
      </c>
      <c r="J20" s="1">
        <v>7</v>
      </c>
      <c r="K20" s="1">
        <v>7</v>
      </c>
      <c r="N20">
        <v>8</v>
      </c>
    </row>
    <row r="21" spans="1:14" x14ac:dyDescent="0.25">
      <c r="A21" s="1" t="str">
        <f t="shared" si="0"/>
        <v>1</v>
      </c>
      <c r="B21" s="1" t="str">
        <f t="shared" si="0"/>
        <v>1</v>
      </c>
      <c r="C21">
        <f t="shared" si="1"/>
        <v>4746</v>
      </c>
      <c r="D21">
        <f t="shared" si="2"/>
        <v>10</v>
      </c>
      <c r="E21">
        <f t="shared" si="3"/>
        <v>28</v>
      </c>
      <c r="F21" s="1" t="str">
        <f t="shared" si="4"/>
        <v>S</v>
      </c>
      <c r="J21" s="1">
        <v>8</v>
      </c>
      <c r="K21" s="1">
        <v>8</v>
      </c>
      <c r="N21">
        <v>9</v>
      </c>
    </row>
    <row r="22" spans="1:14" x14ac:dyDescent="0.25">
      <c r="A22" s="1" t="str">
        <f t="shared" si="0"/>
        <v>2</v>
      </c>
      <c r="B22" s="1" t="str">
        <f t="shared" si="0"/>
        <v>2</v>
      </c>
      <c r="C22">
        <f t="shared" si="1"/>
        <v>9496</v>
      </c>
      <c r="D22">
        <f t="shared" si="2"/>
        <v>24</v>
      </c>
      <c r="E22">
        <f t="shared" si="3"/>
        <v>14</v>
      </c>
      <c r="F22" s="1" t="str">
        <f t="shared" si="4"/>
        <v>E</v>
      </c>
      <c r="J22" s="1">
        <v>9</v>
      </c>
      <c r="K22" s="1">
        <v>9</v>
      </c>
      <c r="N22">
        <v>10</v>
      </c>
    </row>
    <row r="23" spans="1:14" x14ac:dyDescent="0.25">
      <c r="A23" s="1" t="str">
        <f t="shared" si="0"/>
        <v>3</v>
      </c>
      <c r="B23" s="1" t="str">
        <f t="shared" si="0"/>
        <v>3</v>
      </c>
      <c r="C23">
        <f t="shared" si="1"/>
        <v>18998</v>
      </c>
      <c r="D23">
        <f t="shared" si="2"/>
        <v>17</v>
      </c>
      <c r="E23">
        <f t="shared" si="3"/>
        <v>21</v>
      </c>
      <c r="F23" s="1" t="str">
        <f t="shared" si="4"/>
        <v>L</v>
      </c>
      <c r="J23" s="1" t="s">
        <v>0</v>
      </c>
      <c r="K23" s="1">
        <v>10</v>
      </c>
      <c r="N23">
        <v>11</v>
      </c>
    </row>
    <row r="24" spans="1:14" x14ac:dyDescent="0.25">
      <c r="A24" s="1" t="str">
        <f>MID($B$9,$N23,1)</f>
        <v>4</v>
      </c>
      <c r="B24" s="1" t="str">
        <f>MID($B$9,$N23,1)</f>
        <v>4</v>
      </c>
      <c r="C24">
        <f t="shared" si="1"/>
        <v>38004</v>
      </c>
      <c r="D24">
        <f t="shared" si="2"/>
        <v>5</v>
      </c>
      <c r="E24">
        <f t="shared" si="3"/>
        <v>33</v>
      </c>
      <c r="F24" s="1" t="str">
        <f t="shared" si="4"/>
        <v>X</v>
      </c>
      <c r="J24" s="1" t="s">
        <v>1</v>
      </c>
      <c r="K24" s="1">
        <v>11</v>
      </c>
      <c r="N24">
        <v>12</v>
      </c>
    </row>
    <row r="25" spans="1:14" x14ac:dyDescent="0.25">
      <c r="A25" s="1" t="str">
        <f t="shared" si="0"/>
        <v>5</v>
      </c>
      <c r="B25" s="1" t="str">
        <f t="shared" si="0"/>
        <v>5</v>
      </c>
      <c r="C25">
        <f t="shared" si="1"/>
        <v>76018</v>
      </c>
      <c r="D25">
        <f t="shared" si="2"/>
        <v>20</v>
      </c>
      <c r="E25">
        <f t="shared" si="3"/>
        <v>18</v>
      </c>
      <c r="F25" s="1" t="str">
        <f t="shared" si="4"/>
        <v>I</v>
      </c>
      <c r="J25" s="1" t="s">
        <v>2</v>
      </c>
      <c r="K25" s="1">
        <v>12</v>
      </c>
      <c r="N25">
        <v>13</v>
      </c>
    </row>
    <row r="26" spans="1:14" x14ac:dyDescent="0.25">
      <c r="A26" s="1" t="str">
        <f t="shared" si="0"/>
        <v>6</v>
      </c>
      <c r="B26" s="1" t="str">
        <f t="shared" si="0"/>
        <v>6</v>
      </c>
      <c r="C26">
        <f t="shared" si="1"/>
        <v>152048</v>
      </c>
      <c r="D26">
        <f t="shared" si="2"/>
        <v>15</v>
      </c>
      <c r="E26">
        <f t="shared" si="3"/>
        <v>23</v>
      </c>
      <c r="F26" s="1" t="str">
        <f t="shared" si="4"/>
        <v>N</v>
      </c>
      <c r="J26" s="1" t="s">
        <v>3</v>
      </c>
      <c r="K26" s="1">
        <v>13</v>
      </c>
      <c r="N26">
        <v>14</v>
      </c>
    </row>
    <row r="27" spans="1:14" x14ac:dyDescent="0.25">
      <c r="J27" s="1" t="s">
        <v>4</v>
      </c>
      <c r="K27" s="1">
        <v>14</v>
      </c>
      <c r="N27">
        <v>15</v>
      </c>
    </row>
    <row r="28" spans="1:14" x14ac:dyDescent="0.25">
      <c r="J28" s="1" t="s">
        <v>5</v>
      </c>
      <c r="K28" s="1">
        <v>15</v>
      </c>
      <c r="N28">
        <v>16</v>
      </c>
    </row>
    <row r="29" spans="1:14" x14ac:dyDescent="0.25">
      <c r="A29" s="4" t="s">
        <v>42</v>
      </c>
      <c r="B29" s="4" t="s">
        <v>95</v>
      </c>
      <c r="J29" s="1" t="s">
        <v>6</v>
      </c>
      <c r="K29" s="1">
        <v>16</v>
      </c>
      <c r="N29">
        <v>17</v>
      </c>
    </row>
    <row r="30" spans="1:14" x14ac:dyDescent="0.25">
      <c r="A30" s="4" t="s">
        <v>47</v>
      </c>
      <c r="B30" s="4" t="s">
        <v>18</v>
      </c>
      <c r="J30" s="1" t="s">
        <v>7</v>
      </c>
      <c r="K30" s="1">
        <v>17</v>
      </c>
      <c r="N30">
        <v>18</v>
      </c>
    </row>
    <row r="31" spans="1:14" x14ac:dyDescent="0.25">
      <c r="J31" s="1" t="s">
        <v>8</v>
      </c>
      <c r="K31" s="1">
        <v>18</v>
      </c>
      <c r="N31">
        <v>19</v>
      </c>
    </row>
    <row r="32" spans="1:14" x14ac:dyDescent="0.25">
      <c r="A32" s="1"/>
      <c r="B32" s="1"/>
      <c r="C32" s="3" t="s">
        <v>31</v>
      </c>
      <c r="D32" s="3" t="s">
        <v>32</v>
      </c>
      <c r="J32" s="1" t="s">
        <v>9</v>
      </c>
      <c r="K32" s="1">
        <v>19</v>
      </c>
      <c r="N32">
        <v>20</v>
      </c>
    </row>
    <row r="33" spans="1:14" x14ac:dyDescent="0.25">
      <c r="A33" s="2" t="s">
        <v>26</v>
      </c>
      <c r="B33" s="2" t="s">
        <v>30</v>
      </c>
      <c r="C33">
        <v>0</v>
      </c>
      <c r="D33">
        <v>0</v>
      </c>
      <c r="E33" t="s">
        <v>36</v>
      </c>
      <c r="F33" t="s">
        <v>94</v>
      </c>
      <c r="J33" s="1" t="s">
        <v>10</v>
      </c>
      <c r="K33" s="1">
        <v>20</v>
      </c>
      <c r="N33">
        <v>21</v>
      </c>
    </row>
    <row r="34" spans="1:14" x14ac:dyDescent="0.25">
      <c r="A34" s="1" t="str">
        <f>MID($B$29,$N13,1)</f>
        <v>A</v>
      </c>
      <c r="B34" s="1">
        <f>LOOKUP(A34,J$13:J$49,K$13:K$49)</f>
        <v>10</v>
      </c>
      <c r="C34">
        <f>(C33+B34)*$B$3</f>
        <v>20</v>
      </c>
      <c r="D34">
        <f>MOD((D33+B34)*$B$3,$B$2)</f>
        <v>20</v>
      </c>
      <c r="E34">
        <f>MOD(($B$2-D34+1),$B$2)</f>
        <v>18</v>
      </c>
      <c r="F34" s="1" t="str">
        <f>LOOKUP(E34,K$13:K$49,J$13:J$49)</f>
        <v>I</v>
      </c>
      <c r="J34" s="1" t="s">
        <v>11</v>
      </c>
      <c r="K34" s="1">
        <v>21</v>
      </c>
      <c r="N34">
        <v>22</v>
      </c>
    </row>
    <row r="35" spans="1:14" x14ac:dyDescent="0.25">
      <c r="A35" s="1" t="str">
        <f t="shared" ref="A35:B46" si="5">MID($B$29,$N14,1)</f>
        <v>9</v>
      </c>
      <c r="B35" s="1" t="str">
        <f t="shared" si="5"/>
        <v>9</v>
      </c>
      <c r="C35">
        <f t="shared" ref="C35:C46" si="6">(C34+B35)*$B$3</f>
        <v>58</v>
      </c>
      <c r="D35">
        <f t="shared" ref="D35:D46" si="7">MOD((D34+B35)*$B$3,$B$2)</f>
        <v>21</v>
      </c>
      <c r="E35">
        <f t="shared" ref="E35:E46" si="8">MOD(($B$2-D35+1),$B$2)</f>
        <v>17</v>
      </c>
      <c r="F35" s="1" t="str">
        <f t="shared" ref="F35:F46" si="9">LOOKUP(E35,K$13:K$49,J$13:J$49)</f>
        <v>H</v>
      </c>
      <c r="J35" s="1" t="s">
        <v>12</v>
      </c>
      <c r="K35" s="1">
        <v>22</v>
      </c>
      <c r="N35">
        <v>23</v>
      </c>
    </row>
    <row r="36" spans="1:14" x14ac:dyDescent="0.25">
      <c r="A36" s="1" t="str">
        <f t="shared" si="5"/>
        <v>9</v>
      </c>
      <c r="B36" s="1" t="str">
        <f t="shared" si="5"/>
        <v>9</v>
      </c>
      <c r="C36">
        <f t="shared" si="6"/>
        <v>134</v>
      </c>
      <c r="D36">
        <f t="shared" si="7"/>
        <v>23</v>
      </c>
      <c r="E36">
        <f t="shared" si="8"/>
        <v>15</v>
      </c>
      <c r="F36" s="1" t="str">
        <f t="shared" si="9"/>
        <v>F</v>
      </c>
      <c r="J36" s="1" t="s">
        <v>13</v>
      </c>
      <c r="K36" s="1">
        <v>23</v>
      </c>
      <c r="N36">
        <v>24</v>
      </c>
    </row>
    <row r="37" spans="1:14" x14ac:dyDescent="0.25">
      <c r="A37" s="1" t="str">
        <f t="shared" si="5"/>
        <v>9</v>
      </c>
      <c r="B37" s="1" t="str">
        <f t="shared" si="5"/>
        <v>9</v>
      </c>
      <c r="C37">
        <f t="shared" si="6"/>
        <v>286</v>
      </c>
      <c r="D37">
        <f t="shared" si="7"/>
        <v>27</v>
      </c>
      <c r="E37">
        <f t="shared" si="8"/>
        <v>11</v>
      </c>
      <c r="F37" s="1" t="str">
        <f t="shared" si="9"/>
        <v>B</v>
      </c>
      <c r="J37" s="1" t="s">
        <v>14</v>
      </c>
      <c r="K37" s="1">
        <v>24</v>
      </c>
      <c r="N37">
        <v>25</v>
      </c>
    </row>
    <row r="38" spans="1:14" x14ac:dyDescent="0.25">
      <c r="A38" s="1" t="str">
        <f t="shared" si="5"/>
        <v>9</v>
      </c>
      <c r="B38" s="1" t="str">
        <f t="shared" si="5"/>
        <v>9</v>
      </c>
      <c r="C38">
        <f t="shared" si="6"/>
        <v>590</v>
      </c>
      <c r="D38">
        <f t="shared" si="7"/>
        <v>35</v>
      </c>
      <c r="E38">
        <f t="shared" si="8"/>
        <v>3</v>
      </c>
      <c r="F38" s="1">
        <f t="shared" si="9"/>
        <v>3</v>
      </c>
      <c r="J38" s="1" t="s">
        <v>15</v>
      </c>
      <c r="K38" s="1">
        <v>25</v>
      </c>
      <c r="N38">
        <v>26</v>
      </c>
    </row>
    <row r="39" spans="1:14" x14ac:dyDescent="0.25">
      <c r="A39" s="1" t="str">
        <f t="shared" si="5"/>
        <v>2</v>
      </c>
      <c r="B39" s="1" t="str">
        <f t="shared" si="5"/>
        <v>2</v>
      </c>
      <c r="C39">
        <f t="shared" si="6"/>
        <v>1184</v>
      </c>
      <c r="D39">
        <f t="shared" si="7"/>
        <v>0</v>
      </c>
      <c r="E39">
        <f t="shared" si="8"/>
        <v>1</v>
      </c>
      <c r="F39" s="1">
        <f t="shared" si="9"/>
        <v>1</v>
      </c>
      <c r="J39" s="1" t="s">
        <v>16</v>
      </c>
      <c r="K39" s="1">
        <v>26</v>
      </c>
      <c r="N39">
        <v>27</v>
      </c>
    </row>
    <row r="40" spans="1:14" x14ac:dyDescent="0.25">
      <c r="A40" s="1" t="str">
        <f t="shared" si="5"/>
        <v>2</v>
      </c>
      <c r="B40" s="1" t="str">
        <f t="shared" si="5"/>
        <v>2</v>
      </c>
      <c r="C40">
        <f t="shared" si="6"/>
        <v>2372</v>
      </c>
      <c r="D40">
        <f t="shared" si="7"/>
        <v>4</v>
      </c>
      <c r="E40">
        <f t="shared" si="8"/>
        <v>34</v>
      </c>
      <c r="F40" s="1" t="str">
        <f t="shared" si="9"/>
        <v>Y</v>
      </c>
      <c r="J40" s="1" t="s">
        <v>17</v>
      </c>
      <c r="K40" s="1">
        <v>27</v>
      </c>
      <c r="N40">
        <v>28</v>
      </c>
    </row>
    <row r="41" spans="1:14" x14ac:dyDescent="0.25">
      <c r="A41" s="1" t="str">
        <f t="shared" si="5"/>
        <v>6</v>
      </c>
      <c r="B41" s="1" t="str">
        <f t="shared" si="5"/>
        <v>6</v>
      </c>
      <c r="C41">
        <f t="shared" si="6"/>
        <v>4756</v>
      </c>
      <c r="D41">
        <f t="shared" si="7"/>
        <v>20</v>
      </c>
      <c r="E41">
        <f t="shared" si="8"/>
        <v>18</v>
      </c>
      <c r="F41" s="1" t="str">
        <f t="shared" si="9"/>
        <v>I</v>
      </c>
      <c r="J41" s="1" t="s">
        <v>18</v>
      </c>
      <c r="K41" s="1">
        <v>28</v>
      </c>
      <c r="N41">
        <v>29</v>
      </c>
    </row>
    <row r="42" spans="1:14" x14ac:dyDescent="0.25">
      <c r="A42" s="1" t="str">
        <f t="shared" si="5"/>
        <v>5</v>
      </c>
      <c r="B42" s="1" t="str">
        <f t="shared" si="5"/>
        <v>5</v>
      </c>
      <c r="C42">
        <f t="shared" si="6"/>
        <v>9522</v>
      </c>
      <c r="D42">
        <f t="shared" si="7"/>
        <v>13</v>
      </c>
      <c r="E42">
        <f t="shared" si="8"/>
        <v>25</v>
      </c>
      <c r="F42" s="1" t="str">
        <f t="shared" si="9"/>
        <v>P</v>
      </c>
      <c r="J42" s="1" t="s">
        <v>19</v>
      </c>
      <c r="K42" s="1">
        <v>29</v>
      </c>
      <c r="N42">
        <v>30</v>
      </c>
    </row>
    <row r="43" spans="1:14" x14ac:dyDescent="0.25">
      <c r="A43" s="1" t="str">
        <f t="shared" si="5"/>
        <v>4</v>
      </c>
      <c r="B43" s="1" t="str">
        <f t="shared" si="5"/>
        <v>4</v>
      </c>
      <c r="C43">
        <f t="shared" si="6"/>
        <v>19052</v>
      </c>
      <c r="D43">
        <f t="shared" si="7"/>
        <v>34</v>
      </c>
      <c r="E43">
        <f t="shared" si="8"/>
        <v>4</v>
      </c>
      <c r="F43" s="1">
        <f t="shared" si="9"/>
        <v>4</v>
      </c>
      <c r="J43" s="1" t="s">
        <v>20</v>
      </c>
      <c r="K43" s="1">
        <v>30</v>
      </c>
      <c r="N43">
        <v>31</v>
      </c>
    </row>
    <row r="44" spans="1:14" x14ac:dyDescent="0.25">
      <c r="A44" s="1" t="str">
        <f t="shared" si="5"/>
        <v>3</v>
      </c>
      <c r="B44" s="1" t="str">
        <f t="shared" si="5"/>
        <v>3</v>
      </c>
      <c r="C44">
        <f t="shared" si="6"/>
        <v>38110</v>
      </c>
      <c r="D44">
        <f t="shared" si="7"/>
        <v>0</v>
      </c>
      <c r="E44">
        <f t="shared" si="8"/>
        <v>1</v>
      </c>
      <c r="F44" s="1">
        <f t="shared" si="9"/>
        <v>1</v>
      </c>
      <c r="J44" s="1" t="s">
        <v>21</v>
      </c>
      <c r="K44" s="1">
        <v>31</v>
      </c>
      <c r="N44">
        <v>32</v>
      </c>
    </row>
    <row r="45" spans="1:14" x14ac:dyDescent="0.25">
      <c r="A45" s="1" t="str">
        <f t="shared" si="5"/>
        <v>2</v>
      </c>
      <c r="B45" s="1" t="str">
        <f t="shared" si="5"/>
        <v>2</v>
      </c>
      <c r="C45">
        <f t="shared" si="6"/>
        <v>76224</v>
      </c>
      <c r="D45">
        <f t="shared" si="7"/>
        <v>4</v>
      </c>
      <c r="E45">
        <f t="shared" si="8"/>
        <v>34</v>
      </c>
      <c r="F45" s="1" t="str">
        <f t="shared" si="9"/>
        <v>Y</v>
      </c>
      <c r="J45" s="1" t="s">
        <v>22</v>
      </c>
      <c r="K45" s="1">
        <v>32</v>
      </c>
      <c r="N45">
        <v>33</v>
      </c>
    </row>
    <row r="46" spans="1:14" x14ac:dyDescent="0.25">
      <c r="A46" s="1" t="str">
        <f t="shared" si="5"/>
        <v>1</v>
      </c>
      <c r="B46" s="1" t="str">
        <f t="shared" si="5"/>
        <v>1</v>
      </c>
      <c r="C46">
        <f t="shared" si="6"/>
        <v>152450</v>
      </c>
      <c r="D46">
        <f t="shared" si="7"/>
        <v>10</v>
      </c>
      <c r="E46">
        <f t="shared" si="8"/>
        <v>28</v>
      </c>
      <c r="F46" s="1" t="str">
        <f t="shared" si="9"/>
        <v>S</v>
      </c>
      <c r="J46" s="1" t="s">
        <v>23</v>
      </c>
      <c r="K46" s="1">
        <v>33</v>
      </c>
      <c r="N46">
        <v>34</v>
      </c>
    </row>
    <row r="47" spans="1:14" x14ac:dyDescent="0.25">
      <c r="J47" s="1" t="s">
        <v>53</v>
      </c>
      <c r="K47" s="1">
        <v>34</v>
      </c>
      <c r="N47">
        <v>35</v>
      </c>
    </row>
    <row r="48" spans="1:14" x14ac:dyDescent="0.25">
      <c r="J48" s="1" t="s">
        <v>24</v>
      </c>
      <c r="K48" s="1">
        <v>35</v>
      </c>
      <c r="N48">
        <v>36</v>
      </c>
    </row>
    <row r="49" spans="1:14" x14ac:dyDescent="0.25">
      <c r="A49" s="4"/>
      <c r="B49" s="4"/>
      <c r="J49" s="1" t="s">
        <v>85</v>
      </c>
      <c r="K49" s="1">
        <v>36</v>
      </c>
      <c r="N49">
        <v>37</v>
      </c>
    </row>
    <row r="50" spans="1:14" x14ac:dyDescent="0.25">
      <c r="A50" s="4"/>
      <c r="B50" s="4"/>
    </row>
    <row r="52" spans="1:14" x14ac:dyDescent="0.25">
      <c r="A52" s="1"/>
      <c r="B52" s="1"/>
      <c r="C52" s="3"/>
      <c r="D52" s="3"/>
    </row>
    <row r="53" spans="1:14" x14ac:dyDescent="0.25">
      <c r="A53" s="2"/>
      <c r="B53" s="2"/>
    </row>
    <row r="54" spans="1:14" x14ac:dyDescent="0.25">
      <c r="A54" s="1"/>
      <c r="B54" s="1"/>
      <c r="F54" s="1"/>
    </row>
    <row r="55" spans="1:14" x14ac:dyDescent="0.25">
      <c r="A55" s="1"/>
      <c r="B55" s="1"/>
      <c r="F55" s="1"/>
    </row>
    <row r="56" spans="1:14" x14ac:dyDescent="0.25">
      <c r="A56" s="1"/>
      <c r="B56" s="1"/>
      <c r="F56" s="1"/>
    </row>
    <row r="57" spans="1:14" x14ac:dyDescent="0.25">
      <c r="A57" s="1"/>
      <c r="B57" s="1"/>
      <c r="F57" s="1"/>
    </row>
    <row r="58" spans="1:14" x14ac:dyDescent="0.25">
      <c r="A58" s="1"/>
      <c r="B58" s="1"/>
      <c r="F58" s="1"/>
    </row>
    <row r="59" spans="1:14" x14ac:dyDescent="0.25">
      <c r="A59" s="1"/>
      <c r="B59" s="1"/>
      <c r="F59" s="1"/>
    </row>
    <row r="60" spans="1:14" x14ac:dyDescent="0.25">
      <c r="A60" s="1"/>
      <c r="B60" s="1"/>
      <c r="F60" s="1"/>
    </row>
    <row r="61" spans="1:14" x14ac:dyDescent="0.25">
      <c r="A61" s="1"/>
      <c r="B61" s="1"/>
      <c r="F61" s="1"/>
    </row>
    <row r="62" spans="1:14" x14ac:dyDescent="0.25">
      <c r="A62" s="1"/>
      <c r="B62" s="1"/>
      <c r="F62" s="1"/>
    </row>
    <row r="63" spans="1:14" x14ac:dyDescent="0.25">
      <c r="A63" s="1"/>
      <c r="B63" s="1"/>
      <c r="F63" s="1"/>
    </row>
    <row r="64" spans="1:14" x14ac:dyDescent="0.25">
      <c r="A64" s="1"/>
      <c r="B64" s="1"/>
      <c r="F64" s="1"/>
    </row>
    <row r="65" spans="1:6" x14ac:dyDescent="0.25">
      <c r="A65" s="1"/>
      <c r="B65" s="1"/>
      <c r="F65" s="1"/>
    </row>
    <row r="66" spans="1:6" x14ac:dyDescent="0.25">
      <c r="A66" s="1"/>
      <c r="B66" s="1"/>
      <c r="F6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9" workbookViewId="0">
      <selection activeCell="B26" sqref="B26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45" priority="13" operator="greaterThan">
      <formula>$B$5</formula>
    </cfRule>
  </conditionalFormatting>
  <conditionalFormatting sqref="C25:C38">
    <cfRule type="cellIs" dxfId="44" priority="7" operator="greaterThan">
      <formula>$B$5</formula>
    </cfRule>
    <cfRule type="cellIs" dxfId="43" priority="8" operator="greaterThan">
      <formula>#REF!</formula>
    </cfRule>
  </conditionalFormatting>
  <conditionalFormatting sqref="C46:C59">
    <cfRule type="cellIs" dxfId="42" priority="5" operator="greaterThan">
      <formula>$B$5</formula>
    </cfRule>
    <cfRule type="cellIs" dxfId="41" priority="6" operator="greaterThan">
      <formula>#REF!</formula>
    </cfRule>
  </conditionalFormatting>
  <conditionalFormatting sqref="C67:C102">
    <cfRule type="cellIs" dxfId="40" priority="3" operator="greaterThan">
      <formula>$B$5</formula>
    </cfRule>
    <cfRule type="cellIs" dxfId="39" priority="4" operator="greaterThan">
      <formula>#REF!</formula>
    </cfRule>
  </conditionalFormatting>
  <conditionalFormatting sqref="C109:C144">
    <cfRule type="cellIs" dxfId="38" priority="9" operator="greaterThan">
      <formula>$B$5</formula>
    </cfRule>
  </conditionalFormatting>
  <conditionalFormatting sqref="C152:C187">
    <cfRule type="cellIs" dxfId="37" priority="1" operator="greaterThan">
      <formula>$B$5</formula>
    </cfRule>
    <cfRule type="cellIs" dxfId="36" priority="2" operator="greaterThan">
      <formula>#REF!</formula>
    </cfRule>
  </conditionalFormatting>
  <conditionalFormatting sqref="F60:F61">
    <cfRule type="cellIs" dxfId="35" priority="12" operator="greaterThan">
      <formula>$B$5</formula>
    </cfRule>
    <cfRule type="cellIs" dxfId="34" priority="16" operator="greaterThan">
      <formula>#REF!</formula>
    </cfRule>
  </conditionalFormatting>
  <conditionalFormatting sqref="F103">
    <cfRule type="cellIs" dxfId="33" priority="11" operator="greaterThan">
      <formula>$B$5</formula>
    </cfRule>
    <cfRule type="cellIs" dxfId="32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topLeftCell="A5" workbookViewId="0">
      <selection activeCell="N13" sqref="N13:N38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31" priority="8" operator="greaterThan">
      <formula>$B$5</formula>
    </cfRule>
  </conditionalFormatting>
  <conditionalFormatting sqref="C25:C38">
    <cfRule type="cellIs" dxfId="30" priority="6" operator="greaterThan">
      <formula>$B$5</formula>
    </cfRule>
    <cfRule type="cellIs" dxfId="29" priority="7" operator="greaterThan">
      <formula>#REF!</formula>
    </cfRule>
  </conditionalFormatting>
  <conditionalFormatting sqref="C46:C59">
    <cfRule type="cellIs" dxfId="28" priority="4" operator="greaterThan">
      <formula>$B$5</formula>
    </cfRule>
    <cfRule type="cellIs" dxfId="27" priority="5" operator="greaterThan">
      <formula>#REF!</formula>
    </cfRule>
  </conditionalFormatting>
  <conditionalFormatting sqref="C69:C91 C97:C134">
    <cfRule type="cellIs" dxfId="26" priority="2" operator="greaterThan">
      <formula>$B$5</formula>
    </cfRule>
    <cfRule type="cellIs" dxfId="25" priority="3" operator="greaterThan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44"/>
  <sheetViews>
    <sheetView topLeftCell="A93" workbookViewId="0">
      <selection activeCell="I107" sqref="I107:I132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  <row r="104" spans="1:11" x14ac:dyDescent="0.25">
      <c r="A104" s="1"/>
      <c r="B104" s="1"/>
      <c r="G104" s="1"/>
      <c r="H104" s="1"/>
      <c r="J104" s="1"/>
      <c r="K104" s="1"/>
    </row>
    <row r="105" spans="1:11" x14ac:dyDescent="0.25">
      <c r="A105" s="1" t="s">
        <v>90</v>
      </c>
      <c r="B105" s="1"/>
      <c r="G105" s="1"/>
      <c r="H105" s="1"/>
      <c r="J105" s="1"/>
      <c r="K105" s="1"/>
    </row>
    <row r="106" spans="1:11" x14ac:dyDescent="0.25">
      <c r="A106" s="1"/>
      <c r="B106" s="1"/>
      <c r="G106" s="1"/>
      <c r="H106" s="1"/>
      <c r="J106" s="1"/>
      <c r="K106" s="1"/>
    </row>
    <row r="107" spans="1:11" x14ac:dyDescent="0.25">
      <c r="A107" s="1" t="s">
        <v>0</v>
      </c>
      <c r="B107" s="1">
        <v>10</v>
      </c>
      <c r="C107">
        <f t="shared" ref="C107" si="42">B107*$B$3</f>
        <v>100</v>
      </c>
      <c r="D107">
        <f t="shared" ref="D107" si="43">MOD(B107*$B$3,$B$2)</f>
        <v>3</v>
      </c>
      <c r="F107">
        <f t="shared" ref="F107" si="44">MOD(D107*$B$3,$B$2)</f>
        <v>30</v>
      </c>
      <c r="G107" s="1">
        <f t="shared" ref="G107" si="45">$B$2+1-F107</f>
        <v>68</v>
      </c>
      <c r="H107" s="1">
        <f t="shared" ref="H107" si="46">(G107-I107)/$B$3</f>
        <v>6</v>
      </c>
      <c r="I107">
        <f t="shared" ref="I107" si="47">MOD(G107,$B$3)</f>
        <v>8</v>
      </c>
      <c r="J107" s="1"/>
      <c r="K107" s="1"/>
    </row>
    <row r="108" spans="1:11" x14ac:dyDescent="0.25">
      <c r="A108" s="1" t="s">
        <v>1</v>
      </c>
      <c r="B108" s="1">
        <v>11</v>
      </c>
      <c r="C108">
        <f t="shared" ref="C108:C132" si="48">B108*$B$3</f>
        <v>110</v>
      </c>
      <c r="D108">
        <f t="shared" ref="D108:D132" si="49">MOD(B108*$B$3,$B$2)</f>
        <v>13</v>
      </c>
      <c r="F108">
        <f t="shared" ref="F108:F132" si="50">MOD(D108*$B$3,$B$2)</f>
        <v>33</v>
      </c>
      <c r="G108" s="1">
        <f t="shared" ref="G108:G132" si="51">$B$2+1-F108</f>
        <v>65</v>
      </c>
      <c r="H108" s="1">
        <f t="shared" ref="H108:H132" si="52">(G108-I108)/$B$3</f>
        <v>6</v>
      </c>
      <c r="I108">
        <f t="shared" ref="I108:I132" si="53">MOD(G108,$B$3)</f>
        <v>5</v>
      </c>
      <c r="J108" s="1"/>
      <c r="K108" s="1"/>
    </row>
    <row r="109" spans="1:11" x14ac:dyDescent="0.25">
      <c r="A109" s="1" t="s">
        <v>2</v>
      </c>
      <c r="B109" s="1">
        <v>12</v>
      </c>
      <c r="C109">
        <f t="shared" si="48"/>
        <v>120</v>
      </c>
      <c r="D109">
        <f t="shared" si="49"/>
        <v>23</v>
      </c>
      <c r="F109">
        <f t="shared" si="50"/>
        <v>36</v>
      </c>
      <c r="G109" s="1">
        <f t="shared" si="51"/>
        <v>62</v>
      </c>
      <c r="H109" s="1">
        <f t="shared" si="52"/>
        <v>6</v>
      </c>
      <c r="I109">
        <f t="shared" si="53"/>
        <v>2</v>
      </c>
      <c r="J109" s="1"/>
      <c r="K109" s="1"/>
    </row>
    <row r="110" spans="1:11" x14ac:dyDescent="0.25">
      <c r="A110" s="1" t="s">
        <v>3</v>
      </c>
      <c r="B110" s="1">
        <v>13</v>
      </c>
      <c r="C110">
        <f t="shared" si="48"/>
        <v>130</v>
      </c>
      <c r="D110">
        <f t="shared" si="49"/>
        <v>33</v>
      </c>
      <c r="F110">
        <f t="shared" si="50"/>
        <v>39</v>
      </c>
      <c r="G110" s="1">
        <f t="shared" si="51"/>
        <v>59</v>
      </c>
      <c r="H110" s="1">
        <f t="shared" si="52"/>
        <v>5</v>
      </c>
      <c r="I110">
        <f t="shared" si="53"/>
        <v>9</v>
      </c>
      <c r="J110" s="1"/>
      <c r="K110" s="1"/>
    </row>
    <row r="111" spans="1:11" x14ac:dyDescent="0.25">
      <c r="A111" s="1" t="s">
        <v>4</v>
      </c>
      <c r="B111" s="1">
        <v>14</v>
      </c>
      <c r="C111">
        <f t="shared" si="48"/>
        <v>140</v>
      </c>
      <c r="D111">
        <f t="shared" si="49"/>
        <v>43</v>
      </c>
      <c r="F111">
        <f t="shared" si="50"/>
        <v>42</v>
      </c>
      <c r="G111" s="1">
        <f t="shared" si="51"/>
        <v>56</v>
      </c>
      <c r="H111" s="1">
        <f t="shared" si="52"/>
        <v>5</v>
      </c>
      <c r="I111">
        <f t="shared" si="53"/>
        <v>6</v>
      </c>
      <c r="J111" s="1"/>
      <c r="K111" s="1"/>
    </row>
    <row r="112" spans="1:11" x14ac:dyDescent="0.25">
      <c r="A112" s="1" t="s">
        <v>5</v>
      </c>
      <c r="B112" s="1">
        <v>15</v>
      </c>
      <c r="C112">
        <f t="shared" si="48"/>
        <v>150</v>
      </c>
      <c r="D112">
        <f t="shared" si="49"/>
        <v>53</v>
      </c>
      <c r="F112">
        <f t="shared" si="50"/>
        <v>45</v>
      </c>
      <c r="G112" s="1">
        <f t="shared" si="51"/>
        <v>53</v>
      </c>
      <c r="H112" s="1">
        <f t="shared" si="52"/>
        <v>5</v>
      </c>
      <c r="I112">
        <f t="shared" si="53"/>
        <v>3</v>
      </c>
      <c r="J112" s="1"/>
      <c r="K112" s="1"/>
    </row>
    <row r="113" spans="1:11" x14ac:dyDescent="0.25">
      <c r="A113" s="1" t="s">
        <v>6</v>
      </c>
      <c r="B113" s="1">
        <v>16</v>
      </c>
      <c r="C113">
        <f t="shared" si="48"/>
        <v>160</v>
      </c>
      <c r="D113">
        <f t="shared" si="49"/>
        <v>63</v>
      </c>
      <c r="F113">
        <f t="shared" si="50"/>
        <v>48</v>
      </c>
      <c r="G113" s="1">
        <f t="shared" si="51"/>
        <v>50</v>
      </c>
      <c r="H113" s="1">
        <f t="shared" si="52"/>
        <v>5</v>
      </c>
      <c r="I113">
        <f t="shared" si="53"/>
        <v>0</v>
      </c>
      <c r="J113" s="1"/>
      <c r="K113" s="1"/>
    </row>
    <row r="114" spans="1:11" x14ac:dyDescent="0.25">
      <c r="A114" s="1" t="s">
        <v>7</v>
      </c>
      <c r="B114" s="1">
        <v>17</v>
      </c>
      <c r="C114">
        <f t="shared" si="48"/>
        <v>170</v>
      </c>
      <c r="D114">
        <f t="shared" si="49"/>
        <v>73</v>
      </c>
      <c r="F114">
        <f t="shared" si="50"/>
        <v>51</v>
      </c>
      <c r="G114" s="1">
        <f t="shared" si="51"/>
        <v>47</v>
      </c>
      <c r="H114" s="1">
        <f t="shared" si="52"/>
        <v>4</v>
      </c>
      <c r="I114">
        <f t="shared" si="53"/>
        <v>7</v>
      </c>
      <c r="J114" s="1"/>
      <c r="K114" s="1"/>
    </row>
    <row r="115" spans="1:11" x14ac:dyDescent="0.25">
      <c r="A115" s="1" t="s">
        <v>8</v>
      </c>
      <c r="B115" s="1">
        <v>18</v>
      </c>
      <c r="C115">
        <f t="shared" si="48"/>
        <v>180</v>
      </c>
      <c r="D115">
        <f t="shared" si="49"/>
        <v>83</v>
      </c>
      <c r="F115">
        <f t="shared" si="50"/>
        <v>54</v>
      </c>
      <c r="G115" s="1">
        <f t="shared" si="51"/>
        <v>44</v>
      </c>
      <c r="H115" s="1">
        <f t="shared" si="52"/>
        <v>4</v>
      </c>
      <c r="I115">
        <f t="shared" si="53"/>
        <v>4</v>
      </c>
      <c r="J115" s="1"/>
      <c r="K115" s="1"/>
    </row>
    <row r="116" spans="1:11" x14ac:dyDescent="0.25">
      <c r="A116" s="1" t="s">
        <v>9</v>
      </c>
      <c r="B116" s="1">
        <v>19</v>
      </c>
      <c r="C116">
        <f t="shared" si="48"/>
        <v>190</v>
      </c>
      <c r="D116">
        <f t="shared" si="49"/>
        <v>93</v>
      </c>
      <c r="F116">
        <f t="shared" si="50"/>
        <v>57</v>
      </c>
      <c r="G116" s="1">
        <f t="shared" si="51"/>
        <v>41</v>
      </c>
      <c r="H116" s="1">
        <f t="shared" si="52"/>
        <v>4</v>
      </c>
      <c r="I116">
        <f t="shared" si="53"/>
        <v>1</v>
      </c>
      <c r="J116" s="1"/>
      <c r="K116" s="1"/>
    </row>
    <row r="117" spans="1:11" x14ac:dyDescent="0.25">
      <c r="A117" s="1" t="s">
        <v>10</v>
      </c>
      <c r="B117" s="1">
        <v>20</v>
      </c>
      <c r="C117">
        <f t="shared" si="48"/>
        <v>200</v>
      </c>
      <c r="D117">
        <f t="shared" si="49"/>
        <v>6</v>
      </c>
      <c r="F117">
        <f t="shared" si="50"/>
        <v>60</v>
      </c>
      <c r="G117" s="1">
        <f t="shared" si="51"/>
        <v>38</v>
      </c>
      <c r="H117" s="1">
        <f t="shared" si="52"/>
        <v>3</v>
      </c>
      <c r="I117">
        <f t="shared" si="53"/>
        <v>8</v>
      </c>
      <c r="J117" s="1"/>
      <c r="K117" s="1"/>
    </row>
    <row r="118" spans="1:11" x14ac:dyDescent="0.25">
      <c r="A118" s="1" t="s">
        <v>11</v>
      </c>
      <c r="B118" s="1">
        <v>21</v>
      </c>
      <c r="C118">
        <f t="shared" si="48"/>
        <v>210</v>
      </c>
      <c r="D118">
        <f t="shared" si="49"/>
        <v>16</v>
      </c>
      <c r="F118">
        <f t="shared" si="50"/>
        <v>63</v>
      </c>
      <c r="G118" s="1">
        <f t="shared" si="51"/>
        <v>35</v>
      </c>
      <c r="H118" s="1">
        <f t="shared" si="52"/>
        <v>3</v>
      </c>
      <c r="I118">
        <f t="shared" si="53"/>
        <v>5</v>
      </c>
      <c r="J118" s="1"/>
      <c r="K118" s="1"/>
    </row>
    <row r="119" spans="1:11" x14ac:dyDescent="0.25">
      <c r="A119" s="1" t="s">
        <v>12</v>
      </c>
      <c r="B119" s="1">
        <v>22</v>
      </c>
      <c r="C119">
        <f t="shared" si="48"/>
        <v>220</v>
      </c>
      <c r="D119">
        <f t="shared" si="49"/>
        <v>26</v>
      </c>
      <c r="F119">
        <f t="shared" si="50"/>
        <v>66</v>
      </c>
      <c r="G119" s="1">
        <f t="shared" si="51"/>
        <v>32</v>
      </c>
      <c r="H119" s="1">
        <f t="shared" si="52"/>
        <v>3</v>
      </c>
      <c r="I119">
        <f t="shared" si="53"/>
        <v>2</v>
      </c>
      <c r="J119" s="1"/>
      <c r="K119" s="1"/>
    </row>
    <row r="120" spans="1:11" x14ac:dyDescent="0.25">
      <c r="A120" s="1" t="s">
        <v>13</v>
      </c>
      <c r="B120" s="1">
        <v>23</v>
      </c>
      <c r="C120">
        <f t="shared" si="48"/>
        <v>230</v>
      </c>
      <c r="D120">
        <f t="shared" si="49"/>
        <v>36</v>
      </c>
      <c r="F120">
        <f t="shared" si="50"/>
        <v>69</v>
      </c>
      <c r="G120" s="1">
        <f t="shared" si="51"/>
        <v>29</v>
      </c>
      <c r="H120" s="1">
        <f t="shared" si="52"/>
        <v>2</v>
      </c>
      <c r="I120">
        <f t="shared" si="53"/>
        <v>9</v>
      </c>
      <c r="J120" s="1"/>
      <c r="K120" s="1"/>
    </row>
    <row r="121" spans="1:11" x14ac:dyDescent="0.25">
      <c r="A121" s="1" t="s">
        <v>14</v>
      </c>
      <c r="B121" s="1">
        <v>24</v>
      </c>
      <c r="C121">
        <f t="shared" si="48"/>
        <v>240</v>
      </c>
      <c r="D121">
        <f t="shared" si="49"/>
        <v>46</v>
      </c>
      <c r="F121">
        <f t="shared" si="50"/>
        <v>72</v>
      </c>
      <c r="G121" s="1">
        <f t="shared" si="51"/>
        <v>26</v>
      </c>
      <c r="H121" s="1">
        <f t="shared" si="52"/>
        <v>2</v>
      </c>
      <c r="I121">
        <f t="shared" si="53"/>
        <v>6</v>
      </c>
      <c r="J121" s="1"/>
      <c r="K121" s="1"/>
    </row>
    <row r="122" spans="1:11" x14ac:dyDescent="0.25">
      <c r="A122" s="1" t="s">
        <v>15</v>
      </c>
      <c r="B122" s="1">
        <v>25</v>
      </c>
      <c r="C122">
        <f t="shared" si="48"/>
        <v>250</v>
      </c>
      <c r="D122">
        <f t="shared" si="49"/>
        <v>56</v>
      </c>
      <c r="F122">
        <f t="shared" si="50"/>
        <v>75</v>
      </c>
      <c r="G122" s="1">
        <f t="shared" si="51"/>
        <v>23</v>
      </c>
      <c r="H122" s="1">
        <f t="shared" si="52"/>
        <v>2</v>
      </c>
      <c r="I122">
        <f t="shared" si="53"/>
        <v>3</v>
      </c>
      <c r="J122" s="1"/>
      <c r="K122" s="1"/>
    </row>
    <row r="123" spans="1:11" x14ac:dyDescent="0.25">
      <c r="A123" s="1" t="s">
        <v>16</v>
      </c>
      <c r="B123" s="1">
        <v>26</v>
      </c>
      <c r="C123">
        <f t="shared" si="48"/>
        <v>260</v>
      </c>
      <c r="D123">
        <f t="shared" si="49"/>
        <v>66</v>
      </c>
      <c r="F123">
        <f t="shared" si="50"/>
        <v>78</v>
      </c>
      <c r="G123" s="1">
        <f t="shared" si="51"/>
        <v>20</v>
      </c>
      <c r="H123" s="1">
        <f t="shared" si="52"/>
        <v>2</v>
      </c>
      <c r="I123">
        <f t="shared" si="53"/>
        <v>0</v>
      </c>
      <c r="J123" s="1"/>
      <c r="K123" s="1"/>
    </row>
    <row r="124" spans="1:11" x14ac:dyDescent="0.25">
      <c r="A124" s="1" t="s">
        <v>17</v>
      </c>
      <c r="B124" s="1">
        <v>27</v>
      </c>
      <c r="C124">
        <f t="shared" si="48"/>
        <v>270</v>
      </c>
      <c r="D124">
        <f t="shared" si="49"/>
        <v>76</v>
      </c>
      <c r="F124">
        <f t="shared" si="50"/>
        <v>81</v>
      </c>
      <c r="G124" s="1">
        <f t="shared" si="51"/>
        <v>17</v>
      </c>
      <c r="H124" s="1">
        <f t="shared" si="52"/>
        <v>1</v>
      </c>
      <c r="I124">
        <f t="shared" si="53"/>
        <v>7</v>
      </c>
      <c r="J124" s="1"/>
      <c r="K124" s="1"/>
    </row>
    <row r="125" spans="1:11" x14ac:dyDescent="0.25">
      <c r="A125" s="1" t="s">
        <v>18</v>
      </c>
      <c r="B125" s="1">
        <v>28</v>
      </c>
      <c r="C125">
        <f t="shared" si="48"/>
        <v>280</v>
      </c>
      <c r="D125">
        <f t="shared" si="49"/>
        <v>86</v>
      </c>
      <c r="F125">
        <f t="shared" si="50"/>
        <v>84</v>
      </c>
      <c r="G125" s="1">
        <f t="shared" si="51"/>
        <v>14</v>
      </c>
      <c r="H125" s="1">
        <f t="shared" si="52"/>
        <v>1</v>
      </c>
      <c r="I125">
        <f t="shared" si="53"/>
        <v>4</v>
      </c>
    </row>
    <row r="126" spans="1:11" x14ac:dyDescent="0.25">
      <c r="A126" s="1" t="s">
        <v>19</v>
      </c>
      <c r="B126" s="1">
        <v>29</v>
      </c>
      <c r="C126">
        <f t="shared" si="48"/>
        <v>290</v>
      </c>
      <c r="D126">
        <f t="shared" si="49"/>
        <v>96</v>
      </c>
      <c r="F126">
        <f t="shared" si="50"/>
        <v>87</v>
      </c>
      <c r="G126" s="1">
        <f t="shared" si="51"/>
        <v>11</v>
      </c>
      <c r="H126" s="1">
        <f t="shared" si="52"/>
        <v>1</v>
      </c>
      <c r="I126">
        <f t="shared" si="53"/>
        <v>1</v>
      </c>
    </row>
    <row r="127" spans="1:11" x14ac:dyDescent="0.25">
      <c r="A127" s="1" t="s">
        <v>20</v>
      </c>
      <c r="B127" s="1">
        <v>30</v>
      </c>
      <c r="C127">
        <f t="shared" si="48"/>
        <v>300</v>
      </c>
      <c r="D127">
        <f t="shared" si="49"/>
        <v>9</v>
      </c>
      <c r="F127">
        <f t="shared" si="50"/>
        <v>90</v>
      </c>
      <c r="G127" s="1">
        <f t="shared" si="51"/>
        <v>8</v>
      </c>
      <c r="H127" s="1">
        <f t="shared" si="52"/>
        <v>0</v>
      </c>
      <c r="I127">
        <f t="shared" si="53"/>
        <v>8</v>
      </c>
    </row>
    <row r="128" spans="1:11" x14ac:dyDescent="0.25">
      <c r="A128" s="1" t="s">
        <v>21</v>
      </c>
      <c r="B128" s="1">
        <v>31</v>
      </c>
      <c r="C128">
        <f t="shared" si="48"/>
        <v>310</v>
      </c>
      <c r="D128">
        <f t="shared" si="49"/>
        <v>19</v>
      </c>
      <c r="F128">
        <f t="shared" si="50"/>
        <v>93</v>
      </c>
      <c r="G128" s="1">
        <f t="shared" si="51"/>
        <v>5</v>
      </c>
      <c r="H128" s="1">
        <f t="shared" si="52"/>
        <v>0</v>
      </c>
      <c r="I128">
        <f t="shared" si="53"/>
        <v>5</v>
      </c>
    </row>
    <row r="129" spans="1:9" x14ac:dyDescent="0.25">
      <c r="A129" s="1" t="s">
        <v>22</v>
      </c>
      <c r="B129" s="1">
        <v>32</v>
      </c>
      <c r="C129">
        <f t="shared" si="48"/>
        <v>320</v>
      </c>
      <c r="D129">
        <f t="shared" si="49"/>
        <v>29</v>
      </c>
      <c r="F129">
        <f t="shared" si="50"/>
        <v>96</v>
      </c>
      <c r="G129" s="1">
        <f t="shared" si="51"/>
        <v>2</v>
      </c>
      <c r="H129" s="1">
        <f t="shared" si="52"/>
        <v>0</v>
      </c>
      <c r="I129">
        <f t="shared" si="53"/>
        <v>2</v>
      </c>
    </row>
    <row r="130" spans="1:9" x14ac:dyDescent="0.25">
      <c r="A130" s="1" t="s">
        <v>23</v>
      </c>
      <c r="B130" s="1">
        <v>33</v>
      </c>
      <c r="C130">
        <f t="shared" si="48"/>
        <v>330</v>
      </c>
      <c r="D130">
        <f t="shared" si="49"/>
        <v>39</v>
      </c>
      <c r="F130">
        <f t="shared" si="50"/>
        <v>2</v>
      </c>
      <c r="G130" s="1">
        <f t="shared" si="51"/>
        <v>96</v>
      </c>
      <c r="H130" s="1">
        <f t="shared" si="52"/>
        <v>9</v>
      </c>
      <c r="I130">
        <f t="shared" si="53"/>
        <v>6</v>
      </c>
    </row>
    <row r="131" spans="1:9" x14ac:dyDescent="0.25">
      <c r="A131" s="1" t="s">
        <v>53</v>
      </c>
      <c r="B131" s="1">
        <v>34</v>
      </c>
      <c r="C131">
        <f t="shared" si="48"/>
        <v>340</v>
      </c>
      <c r="D131">
        <f t="shared" si="49"/>
        <v>49</v>
      </c>
      <c r="F131">
        <f t="shared" si="50"/>
        <v>5</v>
      </c>
      <c r="G131" s="1">
        <f t="shared" si="51"/>
        <v>93</v>
      </c>
      <c r="H131" s="1">
        <f t="shared" si="52"/>
        <v>9</v>
      </c>
      <c r="I131">
        <f t="shared" si="53"/>
        <v>3</v>
      </c>
    </row>
    <row r="132" spans="1:9" x14ac:dyDescent="0.25">
      <c r="A132" s="1" t="s">
        <v>24</v>
      </c>
      <c r="B132" s="1">
        <v>35</v>
      </c>
      <c r="C132">
        <f t="shared" si="48"/>
        <v>350</v>
      </c>
      <c r="D132">
        <f t="shared" si="49"/>
        <v>59</v>
      </c>
      <c r="F132">
        <f t="shared" si="50"/>
        <v>8</v>
      </c>
      <c r="G132" s="1">
        <f t="shared" si="51"/>
        <v>90</v>
      </c>
      <c r="H132" s="1">
        <f t="shared" si="52"/>
        <v>9</v>
      </c>
      <c r="I132">
        <f t="shared" si="53"/>
        <v>0</v>
      </c>
    </row>
    <row r="135" spans="1:9" x14ac:dyDescent="0.25">
      <c r="A135" t="s">
        <v>89</v>
      </c>
    </row>
    <row r="137" spans="1:9" x14ac:dyDescent="0.25">
      <c r="A137" s="1"/>
      <c r="B137" s="1"/>
      <c r="C137" s="3" t="s">
        <v>31</v>
      </c>
      <c r="D137" s="3" t="s">
        <v>32</v>
      </c>
      <c r="G137" s="1"/>
      <c r="H137" s="1"/>
      <c r="I137" s="1"/>
    </row>
    <row r="138" spans="1:9" x14ac:dyDescent="0.25">
      <c r="A138" s="2" t="s">
        <v>26</v>
      </c>
      <c r="B138" s="2" t="s">
        <v>30</v>
      </c>
      <c r="C138">
        <v>0</v>
      </c>
      <c r="D138">
        <v>0</v>
      </c>
      <c r="F138" s="3" t="s">
        <v>33</v>
      </c>
      <c r="G138" s="2" t="s">
        <v>36</v>
      </c>
      <c r="H138" s="2" t="s">
        <v>34</v>
      </c>
      <c r="I138" s="3" t="s">
        <v>35</v>
      </c>
    </row>
    <row r="139" spans="1:9" x14ac:dyDescent="0.25">
      <c r="A139" s="1">
        <v>0</v>
      </c>
      <c r="B139" s="1">
        <v>3</v>
      </c>
      <c r="C139">
        <f>(C138+B139)*$B$3</f>
        <v>30</v>
      </c>
      <c r="D139">
        <f>MOD((D138+B139)*$B$3,$B$2)</f>
        <v>30</v>
      </c>
      <c r="F139">
        <f>MOD(D139*$B$3,$B$2)</f>
        <v>9</v>
      </c>
      <c r="G139" s="1">
        <f>$B$2+1-F139</f>
        <v>89</v>
      </c>
      <c r="H139" s="1">
        <f>(G139-I139)/$B$3</f>
        <v>8</v>
      </c>
      <c r="I139">
        <f>MOD(G139,$B$3)</f>
        <v>9</v>
      </c>
    </row>
    <row r="140" spans="1:9" x14ac:dyDescent="0.25">
      <c r="A140" s="1">
        <v>1</v>
      </c>
      <c r="B140" s="1">
        <v>2</v>
      </c>
      <c r="C140">
        <f t="shared" ref="C140:C143" si="54">(C139+B140)*$B$3</f>
        <v>320</v>
      </c>
      <c r="D140">
        <f t="shared" ref="D140:D143" si="55">MOD((D139+B140)*$B$3,$B$2)</f>
        <v>29</v>
      </c>
      <c r="F140">
        <f t="shared" ref="F140:F143" si="56">MOD(D140*$B$3,$B$2)</f>
        <v>96</v>
      </c>
      <c r="G140" s="1">
        <f t="shared" ref="G140:G144" si="57">$B$2+1-F140</f>
        <v>2</v>
      </c>
      <c r="H140" s="1">
        <f t="shared" ref="H140:H144" si="58">(G140-I140)/$B$3</f>
        <v>0</v>
      </c>
      <c r="I140">
        <f t="shared" ref="I140:I143" si="59">MOD(G140,$B$3)</f>
        <v>2</v>
      </c>
    </row>
    <row r="141" spans="1:9" x14ac:dyDescent="0.25">
      <c r="A141" s="1">
        <v>0</v>
      </c>
      <c r="B141" s="1">
        <v>1</v>
      </c>
      <c r="C141">
        <f t="shared" si="54"/>
        <v>3210</v>
      </c>
      <c r="D141">
        <f t="shared" si="55"/>
        <v>9</v>
      </c>
      <c r="F141">
        <f t="shared" si="56"/>
        <v>90</v>
      </c>
      <c r="G141" s="1">
        <f t="shared" si="57"/>
        <v>8</v>
      </c>
      <c r="H141" s="1">
        <f t="shared" si="58"/>
        <v>0</v>
      </c>
      <c r="I141">
        <f t="shared" si="59"/>
        <v>8</v>
      </c>
    </row>
    <row r="142" spans="1:9" x14ac:dyDescent="0.25">
      <c r="A142" s="1">
        <v>1</v>
      </c>
      <c r="B142" s="1">
        <v>0</v>
      </c>
      <c r="C142">
        <f t="shared" si="54"/>
        <v>32100</v>
      </c>
      <c r="D142">
        <f t="shared" si="55"/>
        <v>90</v>
      </c>
      <c r="F142">
        <f t="shared" si="56"/>
        <v>27</v>
      </c>
      <c r="G142" s="1">
        <f t="shared" si="57"/>
        <v>71</v>
      </c>
      <c r="H142" s="1">
        <f t="shared" si="58"/>
        <v>7</v>
      </c>
      <c r="I142">
        <f t="shared" si="59"/>
        <v>1</v>
      </c>
    </row>
    <row r="143" spans="1:9" x14ac:dyDescent="0.25">
      <c r="A143" s="1">
        <v>0</v>
      </c>
      <c r="B143" s="1">
        <v>1</v>
      </c>
      <c r="C143">
        <f t="shared" si="54"/>
        <v>321010</v>
      </c>
      <c r="D143">
        <f t="shared" si="55"/>
        <v>37</v>
      </c>
      <c r="F143">
        <f t="shared" si="56"/>
        <v>79</v>
      </c>
      <c r="G143" s="1">
        <f t="shared" si="57"/>
        <v>19</v>
      </c>
      <c r="H143" s="1">
        <f t="shared" si="58"/>
        <v>1</v>
      </c>
      <c r="I143">
        <f t="shared" si="59"/>
        <v>9</v>
      </c>
    </row>
    <row r="144" spans="1:9" x14ac:dyDescent="0.25">
      <c r="B144" s="1">
        <v>0</v>
      </c>
      <c r="C144">
        <f t="shared" ref="C144" si="60">(C143+B144)*$B$3</f>
        <v>3210100</v>
      </c>
      <c r="D144">
        <f t="shared" ref="D144" si="61">MOD((D143+B144)*$B$3,$B$2)</f>
        <v>79</v>
      </c>
      <c r="F144">
        <f t="shared" ref="F144" si="62">MOD(D144*$B$3,$B$2)</f>
        <v>14</v>
      </c>
      <c r="G144" s="1">
        <f t="shared" si="57"/>
        <v>84</v>
      </c>
      <c r="H144" s="1">
        <f t="shared" si="58"/>
        <v>8</v>
      </c>
      <c r="I144">
        <f t="shared" ref="I144" si="63">MOD(G144,$B$3)</f>
        <v>4</v>
      </c>
    </row>
  </sheetData>
  <conditionalFormatting sqref="C13:C18 C94:C132">
    <cfRule type="cellIs" dxfId="24" priority="11" operator="greaterThan">
      <formula>$B$5</formula>
    </cfRule>
  </conditionalFormatting>
  <conditionalFormatting sqref="C26:C41">
    <cfRule type="cellIs" dxfId="23" priority="9" operator="greaterThan">
      <formula>$B$5</formula>
    </cfRule>
    <cfRule type="cellIs" dxfId="22" priority="10" operator="greaterThan">
      <formula>#REF!</formula>
    </cfRule>
  </conditionalFormatting>
  <conditionalFormatting sqref="C49:C88">
    <cfRule type="cellIs" dxfId="21" priority="5" operator="greaterThan">
      <formula>$B$5</formula>
    </cfRule>
    <cfRule type="cellIs" dxfId="20" priority="6" operator="greaterThan">
      <formula>#REF!</formula>
    </cfRule>
  </conditionalFormatting>
  <conditionalFormatting sqref="C139:C144">
    <cfRule type="cellIs" dxfId="19" priority="1" operator="greaterThan">
      <formula>$B$5</formula>
    </cfRule>
    <cfRule type="cellIs" dxfId="18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topLeftCell="A106" workbookViewId="0">
      <selection activeCell="C113" sqref="C113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17" priority="6" operator="greaterThan">
      <formula>#REF!</formula>
    </cfRule>
  </conditionalFormatting>
  <conditionalFormatting sqref="C24:C31 C40:C47">
    <cfRule type="cellIs" dxfId="16" priority="5" operator="greaterThan">
      <formula>#REF!</formula>
    </cfRule>
  </conditionalFormatting>
  <conditionalFormatting sqref="C32">
    <cfRule type="cellIs" dxfId="15" priority="1" operator="greaterThan">
      <formula>#REF!</formula>
    </cfRule>
  </conditionalFormatting>
  <conditionalFormatting sqref="C56:C71">
    <cfRule type="cellIs" dxfId="14" priority="4" operator="greaterThan">
      <formula>#REF!</formula>
    </cfRule>
  </conditionalFormatting>
  <conditionalFormatting sqref="C80:C105">
    <cfRule type="cellIs" dxfId="13" priority="3" operator="greaterThan">
      <formula>#REF!</formula>
    </cfRule>
  </conditionalFormatting>
  <conditionalFormatting sqref="C113:C122">
    <cfRule type="cellIs" dxfId="12" priority="2" operator="greaterThan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567-54F5-4216-AEA8-9692E2EF65CA}">
  <dimension ref="A1:M167"/>
  <sheetViews>
    <sheetView topLeftCell="A129" workbookViewId="0">
      <selection activeCell="A138" sqref="A138:I167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76</v>
      </c>
      <c r="D1" s="1"/>
    </row>
    <row r="2" spans="1:13" x14ac:dyDescent="0.25">
      <c r="A2" s="5" t="s">
        <v>40</v>
      </c>
      <c r="B2" s="1">
        <v>26</v>
      </c>
      <c r="D2" s="1"/>
    </row>
    <row r="3" spans="1:13" x14ac:dyDescent="0.25">
      <c r="A3" s="5" t="s">
        <v>69</v>
      </c>
      <c r="B3" s="1">
        <v>27</v>
      </c>
      <c r="D3" s="1"/>
    </row>
    <row r="4" spans="1:13" x14ac:dyDescent="0.25">
      <c r="A4" s="5" t="s">
        <v>52</v>
      </c>
      <c r="B4" s="1">
        <v>1</v>
      </c>
      <c r="D4" s="1"/>
    </row>
    <row r="5" spans="1:13" x14ac:dyDescent="0.25">
      <c r="A5" s="5"/>
      <c r="B5" s="1"/>
      <c r="D5" s="1"/>
    </row>
    <row r="6" spans="1:13" x14ac:dyDescent="0.25">
      <c r="A6" s="4"/>
      <c r="B6" s="1"/>
      <c r="D6" s="1"/>
    </row>
    <row r="7" spans="1:13" x14ac:dyDescent="0.25">
      <c r="A7" s="4" t="s">
        <v>42</v>
      </c>
      <c r="B7" s="8" t="s">
        <v>77</v>
      </c>
    </row>
    <row r="8" spans="1:13" x14ac:dyDescent="0.25">
      <c r="A8" s="4" t="s">
        <v>47</v>
      </c>
      <c r="B8" s="4" t="s">
        <v>8</v>
      </c>
    </row>
    <row r="9" spans="1:13" x14ac:dyDescent="0.25">
      <c r="A9" s="1"/>
      <c r="B9" s="1"/>
    </row>
    <row r="10" spans="1:13" x14ac:dyDescent="0.25">
      <c r="A10" s="1"/>
      <c r="B10" s="1"/>
      <c r="F10" s="3" t="s">
        <v>73</v>
      </c>
      <c r="L10" s="2" t="s">
        <v>26</v>
      </c>
      <c r="M10" s="2" t="s">
        <v>30</v>
      </c>
    </row>
    <row r="11" spans="1:13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  <c r="I11" s="3" t="s">
        <v>78</v>
      </c>
      <c r="L11" s="1" t="s">
        <v>0</v>
      </c>
      <c r="M11" s="1">
        <v>0</v>
      </c>
    </row>
    <row r="12" spans="1:13" x14ac:dyDescent="0.25">
      <c r="A12" s="1" t="s">
        <v>0</v>
      </c>
      <c r="B12" s="1">
        <f>LOOKUP(A12,$L$11:$L$36,$M$11:$M$36)</f>
        <v>0</v>
      </c>
      <c r="C12">
        <f>F11+B12</f>
        <v>0</v>
      </c>
      <c r="D12">
        <f>IF(MOD(C12,$B$2)=0,$B$2,MOD(C12,$B$2))</f>
        <v>26</v>
      </c>
      <c r="E12">
        <f>D12*2</f>
        <v>52</v>
      </c>
      <c r="F12">
        <f>MOD(E12,$B$3)</f>
        <v>25</v>
      </c>
      <c r="H12">
        <f>MOD(($B$2-F12+1),$B$3)</f>
        <v>2</v>
      </c>
      <c r="I12" t="str">
        <f>LOOKUP(H12,$M$11:$M$36,$L$11:$L$36)</f>
        <v>C</v>
      </c>
      <c r="L12" s="1" t="s">
        <v>1</v>
      </c>
      <c r="M12" s="1">
        <v>1</v>
      </c>
    </row>
    <row r="13" spans="1:13" x14ac:dyDescent="0.25">
      <c r="A13" s="1" t="s">
        <v>4</v>
      </c>
      <c r="B13" s="1">
        <f t="shared" ref="B13:B15" si="0">LOOKUP(A13,$L$11:$L$36,$M$11:$M$36)</f>
        <v>4</v>
      </c>
      <c r="C13">
        <f t="shared" ref="C13:C15" si="1">F12+B13</f>
        <v>29</v>
      </c>
      <c r="D13">
        <f t="shared" ref="D13:D15" si="2">IF(MOD(C13,$B$2)=0,$B$2,MOD(C13,$B$2))</f>
        <v>3</v>
      </c>
      <c r="E13">
        <f t="shared" ref="E13:E15" si="3">D13*2</f>
        <v>6</v>
      </c>
      <c r="F13">
        <f t="shared" ref="F13:F15" si="4">MOD(E13,$B$3)</f>
        <v>6</v>
      </c>
      <c r="H13">
        <f t="shared" ref="H13:H15" si="5">MOD(($B$2-F13+1),$B$3)</f>
        <v>21</v>
      </c>
      <c r="I13" t="str">
        <f t="shared" ref="I13:I16" si="6">LOOKUP(H13,$M$11:$M$36,$L$11:$L$36)</f>
        <v>V</v>
      </c>
      <c r="L13" s="1" t="s">
        <v>2</v>
      </c>
      <c r="M13" s="1">
        <v>2</v>
      </c>
    </row>
    <row r="14" spans="1:13" x14ac:dyDescent="0.25">
      <c r="A14" s="1" t="s">
        <v>8</v>
      </c>
      <c r="B14" s="1">
        <f t="shared" si="0"/>
        <v>8</v>
      </c>
      <c r="C14">
        <f t="shared" si="1"/>
        <v>14</v>
      </c>
      <c r="D14">
        <f t="shared" si="2"/>
        <v>14</v>
      </c>
      <c r="E14">
        <f t="shared" si="3"/>
        <v>28</v>
      </c>
      <c r="F14">
        <f t="shared" si="4"/>
        <v>1</v>
      </c>
      <c r="H14">
        <f t="shared" si="5"/>
        <v>26</v>
      </c>
      <c r="I14" t="str">
        <f t="shared" si="6"/>
        <v>Z</v>
      </c>
      <c r="L14" s="1" t="s">
        <v>3</v>
      </c>
      <c r="M14" s="1">
        <v>3</v>
      </c>
    </row>
    <row r="15" spans="1:13" x14ac:dyDescent="0.25">
      <c r="A15" s="1" t="s">
        <v>14</v>
      </c>
      <c r="B15" s="1">
        <f t="shared" si="0"/>
        <v>14</v>
      </c>
      <c r="C15">
        <f t="shared" si="1"/>
        <v>15</v>
      </c>
      <c r="D15">
        <f t="shared" si="2"/>
        <v>15</v>
      </c>
      <c r="E15">
        <f t="shared" si="3"/>
        <v>30</v>
      </c>
      <c r="F15">
        <f t="shared" si="4"/>
        <v>3</v>
      </c>
      <c r="H15">
        <f t="shared" si="5"/>
        <v>24</v>
      </c>
      <c r="I15" t="str">
        <f t="shared" si="6"/>
        <v>Y</v>
      </c>
      <c r="L15" s="1" t="s">
        <v>4</v>
      </c>
      <c r="M15" s="1">
        <v>4</v>
      </c>
    </row>
    <row r="16" spans="1:13" x14ac:dyDescent="0.25">
      <c r="A16" s="1" t="s">
        <v>20</v>
      </c>
      <c r="B16" s="1">
        <f>LOOKUP(A16,$L$11:$L$36,$M$11:$M$36)</f>
        <v>20</v>
      </c>
      <c r="C16">
        <f>F15+B16</f>
        <v>23</v>
      </c>
      <c r="D16">
        <f>IF(MOD(C16,$B$2)=0,$B$2,MOD(C16,$B$2))</f>
        <v>23</v>
      </c>
      <c r="E16">
        <f>D16*2</f>
        <v>46</v>
      </c>
      <c r="F16">
        <f>MOD(E16,$B$3)</f>
        <v>19</v>
      </c>
      <c r="H16">
        <f>MOD(($B$2-F16+1),$B$3)</f>
        <v>8</v>
      </c>
      <c r="I16" t="str">
        <f t="shared" si="6"/>
        <v>I</v>
      </c>
      <c r="L16" s="1" t="s">
        <v>5</v>
      </c>
      <c r="M16" s="1">
        <v>5</v>
      </c>
    </row>
    <row r="17" spans="1:13" x14ac:dyDescent="0.25">
      <c r="L17" s="1" t="s">
        <v>6</v>
      </c>
      <c r="M17" s="1">
        <v>6</v>
      </c>
    </row>
    <row r="18" spans="1:13" x14ac:dyDescent="0.25">
      <c r="L18" s="1" t="s">
        <v>7</v>
      </c>
      <c r="M18" s="1">
        <v>7</v>
      </c>
    </row>
    <row r="19" spans="1:13" x14ac:dyDescent="0.25">
      <c r="L19" s="1" t="s">
        <v>8</v>
      </c>
      <c r="M19" s="1">
        <v>8</v>
      </c>
    </row>
    <row r="20" spans="1:13" x14ac:dyDescent="0.25">
      <c r="A20" s="4" t="s">
        <v>42</v>
      </c>
      <c r="B20" s="8" t="s">
        <v>79</v>
      </c>
      <c r="L20" s="1" t="s">
        <v>9</v>
      </c>
      <c r="M20" s="1">
        <v>9</v>
      </c>
    </row>
    <row r="21" spans="1:13" x14ac:dyDescent="0.25">
      <c r="A21" s="4" t="s">
        <v>47</v>
      </c>
      <c r="B21" s="4" t="s">
        <v>53</v>
      </c>
      <c r="L21" s="1" t="s">
        <v>10</v>
      </c>
      <c r="M21" s="1">
        <v>10</v>
      </c>
    </row>
    <row r="22" spans="1:13" x14ac:dyDescent="0.25">
      <c r="A22" s="1"/>
      <c r="B22" s="1"/>
      <c r="L22" s="1" t="s">
        <v>11</v>
      </c>
      <c r="M22" s="1">
        <v>11</v>
      </c>
    </row>
    <row r="23" spans="1:13" x14ac:dyDescent="0.25">
      <c r="A23" s="1"/>
      <c r="B23" s="1"/>
      <c r="F23" s="3" t="s">
        <v>73</v>
      </c>
      <c r="L23" s="1" t="s">
        <v>12</v>
      </c>
      <c r="M23" s="1">
        <v>12</v>
      </c>
    </row>
    <row r="24" spans="1:13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v>0</v>
      </c>
      <c r="G24" s="3"/>
      <c r="H24" s="3" t="s">
        <v>74</v>
      </c>
      <c r="I24" s="3" t="s">
        <v>78</v>
      </c>
      <c r="L24" s="1" t="s">
        <v>13</v>
      </c>
      <c r="M24" s="1">
        <v>13</v>
      </c>
    </row>
    <row r="25" spans="1:13" x14ac:dyDescent="0.25">
      <c r="A25" s="1" t="s">
        <v>16</v>
      </c>
      <c r="B25" s="1">
        <f>LOOKUP(A25,$L$11:$L$36,$M$11:$M$36)</f>
        <v>16</v>
      </c>
      <c r="C25">
        <f>F24+B25</f>
        <v>16</v>
      </c>
      <c r="D25">
        <f>IF(MOD(C25,$B$2)=0,$B$2,MOD(C25,$B$2))</f>
        <v>16</v>
      </c>
      <c r="E25">
        <f>D25*2</f>
        <v>32</v>
      </c>
      <c r="F25">
        <f>MOD(E25,$B$3)</f>
        <v>5</v>
      </c>
      <c r="H25">
        <f>MOD(($B$2-F25+1),$B$3)</f>
        <v>22</v>
      </c>
      <c r="I25" t="str">
        <f>LOOKUP(H25,$M$11:$M$36,$L$11:$L$36)</f>
        <v>W</v>
      </c>
      <c r="L25" s="1" t="s">
        <v>14</v>
      </c>
      <c r="M25" s="1">
        <v>14</v>
      </c>
    </row>
    <row r="26" spans="1:13" x14ac:dyDescent="0.25">
      <c r="A26" s="1" t="s">
        <v>22</v>
      </c>
      <c r="B26" s="1">
        <f t="shared" ref="B26:B36" si="7">LOOKUP(A26,$L$11:$L$36,$M$11:$M$36)</f>
        <v>22</v>
      </c>
      <c r="C26">
        <f t="shared" ref="C26:C36" si="8">F25+B26</f>
        <v>27</v>
      </c>
      <c r="D26">
        <f t="shared" ref="D26:D36" si="9">IF(MOD(C26,$B$2)=0,$B$2,MOD(C26,$B$2))</f>
        <v>1</v>
      </c>
      <c r="E26">
        <f t="shared" ref="E26:E36" si="10">D26*2</f>
        <v>2</v>
      </c>
      <c r="F26">
        <f t="shared" ref="F26:F36" si="11">MOD(E26,$B$3)</f>
        <v>2</v>
      </c>
      <c r="H26">
        <f t="shared" ref="H26:H36" si="12">MOD(($B$2-F26+1),$B$3)</f>
        <v>25</v>
      </c>
      <c r="I26" t="str">
        <f t="shared" ref="I26:I36" si="13">LOOKUP(H26,$M$11:$M$36,$L$11:$L$36)</f>
        <v>Z</v>
      </c>
      <c r="L26" s="1" t="s">
        <v>15</v>
      </c>
      <c r="M26" s="1">
        <v>15</v>
      </c>
    </row>
    <row r="27" spans="1:13" x14ac:dyDescent="0.25">
      <c r="A27" s="1" t="s">
        <v>4</v>
      </c>
      <c r="B27" s="1">
        <f t="shared" si="7"/>
        <v>4</v>
      </c>
      <c r="C27">
        <f t="shared" si="8"/>
        <v>6</v>
      </c>
      <c r="D27">
        <f t="shared" si="9"/>
        <v>6</v>
      </c>
      <c r="E27">
        <f t="shared" si="10"/>
        <v>12</v>
      </c>
      <c r="F27">
        <f t="shared" si="11"/>
        <v>12</v>
      </c>
      <c r="H27">
        <f t="shared" si="12"/>
        <v>15</v>
      </c>
      <c r="I27" t="str">
        <f t="shared" si="13"/>
        <v>P</v>
      </c>
      <c r="L27" s="1" t="s">
        <v>16</v>
      </c>
      <c r="M27" s="1">
        <v>16</v>
      </c>
    </row>
    <row r="28" spans="1:13" x14ac:dyDescent="0.25">
      <c r="A28" s="1" t="s">
        <v>17</v>
      </c>
      <c r="B28" s="1">
        <f t="shared" si="7"/>
        <v>17</v>
      </c>
      <c r="C28">
        <f t="shared" si="8"/>
        <v>29</v>
      </c>
      <c r="D28">
        <f t="shared" si="9"/>
        <v>3</v>
      </c>
      <c r="E28">
        <f t="shared" si="10"/>
        <v>6</v>
      </c>
      <c r="F28">
        <f t="shared" si="11"/>
        <v>6</v>
      </c>
      <c r="H28">
        <f t="shared" si="12"/>
        <v>21</v>
      </c>
      <c r="I28" t="str">
        <f t="shared" si="13"/>
        <v>V</v>
      </c>
      <c r="L28" s="1" t="s">
        <v>17</v>
      </c>
      <c r="M28" s="1">
        <v>17</v>
      </c>
    </row>
    <row r="29" spans="1:13" x14ac:dyDescent="0.25">
      <c r="A29" s="1" t="s">
        <v>19</v>
      </c>
      <c r="B29" s="1">
        <f t="shared" si="7"/>
        <v>19</v>
      </c>
      <c r="C29">
        <f t="shared" si="8"/>
        <v>25</v>
      </c>
      <c r="D29">
        <f t="shared" si="9"/>
        <v>25</v>
      </c>
      <c r="E29">
        <f t="shared" si="10"/>
        <v>50</v>
      </c>
      <c r="F29">
        <f t="shared" si="11"/>
        <v>23</v>
      </c>
      <c r="H29">
        <f t="shared" si="12"/>
        <v>4</v>
      </c>
      <c r="I29" t="str">
        <f t="shared" si="13"/>
        <v>E</v>
      </c>
      <c r="L29" s="1" t="s">
        <v>18</v>
      </c>
      <c r="M29" s="1">
        <v>18</v>
      </c>
    </row>
    <row r="30" spans="1:13" x14ac:dyDescent="0.25">
      <c r="A30" s="1" t="s">
        <v>53</v>
      </c>
      <c r="B30" s="1">
        <f t="shared" si="7"/>
        <v>24</v>
      </c>
      <c r="C30">
        <f t="shared" si="8"/>
        <v>47</v>
      </c>
      <c r="D30">
        <f t="shared" si="9"/>
        <v>21</v>
      </c>
      <c r="E30">
        <f t="shared" si="10"/>
        <v>42</v>
      </c>
      <c r="F30">
        <f t="shared" si="11"/>
        <v>15</v>
      </c>
      <c r="H30">
        <f t="shared" si="12"/>
        <v>12</v>
      </c>
      <c r="I30" t="str">
        <f t="shared" si="13"/>
        <v>M</v>
      </c>
      <c r="L30" s="1" t="s">
        <v>19</v>
      </c>
      <c r="M30" s="1">
        <v>19</v>
      </c>
    </row>
    <row r="31" spans="1:13" x14ac:dyDescent="0.25">
      <c r="A31" s="1" t="s">
        <v>3</v>
      </c>
      <c r="B31" s="1">
        <f t="shared" si="7"/>
        <v>3</v>
      </c>
      <c r="C31">
        <f t="shared" si="8"/>
        <v>18</v>
      </c>
      <c r="D31">
        <f t="shared" si="9"/>
        <v>18</v>
      </c>
      <c r="E31">
        <f t="shared" si="10"/>
        <v>36</v>
      </c>
      <c r="F31">
        <f t="shared" si="11"/>
        <v>9</v>
      </c>
      <c r="H31">
        <f t="shared" si="12"/>
        <v>18</v>
      </c>
      <c r="I31" t="str">
        <f t="shared" si="13"/>
        <v>S</v>
      </c>
      <c r="L31" s="1" t="s">
        <v>20</v>
      </c>
      <c r="M31" s="1">
        <v>20</v>
      </c>
    </row>
    <row r="32" spans="1:13" x14ac:dyDescent="0.25">
      <c r="A32" s="1" t="s">
        <v>21</v>
      </c>
      <c r="B32" s="1">
        <f t="shared" si="7"/>
        <v>21</v>
      </c>
      <c r="C32">
        <f t="shared" si="8"/>
        <v>30</v>
      </c>
      <c r="D32">
        <f t="shared" si="9"/>
        <v>4</v>
      </c>
      <c r="E32">
        <f t="shared" si="10"/>
        <v>8</v>
      </c>
      <c r="F32">
        <f t="shared" si="11"/>
        <v>8</v>
      </c>
      <c r="H32">
        <f t="shared" si="12"/>
        <v>19</v>
      </c>
      <c r="I32" t="str">
        <f t="shared" si="13"/>
        <v>T</v>
      </c>
      <c r="L32" s="1" t="s">
        <v>21</v>
      </c>
      <c r="M32" s="1">
        <v>21</v>
      </c>
    </row>
    <row r="33" spans="1:13" x14ac:dyDescent="0.25">
      <c r="A33" s="1" t="s">
        <v>14</v>
      </c>
      <c r="B33" s="1">
        <f t="shared" si="7"/>
        <v>14</v>
      </c>
      <c r="C33">
        <f t="shared" si="8"/>
        <v>22</v>
      </c>
      <c r="D33">
        <f t="shared" si="9"/>
        <v>22</v>
      </c>
      <c r="E33">
        <f t="shared" si="10"/>
        <v>44</v>
      </c>
      <c r="F33">
        <f t="shared" si="11"/>
        <v>17</v>
      </c>
      <c r="H33">
        <f t="shared" si="12"/>
        <v>10</v>
      </c>
      <c r="I33" t="str">
        <f t="shared" si="13"/>
        <v>K</v>
      </c>
      <c r="L33" s="1" t="s">
        <v>22</v>
      </c>
      <c r="M33" s="1">
        <v>22</v>
      </c>
    </row>
    <row r="34" spans="1:13" x14ac:dyDescent="0.25">
      <c r="A34" s="1" t="s">
        <v>17</v>
      </c>
      <c r="B34" s="1">
        <f t="shared" si="7"/>
        <v>17</v>
      </c>
      <c r="C34">
        <f t="shared" si="8"/>
        <v>34</v>
      </c>
      <c r="D34">
        <f t="shared" si="9"/>
        <v>8</v>
      </c>
      <c r="E34">
        <f t="shared" si="10"/>
        <v>16</v>
      </c>
      <c r="F34">
        <f t="shared" si="11"/>
        <v>16</v>
      </c>
      <c r="H34">
        <f t="shared" si="12"/>
        <v>11</v>
      </c>
      <c r="I34" t="str">
        <f t="shared" si="13"/>
        <v>L</v>
      </c>
      <c r="L34" s="1" t="s">
        <v>23</v>
      </c>
      <c r="M34" s="1">
        <v>23</v>
      </c>
    </row>
    <row r="35" spans="1:13" x14ac:dyDescent="0.25">
      <c r="A35" s="1" t="s">
        <v>0</v>
      </c>
      <c r="B35" s="1">
        <f t="shared" si="7"/>
        <v>0</v>
      </c>
      <c r="C35">
        <f t="shared" si="8"/>
        <v>16</v>
      </c>
      <c r="D35">
        <f t="shared" si="9"/>
        <v>16</v>
      </c>
      <c r="E35">
        <f t="shared" si="10"/>
        <v>32</v>
      </c>
      <c r="F35">
        <f t="shared" si="11"/>
        <v>5</v>
      </c>
      <c r="H35">
        <f t="shared" si="12"/>
        <v>22</v>
      </c>
      <c r="I35" t="str">
        <f t="shared" si="13"/>
        <v>W</v>
      </c>
      <c r="L35" s="1" t="s">
        <v>53</v>
      </c>
      <c r="M35" s="1">
        <v>24</v>
      </c>
    </row>
    <row r="36" spans="1:13" x14ac:dyDescent="0.25">
      <c r="A36" s="1" t="s">
        <v>10</v>
      </c>
      <c r="B36" s="1">
        <f t="shared" si="7"/>
        <v>10</v>
      </c>
      <c r="C36">
        <f t="shared" si="8"/>
        <v>15</v>
      </c>
      <c r="D36">
        <f t="shared" si="9"/>
        <v>15</v>
      </c>
      <c r="E36">
        <f t="shared" si="10"/>
        <v>30</v>
      </c>
      <c r="F36">
        <f t="shared" si="11"/>
        <v>3</v>
      </c>
      <c r="H36">
        <f t="shared" si="12"/>
        <v>24</v>
      </c>
      <c r="I36" t="str">
        <f t="shared" si="13"/>
        <v>Y</v>
      </c>
      <c r="L36" s="1" t="s">
        <v>24</v>
      </c>
      <c r="M36" s="1">
        <v>25</v>
      </c>
    </row>
    <row r="40" spans="1:13" x14ac:dyDescent="0.25">
      <c r="A40" s="4" t="s">
        <v>42</v>
      </c>
      <c r="B40" s="8" t="s">
        <v>81</v>
      </c>
      <c r="L40" s="1"/>
      <c r="M40" s="1"/>
    </row>
    <row r="41" spans="1:13" x14ac:dyDescent="0.25">
      <c r="A41" s="4" t="s">
        <v>47</v>
      </c>
      <c r="B41" s="4" t="s">
        <v>14</v>
      </c>
      <c r="L41" s="1"/>
      <c r="M41" s="1"/>
    </row>
    <row r="42" spans="1:13" x14ac:dyDescent="0.25">
      <c r="A42" s="1"/>
      <c r="B42" s="1"/>
      <c r="L42" s="1"/>
      <c r="M42" s="1"/>
    </row>
    <row r="43" spans="1:13" x14ac:dyDescent="0.25">
      <c r="A43" s="1"/>
      <c r="B43" s="1"/>
      <c r="F43" s="3" t="s">
        <v>73</v>
      </c>
      <c r="L43" s="1"/>
      <c r="M43" s="1"/>
    </row>
    <row r="44" spans="1:13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v>0</v>
      </c>
      <c r="G44" s="3"/>
      <c r="H44" s="3" t="s">
        <v>74</v>
      </c>
      <c r="I44" s="3" t="s">
        <v>78</v>
      </c>
      <c r="L44" s="1"/>
      <c r="M44" s="1"/>
    </row>
    <row r="45" spans="1:13" x14ac:dyDescent="0.25">
      <c r="A45" s="1" t="s">
        <v>0</v>
      </c>
      <c r="B45" s="1">
        <f>LOOKUP(A45,$L$11:$L$36,$M$11:$M$36)</f>
        <v>0</v>
      </c>
      <c r="C45">
        <f>F44+B45</f>
        <v>0</v>
      </c>
      <c r="D45">
        <f>IF(MOD(C45,$B$2)=0,$B$2,MOD(C45,$B$2))</f>
        <v>26</v>
      </c>
      <c r="E45">
        <f>D45*2</f>
        <v>52</v>
      </c>
      <c r="F45">
        <f>MOD(E45,$B$3)</f>
        <v>25</v>
      </c>
      <c r="H45">
        <f>MOD(($B$2-F45+1),$B$3)</f>
        <v>2</v>
      </c>
      <c r="I45" t="str">
        <f>LOOKUP(H45,$M$11:$M$36,$L$11:$L$36)</f>
        <v>C</v>
      </c>
      <c r="L45" s="1"/>
      <c r="M45" s="1"/>
    </row>
    <row r="46" spans="1:13" x14ac:dyDescent="0.25">
      <c r="A46" s="1" t="s">
        <v>1</v>
      </c>
      <c r="B46" s="1">
        <f t="shared" ref="B46:B62" si="14">LOOKUP(A46,$L$11:$L$36,$M$11:$M$36)</f>
        <v>1</v>
      </c>
      <c r="C46">
        <f t="shared" ref="C46:C62" si="15">F45+B46</f>
        <v>26</v>
      </c>
      <c r="D46">
        <f t="shared" ref="D46:D62" si="16">IF(MOD(C46,$B$2)=0,$B$2,MOD(C46,$B$2))</f>
        <v>26</v>
      </c>
      <c r="E46">
        <f t="shared" ref="E46:E62" si="17">D46*2</f>
        <v>52</v>
      </c>
      <c r="F46">
        <f t="shared" ref="F46:F62" si="18">MOD(E46,$B$3)</f>
        <v>25</v>
      </c>
      <c r="H46">
        <f t="shared" ref="H46:H62" si="19">MOD(($B$2-F46+1),$B$3)</f>
        <v>2</v>
      </c>
      <c r="I46" t="str">
        <f t="shared" ref="I46:I62" si="20">LOOKUP(H46,$M$11:$M$36,$L$11:$L$36)</f>
        <v>C</v>
      </c>
      <c r="L46" s="1"/>
      <c r="M46" s="1"/>
    </row>
    <row r="47" spans="1:13" x14ac:dyDescent="0.25">
      <c r="A47" s="1" t="s">
        <v>2</v>
      </c>
      <c r="B47" s="1">
        <f t="shared" si="14"/>
        <v>2</v>
      </c>
      <c r="C47">
        <f t="shared" si="15"/>
        <v>27</v>
      </c>
      <c r="D47">
        <f t="shared" si="16"/>
        <v>1</v>
      </c>
      <c r="E47">
        <f t="shared" si="17"/>
        <v>2</v>
      </c>
      <c r="F47">
        <f t="shared" si="18"/>
        <v>2</v>
      </c>
      <c r="H47">
        <f t="shared" si="19"/>
        <v>25</v>
      </c>
      <c r="I47" t="str">
        <f t="shared" si="20"/>
        <v>Z</v>
      </c>
      <c r="L47" s="1"/>
      <c r="M47" s="1"/>
    </row>
    <row r="48" spans="1:13" x14ac:dyDescent="0.25">
      <c r="A48" s="1" t="s">
        <v>3</v>
      </c>
      <c r="B48" s="1">
        <f t="shared" si="14"/>
        <v>3</v>
      </c>
      <c r="C48">
        <f t="shared" si="15"/>
        <v>5</v>
      </c>
      <c r="D48">
        <f t="shared" si="16"/>
        <v>5</v>
      </c>
      <c r="E48">
        <f t="shared" si="17"/>
        <v>10</v>
      </c>
      <c r="F48">
        <f t="shared" si="18"/>
        <v>10</v>
      </c>
      <c r="H48">
        <f t="shared" si="19"/>
        <v>17</v>
      </c>
      <c r="I48" t="str">
        <f t="shared" si="20"/>
        <v>R</v>
      </c>
      <c r="L48" s="1"/>
      <c r="M48" s="1"/>
    </row>
    <row r="49" spans="1:13" x14ac:dyDescent="0.25">
      <c r="A49" s="1" t="s">
        <v>4</v>
      </c>
      <c r="B49" s="1">
        <f t="shared" si="14"/>
        <v>4</v>
      </c>
      <c r="C49">
        <f t="shared" si="15"/>
        <v>14</v>
      </c>
      <c r="D49">
        <f t="shared" si="16"/>
        <v>14</v>
      </c>
      <c r="E49">
        <f t="shared" si="17"/>
        <v>28</v>
      </c>
      <c r="F49">
        <f t="shared" si="18"/>
        <v>1</v>
      </c>
      <c r="H49">
        <f t="shared" si="19"/>
        <v>26</v>
      </c>
      <c r="I49" t="str">
        <f t="shared" si="20"/>
        <v>Z</v>
      </c>
      <c r="L49" s="1"/>
      <c r="M49" s="1"/>
    </row>
    <row r="50" spans="1:13" x14ac:dyDescent="0.25">
      <c r="A50" s="1" t="s">
        <v>5</v>
      </c>
      <c r="B50" s="1">
        <f t="shared" si="14"/>
        <v>5</v>
      </c>
      <c r="C50">
        <f t="shared" si="15"/>
        <v>6</v>
      </c>
      <c r="D50">
        <f t="shared" si="16"/>
        <v>6</v>
      </c>
      <c r="E50">
        <f t="shared" si="17"/>
        <v>12</v>
      </c>
      <c r="F50">
        <f t="shared" si="18"/>
        <v>12</v>
      </c>
      <c r="H50">
        <f t="shared" si="19"/>
        <v>15</v>
      </c>
      <c r="I50" t="str">
        <f t="shared" si="20"/>
        <v>P</v>
      </c>
      <c r="L50" s="1"/>
      <c r="M50" s="1"/>
    </row>
    <row r="51" spans="1:13" x14ac:dyDescent="0.25">
      <c r="A51" s="1" t="s">
        <v>6</v>
      </c>
      <c r="B51" s="1">
        <f t="shared" si="14"/>
        <v>6</v>
      </c>
      <c r="C51">
        <f t="shared" si="15"/>
        <v>18</v>
      </c>
      <c r="D51">
        <f t="shared" si="16"/>
        <v>18</v>
      </c>
      <c r="E51">
        <f t="shared" si="17"/>
        <v>36</v>
      </c>
      <c r="F51">
        <f t="shared" si="18"/>
        <v>9</v>
      </c>
      <c r="H51">
        <f t="shared" si="19"/>
        <v>18</v>
      </c>
      <c r="I51" t="str">
        <f t="shared" si="20"/>
        <v>S</v>
      </c>
      <c r="L51" s="1"/>
      <c r="M51" s="1"/>
    </row>
    <row r="52" spans="1:13" x14ac:dyDescent="0.25">
      <c r="A52" s="1" t="s">
        <v>7</v>
      </c>
      <c r="B52" s="1">
        <f t="shared" si="14"/>
        <v>7</v>
      </c>
      <c r="C52">
        <f t="shared" si="15"/>
        <v>16</v>
      </c>
      <c r="D52">
        <f t="shared" si="16"/>
        <v>16</v>
      </c>
      <c r="E52">
        <f t="shared" si="17"/>
        <v>32</v>
      </c>
      <c r="F52">
        <f t="shared" si="18"/>
        <v>5</v>
      </c>
      <c r="H52">
        <f t="shared" si="19"/>
        <v>22</v>
      </c>
      <c r="I52" t="str">
        <f t="shared" si="20"/>
        <v>W</v>
      </c>
      <c r="L52" s="1"/>
      <c r="M52" s="1"/>
    </row>
    <row r="53" spans="1:13" x14ac:dyDescent="0.25">
      <c r="A53" s="1" t="s">
        <v>8</v>
      </c>
      <c r="B53" s="1">
        <f t="shared" si="14"/>
        <v>8</v>
      </c>
      <c r="C53">
        <f t="shared" si="15"/>
        <v>13</v>
      </c>
      <c r="D53">
        <f t="shared" si="16"/>
        <v>13</v>
      </c>
      <c r="E53">
        <f t="shared" si="17"/>
        <v>26</v>
      </c>
      <c r="F53">
        <f t="shared" si="18"/>
        <v>26</v>
      </c>
      <c r="H53">
        <f t="shared" si="19"/>
        <v>1</v>
      </c>
      <c r="I53" t="str">
        <f t="shared" si="20"/>
        <v>B</v>
      </c>
      <c r="L53" s="1"/>
      <c r="M53" s="1"/>
    </row>
    <row r="54" spans="1:13" x14ac:dyDescent="0.25">
      <c r="A54" s="1" t="s">
        <v>9</v>
      </c>
      <c r="B54" s="1">
        <f t="shared" si="14"/>
        <v>9</v>
      </c>
      <c r="C54">
        <f t="shared" si="15"/>
        <v>35</v>
      </c>
      <c r="D54">
        <f t="shared" si="16"/>
        <v>9</v>
      </c>
      <c r="E54">
        <f t="shared" si="17"/>
        <v>18</v>
      </c>
      <c r="F54">
        <f t="shared" si="18"/>
        <v>18</v>
      </c>
      <c r="H54">
        <f t="shared" si="19"/>
        <v>9</v>
      </c>
      <c r="I54" t="str">
        <f t="shared" si="20"/>
        <v>J</v>
      </c>
      <c r="L54" s="1"/>
      <c r="M54" s="1"/>
    </row>
    <row r="55" spans="1:13" x14ac:dyDescent="0.25">
      <c r="A55" s="1" t="s">
        <v>10</v>
      </c>
      <c r="B55" s="1">
        <f t="shared" si="14"/>
        <v>10</v>
      </c>
      <c r="C55">
        <f t="shared" si="15"/>
        <v>28</v>
      </c>
      <c r="D55">
        <f t="shared" si="16"/>
        <v>2</v>
      </c>
      <c r="E55">
        <f t="shared" si="17"/>
        <v>4</v>
      </c>
      <c r="F55">
        <f t="shared" si="18"/>
        <v>4</v>
      </c>
      <c r="H55">
        <f t="shared" si="19"/>
        <v>23</v>
      </c>
      <c r="I55" t="str">
        <f t="shared" si="20"/>
        <v>X</v>
      </c>
      <c r="L55" s="1"/>
      <c r="M55" s="1"/>
    </row>
    <row r="56" spans="1:13" x14ac:dyDescent="0.25">
      <c r="A56" s="1" t="s">
        <v>11</v>
      </c>
      <c r="B56" s="1">
        <f t="shared" si="14"/>
        <v>11</v>
      </c>
      <c r="C56">
        <f t="shared" si="15"/>
        <v>15</v>
      </c>
      <c r="D56">
        <f t="shared" si="16"/>
        <v>15</v>
      </c>
      <c r="E56">
        <f t="shared" si="17"/>
        <v>30</v>
      </c>
      <c r="F56">
        <f t="shared" si="18"/>
        <v>3</v>
      </c>
      <c r="H56">
        <f t="shared" si="19"/>
        <v>24</v>
      </c>
      <c r="I56" t="str">
        <f t="shared" si="20"/>
        <v>Y</v>
      </c>
      <c r="L56" s="1"/>
      <c r="M56" s="1"/>
    </row>
    <row r="57" spans="1:13" x14ac:dyDescent="0.25">
      <c r="A57" s="1" t="s">
        <v>12</v>
      </c>
      <c r="B57" s="1">
        <f t="shared" si="14"/>
        <v>12</v>
      </c>
      <c r="C57">
        <f t="shared" si="15"/>
        <v>15</v>
      </c>
      <c r="D57">
        <f t="shared" si="16"/>
        <v>15</v>
      </c>
      <c r="E57">
        <f t="shared" si="17"/>
        <v>30</v>
      </c>
      <c r="F57">
        <f t="shared" si="18"/>
        <v>3</v>
      </c>
      <c r="H57">
        <f t="shared" si="19"/>
        <v>24</v>
      </c>
      <c r="I57" t="str">
        <f t="shared" si="20"/>
        <v>Y</v>
      </c>
      <c r="L57" s="1"/>
      <c r="M57" s="1"/>
    </row>
    <row r="58" spans="1:13" x14ac:dyDescent="0.25">
      <c r="A58" s="1" t="s">
        <v>13</v>
      </c>
      <c r="B58" s="1">
        <f t="shared" si="14"/>
        <v>13</v>
      </c>
      <c r="C58">
        <f t="shared" si="15"/>
        <v>16</v>
      </c>
      <c r="D58">
        <f t="shared" si="16"/>
        <v>16</v>
      </c>
      <c r="E58">
        <f t="shared" si="17"/>
        <v>32</v>
      </c>
      <c r="F58">
        <f t="shared" si="18"/>
        <v>5</v>
      </c>
      <c r="H58">
        <f t="shared" si="19"/>
        <v>22</v>
      </c>
      <c r="I58" t="str">
        <f t="shared" si="20"/>
        <v>W</v>
      </c>
      <c r="L58" s="1"/>
      <c r="M58" s="1"/>
    </row>
    <row r="59" spans="1:13" x14ac:dyDescent="0.25">
      <c r="A59" s="1" t="s">
        <v>14</v>
      </c>
      <c r="B59" s="1">
        <f t="shared" si="14"/>
        <v>14</v>
      </c>
      <c r="C59">
        <f t="shared" si="15"/>
        <v>19</v>
      </c>
      <c r="D59">
        <f t="shared" si="16"/>
        <v>19</v>
      </c>
      <c r="E59">
        <f t="shared" si="17"/>
        <v>38</v>
      </c>
      <c r="F59">
        <f t="shared" si="18"/>
        <v>11</v>
      </c>
      <c r="H59">
        <f t="shared" si="19"/>
        <v>16</v>
      </c>
      <c r="I59" t="str">
        <f t="shared" si="20"/>
        <v>Q</v>
      </c>
      <c r="L59" s="1"/>
      <c r="M59" s="1"/>
    </row>
    <row r="60" spans="1:13" x14ac:dyDescent="0.25">
      <c r="A60" s="1" t="s">
        <v>15</v>
      </c>
      <c r="B60" s="1">
        <f t="shared" si="14"/>
        <v>15</v>
      </c>
      <c r="C60">
        <f t="shared" si="15"/>
        <v>26</v>
      </c>
      <c r="D60">
        <f t="shared" si="16"/>
        <v>26</v>
      </c>
      <c r="E60">
        <f t="shared" si="17"/>
        <v>52</v>
      </c>
      <c r="F60">
        <f t="shared" si="18"/>
        <v>25</v>
      </c>
      <c r="H60">
        <f t="shared" si="19"/>
        <v>2</v>
      </c>
      <c r="I60" t="str">
        <f t="shared" si="20"/>
        <v>C</v>
      </c>
      <c r="L60" s="1"/>
      <c r="M60" s="1"/>
    </row>
    <row r="61" spans="1:13" x14ac:dyDescent="0.25">
      <c r="A61" s="1" t="s">
        <v>16</v>
      </c>
      <c r="B61" s="1">
        <f t="shared" si="14"/>
        <v>16</v>
      </c>
      <c r="C61">
        <f t="shared" si="15"/>
        <v>41</v>
      </c>
      <c r="D61">
        <f t="shared" si="16"/>
        <v>15</v>
      </c>
      <c r="E61">
        <f t="shared" si="17"/>
        <v>30</v>
      </c>
      <c r="F61">
        <f t="shared" si="18"/>
        <v>3</v>
      </c>
      <c r="H61">
        <f t="shared" si="19"/>
        <v>24</v>
      </c>
      <c r="I61" t="str">
        <f t="shared" si="20"/>
        <v>Y</v>
      </c>
      <c r="L61" s="1"/>
      <c r="M61" s="1"/>
    </row>
    <row r="62" spans="1:13" x14ac:dyDescent="0.25">
      <c r="A62" s="1" t="s">
        <v>17</v>
      </c>
      <c r="B62" s="1">
        <f t="shared" si="14"/>
        <v>17</v>
      </c>
      <c r="C62">
        <f t="shared" si="15"/>
        <v>20</v>
      </c>
      <c r="D62">
        <f t="shared" si="16"/>
        <v>20</v>
      </c>
      <c r="E62">
        <f t="shared" si="17"/>
        <v>40</v>
      </c>
      <c r="F62">
        <f t="shared" si="18"/>
        <v>13</v>
      </c>
      <c r="H62">
        <f t="shared" si="19"/>
        <v>14</v>
      </c>
      <c r="I62" t="str">
        <f t="shared" si="20"/>
        <v>O</v>
      </c>
      <c r="L62" s="1"/>
      <c r="M62" s="1"/>
    </row>
    <row r="66" spans="1:9" x14ac:dyDescent="0.25">
      <c r="A66" s="4" t="s">
        <v>42</v>
      </c>
      <c r="B66" s="8" t="s">
        <v>80</v>
      </c>
    </row>
    <row r="67" spans="1:9" x14ac:dyDescent="0.25">
      <c r="A67" s="4" t="s">
        <v>47</v>
      </c>
      <c r="B67" s="4" t="s">
        <v>19</v>
      </c>
    </row>
    <row r="68" spans="1:9" x14ac:dyDescent="0.25">
      <c r="A68" s="1"/>
      <c r="B68" s="1"/>
    </row>
    <row r="69" spans="1:9" x14ac:dyDescent="0.25">
      <c r="A69" s="1"/>
      <c r="B69" s="1"/>
      <c r="F69" s="3" t="s">
        <v>73</v>
      </c>
    </row>
    <row r="70" spans="1:9" x14ac:dyDescent="0.25">
      <c r="A70" s="2" t="s">
        <v>26</v>
      </c>
      <c r="B70" s="2" t="s">
        <v>30</v>
      </c>
      <c r="C70" s="3" t="s">
        <v>70</v>
      </c>
      <c r="D70" s="3" t="s">
        <v>71</v>
      </c>
      <c r="E70" s="3" t="s">
        <v>72</v>
      </c>
      <c r="F70">
        <v>0</v>
      </c>
      <c r="G70" s="3"/>
      <c r="H70" s="3" t="s">
        <v>74</v>
      </c>
      <c r="I70" s="3" t="s">
        <v>78</v>
      </c>
    </row>
    <row r="71" spans="1:9" x14ac:dyDescent="0.25">
      <c r="A71" s="1" t="s">
        <v>19</v>
      </c>
      <c r="B71" s="1">
        <f>LOOKUP(A71,$L$11:$L$36,$M$11:$M$36)</f>
        <v>19</v>
      </c>
      <c r="C71">
        <f>F70+B71</f>
        <v>19</v>
      </c>
      <c r="D71">
        <f>IF(MOD(C71,$B$2)=0,$B$2,MOD(C71,$B$2))</f>
        <v>19</v>
      </c>
      <c r="E71">
        <f>D71*2</f>
        <v>38</v>
      </c>
      <c r="F71">
        <f>MOD(E71,$B$3)</f>
        <v>11</v>
      </c>
      <c r="H71">
        <f>MOD(($B$2-F71+1),$B$3)</f>
        <v>16</v>
      </c>
      <c r="I71" t="str">
        <f>LOOKUP(H71,$M$11:$M$36,$L$11:$L$36)</f>
        <v>Q</v>
      </c>
    </row>
    <row r="72" spans="1:9" x14ac:dyDescent="0.25">
      <c r="A72" s="1" t="s">
        <v>7</v>
      </c>
      <c r="B72" s="1">
        <f t="shared" ref="B72:B96" si="21">LOOKUP(A72,$L$11:$L$36,$M$11:$M$36)</f>
        <v>7</v>
      </c>
      <c r="C72">
        <f t="shared" ref="C72:C96" si="22">F71+B72</f>
        <v>18</v>
      </c>
      <c r="D72">
        <f t="shared" ref="D72:D96" si="23">IF(MOD(C72,$B$2)=0,$B$2,MOD(C72,$B$2))</f>
        <v>18</v>
      </c>
      <c r="E72">
        <f t="shared" ref="E72:E96" si="24">D72*2</f>
        <v>36</v>
      </c>
      <c r="F72">
        <f t="shared" ref="F72:F96" si="25">MOD(E72,$B$3)</f>
        <v>9</v>
      </c>
      <c r="H72">
        <f t="shared" ref="H72:H96" si="26">MOD(($B$2-F72+1),$B$3)</f>
        <v>18</v>
      </c>
      <c r="I72" t="str">
        <f t="shared" ref="I72:I96" si="27">LOOKUP(H72,$M$11:$M$36,$L$11:$L$36)</f>
        <v>S</v>
      </c>
    </row>
    <row r="73" spans="1:9" x14ac:dyDescent="0.25">
      <c r="A73" s="1" t="s">
        <v>8</v>
      </c>
      <c r="B73" s="1">
        <f t="shared" si="21"/>
        <v>8</v>
      </c>
      <c r="C73">
        <f t="shared" si="22"/>
        <v>17</v>
      </c>
      <c r="D73">
        <f t="shared" si="23"/>
        <v>17</v>
      </c>
      <c r="E73">
        <f t="shared" si="24"/>
        <v>34</v>
      </c>
      <c r="F73">
        <f t="shared" si="25"/>
        <v>7</v>
      </c>
      <c r="H73">
        <f t="shared" si="26"/>
        <v>20</v>
      </c>
      <c r="I73" t="str">
        <f t="shared" si="27"/>
        <v>U</v>
      </c>
    </row>
    <row r="74" spans="1:9" x14ac:dyDescent="0.25">
      <c r="A74" s="1" t="s">
        <v>18</v>
      </c>
      <c r="B74" s="1">
        <f t="shared" si="21"/>
        <v>18</v>
      </c>
      <c r="C74">
        <f t="shared" si="22"/>
        <v>25</v>
      </c>
      <c r="D74">
        <f t="shared" si="23"/>
        <v>25</v>
      </c>
      <c r="E74">
        <f t="shared" si="24"/>
        <v>50</v>
      </c>
      <c r="F74">
        <f t="shared" si="25"/>
        <v>23</v>
      </c>
      <c r="H74">
        <f t="shared" si="26"/>
        <v>4</v>
      </c>
      <c r="I74" t="str">
        <f t="shared" si="27"/>
        <v>E</v>
      </c>
    </row>
    <row r="75" spans="1:9" x14ac:dyDescent="0.25">
      <c r="A75" s="1" t="s">
        <v>8</v>
      </c>
      <c r="B75" s="1">
        <f t="shared" si="21"/>
        <v>8</v>
      </c>
      <c r="C75">
        <f t="shared" si="22"/>
        <v>31</v>
      </c>
      <c r="D75">
        <f t="shared" si="23"/>
        <v>5</v>
      </c>
      <c r="E75">
        <f t="shared" si="24"/>
        <v>10</v>
      </c>
      <c r="F75">
        <f t="shared" si="25"/>
        <v>10</v>
      </c>
      <c r="H75">
        <f t="shared" si="26"/>
        <v>17</v>
      </c>
      <c r="I75" t="str">
        <f t="shared" si="27"/>
        <v>R</v>
      </c>
    </row>
    <row r="76" spans="1:9" x14ac:dyDescent="0.25">
      <c r="A76" s="1" t="s">
        <v>18</v>
      </c>
      <c r="B76" s="1">
        <f t="shared" si="21"/>
        <v>18</v>
      </c>
      <c r="C76">
        <f t="shared" si="22"/>
        <v>28</v>
      </c>
      <c r="D76">
        <f t="shared" si="23"/>
        <v>2</v>
      </c>
      <c r="E76">
        <f t="shared" si="24"/>
        <v>4</v>
      </c>
      <c r="F76">
        <f t="shared" si="25"/>
        <v>4</v>
      </c>
      <c r="H76">
        <f t="shared" si="26"/>
        <v>23</v>
      </c>
      <c r="I76" t="str">
        <f t="shared" si="27"/>
        <v>X</v>
      </c>
    </row>
    <row r="77" spans="1:9" x14ac:dyDescent="0.25">
      <c r="A77" s="1" t="s">
        <v>0</v>
      </c>
      <c r="B77" s="1">
        <f t="shared" si="21"/>
        <v>0</v>
      </c>
      <c r="C77">
        <f t="shared" si="22"/>
        <v>4</v>
      </c>
      <c r="D77">
        <f t="shared" si="23"/>
        <v>4</v>
      </c>
      <c r="E77">
        <f t="shared" si="24"/>
        <v>8</v>
      </c>
      <c r="F77">
        <f t="shared" si="25"/>
        <v>8</v>
      </c>
      <c r="H77">
        <f t="shared" si="26"/>
        <v>19</v>
      </c>
      <c r="I77" t="str">
        <f t="shared" si="27"/>
        <v>T</v>
      </c>
    </row>
    <row r="78" spans="1:9" x14ac:dyDescent="0.25">
      <c r="A78" s="1" t="s">
        <v>19</v>
      </c>
      <c r="B78" s="1">
        <f t="shared" si="21"/>
        <v>19</v>
      </c>
      <c r="C78">
        <f t="shared" si="22"/>
        <v>27</v>
      </c>
      <c r="D78">
        <f t="shared" si="23"/>
        <v>1</v>
      </c>
      <c r="E78">
        <f t="shared" si="24"/>
        <v>2</v>
      </c>
      <c r="F78">
        <f t="shared" si="25"/>
        <v>2</v>
      </c>
      <c r="H78">
        <f t="shared" si="26"/>
        <v>25</v>
      </c>
      <c r="I78" t="str">
        <f t="shared" si="27"/>
        <v>Z</v>
      </c>
    </row>
    <row r="79" spans="1:9" x14ac:dyDescent="0.25">
      <c r="A79" s="1" t="s">
        <v>4</v>
      </c>
      <c r="B79" s="1">
        <f t="shared" si="21"/>
        <v>4</v>
      </c>
      <c r="C79">
        <f t="shared" si="22"/>
        <v>6</v>
      </c>
      <c r="D79">
        <f t="shared" si="23"/>
        <v>6</v>
      </c>
      <c r="E79">
        <f t="shared" si="24"/>
        <v>12</v>
      </c>
      <c r="F79">
        <f t="shared" si="25"/>
        <v>12</v>
      </c>
      <c r="H79">
        <f t="shared" si="26"/>
        <v>15</v>
      </c>
      <c r="I79" t="str">
        <f t="shared" si="27"/>
        <v>P</v>
      </c>
    </row>
    <row r="80" spans="1:9" x14ac:dyDescent="0.25">
      <c r="A80" s="1" t="s">
        <v>18</v>
      </c>
      <c r="B80" s="1">
        <f t="shared" si="21"/>
        <v>18</v>
      </c>
      <c r="C80">
        <f t="shared" si="22"/>
        <v>30</v>
      </c>
      <c r="D80">
        <f t="shared" si="23"/>
        <v>4</v>
      </c>
      <c r="E80">
        <f t="shared" si="24"/>
        <v>8</v>
      </c>
      <c r="F80">
        <f t="shared" si="25"/>
        <v>8</v>
      </c>
      <c r="H80">
        <f t="shared" si="26"/>
        <v>19</v>
      </c>
      <c r="I80" t="str">
        <f t="shared" si="27"/>
        <v>T</v>
      </c>
    </row>
    <row r="81" spans="1:9" x14ac:dyDescent="0.25">
      <c r="A81" s="1" t="s">
        <v>19</v>
      </c>
      <c r="B81" s="1">
        <f t="shared" si="21"/>
        <v>19</v>
      </c>
      <c r="C81">
        <f t="shared" si="22"/>
        <v>27</v>
      </c>
      <c r="D81">
        <f t="shared" si="23"/>
        <v>1</v>
      </c>
      <c r="E81">
        <f t="shared" si="24"/>
        <v>2</v>
      </c>
      <c r="F81">
        <f t="shared" si="25"/>
        <v>2</v>
      </c>
      <c r="H81">
        <f t="shared" si="26"/>
        <v>25</v>
      </c>
      <c r="I81" t="str">
        <f t="shared" si="27"/>
        <v>Z</v>
      </c>
    </row>
    <row r="82" spans="1:9" x14ac:dyDescent="0.25">
      <c r="A82" s="1" t="s">
        <v>19</v>
      </c>
      <c r="B82" s="1">
        <f t="shared" si="21"/>
        <v>19</v>
      </c>
      <c r="C82">
        <f t="shared" si="22"/>
        <v>21</v>
      </c>
      <c r="D82">
        <f t="shared" si="23"/>
        <v>21</v>
      </c>
      <c r="E82">
        <f t="shared" si="24"/>
        <v>42</v>
      </c>
      <c r="F82">
        <f t="shared" si="25"/>
        <v>15</v>
      </c>
      <c r="H82">
        <f t="shared" si="26"/>
        <v>12</v>
      </c>
      <c r="I82" t="str">
        <f t="shared" si="27"/>
        <v>M</v>
      </c>
    </row>
    <row r="83" spans="1:9" x14ac:dyDescent="0.25">
      <c r="A83" s="1" t="s">
        <v>7</v>
      </c>
      <c r="B83" s="1">
        <f t="shared" si="21"/>
        <v>7</v>
      </c>
      <c r="C83">
        <f t="shared" si="22"/>
        <v>22</v>
      </c>
      <c r="D83">
        <f t="shared" si="23"/>
        <v>22</v>
      </c>
      <c r="E83">
        <f t="shared" si="24"/>
        <v>44</v>
      </c>
      <c r="F83">
        <f t="shared" si="25"/>
        <v>17</v>
      </c>
      <c r="H83">
        <f t="shared" si="26"/>
        <v>10</v>
      </c>
      <c r="I83" t="str">
        <f t="shared" si="27"/>
        <v>K</v>
      </c>
    </row>
    <row r="84" spans="1:9" x14ac:dyDescent="0.25">
      <c r="A84" s="1" t="s">
        <v>8</v>
      </c>
      <c r="B84" s="1">
        <f t="shared" si="21"/>
        <v>8</v>
      </c>
      <c r="C84">
        <f t="shared" si="22"/>
        <v>25</v>
      </c>
      <c r="D84">
        <f t="shared" si="23"/>
        <v>25</v>
      </c>
      <c r="E84">
        <f t="shared" si="24"/>
        <v>50</v>
      </c>
      <c r="F84">
        <f t="shared" si="25"/>
        <v>23</v>
      </c>
      <c r="H84">
        <f t="shared" si="26"/>
        <v>4</v>
      </c>
      <c r="I84" t="str">
        <f t="shared" si="27"/>
        <v>E</v>
      </c>
    </row>
    <row r="85" spans="1:9" x14ac:dyDescent="0.25">
      <c r="A85" s="1" t="s">
        <v>18</v>
      </c>
      <c r="B85" s="1">
        <f t="shared" si="21"/>
        <v>18</v>
      </c>
      <c r="C85">
        <f t="shared" si="22"/>
        <v>41</v>
      </c>
      <c r="D85">
        <f t="shared" si="23"/>
        <v>15</v>
      </c>
      <c r="E85">
        <f t="shared" si="24"/>
        <v>30</v>
      </c>
      <c r="F85">
        <f t="shared" si="25"/>
        <v>3</v>
      </c>
      <c r="H85">
        <f t="shared" si="26"/>
        <v>24</v>
      </c>
      <c r="I85" t="str">
        <f t="shared" si="27"/>
        <v>Y</v>
      </c>
    </row>
    <row r="86" spans="1:9" x14ac:dyDescent="0.25">
      <c r="A86" s="1" t="s">
        <v>8</v>
      </c>
      <c r="B86" s="1">
        <f t="shared" si="21"/>
        <v>8</v>
      </c>
      <c r="C86">
        <f t="shared" si="22"/>
        <v>11</v>
      </c>
      <c r="D86">
        <f t="shared" si="23"/>
        <v>11</v>
      </c>
      <c r="E86">
        <f t="shared" si="24"/>
        <v>22</v>
      </c>
      <c r="F86">
        <f t="shared" si="25"/>
        <v>22</v>
      </c>
      <c r="H86">
        <f t="shared" si="26"/>
        <v>5</v>
      </c>
      <c r="I86" t="str">
        <f t="shared" si="27"/>
        <v>F</v>
      </c>
    </row>
    <row r="87" spans="1:9" x14ac:dyDescent="0.25">
      <c r="A87" s="1" t="s">
        <v>18</v>
      </c>
      <c r="B87" s="1">
        <f t="shared" si="21"/>
        <v>18</v>
      </c>
      <c r="C87">
        <f t="shared" si="22"/>
        <v>40</v>
      </c>
      <c r="D87">
        <f t="shared" si="23"/>
        <v>14</v>
      </c>
      <c r="E87">
        <f t="shared" si="24"/>
        <v>28</v>
      </c>
      <c r="F87">
        <f t="shared" si="25"/>
        <v>1</v>
      </c>
      <c r="H87">
        <f t="shared" si="26"/>
        <v>26</v>
      </c>
      <c r="I87" t="str">
        <f t="shared" si="27"/>
        <v>Z</v>
      </c>
    </row>
    <row r="88" spans="1:9" x14ac:dyDescent="0.25">
      <c r="A88" s="1" t="s">
        <v>14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</v>
      </c>
      <c r="H88">
        <f t="shared" si="26"/>
        <v>24</v>
      </c>
      <c r="I88" t="str">
        <f t="shared" si="27"/>
        <v>Y</v>
      </c>
    </row>
    <row r="89" spans="1:9" x14ac:dyDescent="0.25">
      <c r="A89" s="1" t="s">
        <v>13</v>
      </c>
      <c r="B89" s="1">
        <f t="shared" si="21"/>
        <v>13</v>
      </c>
      <c r="C89">
        <f t="shared" si="22"/>
        <v>16</v>
      </c>
      <c r="D89">
        <f t="shared" si="23"/>
        <v>16</v>
      </c>
      <c r="E89">
        <f t="shared" si="24"/>
        <v>32</v>
      </c>
      <c r="F89">
        <f t="shared" si="25"/>
        <v>5</v>
      </c>
      <c r="H89">
        <f t="shared" si="26"/>
        <v>22</v>
      </c>
      <c r="I89" t="str">
        <f t="shared" si="27"/>
        <v>W</v>
      </c>
    </row>
    <row r="90" spans="1:9" x14ac:dyDescent="0.25">
      <c r="A90" s="1" t="s">
        <v>11</v>
      </c>
      <c r="B90" s="1">
        <f t="shared" si="21"/>
        <v>11</v>
      </c>
      <c r="C90">
        <f t="shared" si="22"/>
        <v>16</v>
      </c>
      <c r="D90">
        <f t="shared" si="23"/>
        <v>16</v>
      </c>
      <c r="E90">
        <f t="shared" si="24"/>
        <v>32</v>
      </c>
      <c r="F90">
        <f t="shared" si="25"/>
        <v>5</v>
      </c>
      <c r="H90">
        <f t="shared" si="26"/>
        <v>22</v>
      </c>
      <c r="I90" t="str">
        <f t="shared" si="27"/>
        <v>W</v>
      </c>
    </row>
    <row r="91" spans="1:9" x14ac:dyDescent="0.25">
      <c r="A91" s="1" t="s">
        <v>53</v>
      </c>
      <c r="B91" s="1">
        <f t="shared" si="21"/>
        <v>24</v>
      </c>
      <c r="C91">
        <f t="shared" si="22"/>
        <v>29</v>
      </c>
      <c r="D91">
        <f t="shared" si="23"/>
        <v>3</v>
      </c>
      <c r="E91">
        <f t="shared" si="24"/>
        <v>6</v>
      </c>
      <c r="F91">
        <f t="shared" si="25"/>
        <v>6</v>
      </c>
      <c r="H91">
        <f t="shared" si="26"/>
        <v>21</v>
      </c>
      <c r="I91" t="str">
        <f t="shared" si="27"/>
        <v>V</v>
      </c>
    </row>
    <row r="92" spans="1:9" x14ac:dyDescent="0.25">
      <c r="A92" s="1" t="s">
        <v>0</v>
      </c>
      <c r="B92" s="1">
        <f t="shared" si="21"/>
        <v>0</v>
      </c>
      <c r="C92">
        <f t="shared" si="22"/>
        <v>6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15</v>
      </c>
      <c r="I92" t="str">
        <f t="shared" si="27"/>
        <v>P</v>
      </c>
    </row>
    <row r="93" spans="1:9" x14ac:dyDescent="0.25">
      <c r="A93" s="1" t="s">
        <v>19</v>
      </c>
      <c r="B93" s="1">
        <f t="shared" si="21"/>
        <v>19</v>
      </c>
      <c r="C93">
        <f t="shared" si="22"/>
        <v>31</v>
      </c>
      <c r="D93">
        <f t="shared" si="23"/>
        <v>5</v>
      </c>
      <c r="E93">
        <f t="shared" si="24"/>
        <v>10</v>
      </c>
      <c r="F93">
        <f t="shared" si="25"/>
        <v>10</v>
      </c>
      <c r="H93">
        <f t="shared" si="26"/>
        <v>17</v>
      </c>
      <c r="I93" t="str">
        <f t="shared" si="27"/>
        <v>R</v>
      </c>
    </row>
    <row r="94" spans="1:9" x14ac:dyDescent="0.25">
      <c r="A94" s="1" t="s">
        <v>4</v>
      </c>
      <c r="B94" s="1">
        <f t="shared" si="21"/>
        <v>4</v>
      </c>
      <c r="C94">
        <f t="shared" si="22"/>
        <v>14</v>
      </c>
      <c r="D94">
        <f t="shared" si="23"/>
        <v>14</v>
      </c>
      <c r="E94">
        <f t="shared" si="24"/>
        <v>28</v>
      </c>
      <c r="F94">
        <f t="shared" si="25"/>
        <v>1</v>
      </c>
      <c r="H94">
        <f t="shared" si="26"/>
        <v>26</v>
      </c>
      <c r="I94" t="str">
        <f t="shared" si="27"/>
        <v>Z</v>
      </c>
    </row>
    <row r="95" spans="1:9" x14ac:dyDescent="0.25">
      <c r="A95" s="1" t="s">
        <v>18</v>
      </c>
      <c r="B95" s="1">
        <f t="shared" si="21"/>
        <v>18</v>
      </c>
      <c r="C95">
        <f t="shared" si="22"/>
        <v>19</v>
      </c>
      <c r="D95">
        <f t="shared" si="23"/>
        <v>19</v>
      </c>
      <c r="E95">
        <f t="shared" si="24"/>
        <v>38</v>
      </c>
      <c r="F95">
        <f t="shared" si="25"/>
        <v>11</v>
      </c>
      <c r="H95">
        <f t="shared" si="26"/>
        <v>16</v>
      </c>
      <c r="I95" t="str">
        <f t="shared" si="27"/>
        <v>Q</v>
      </c>
    </row>
    <row r="96" spans="1:9" x14ac:dyDescent="0.25">
      <c r="A96" s="1" t="s">
        <v>19</v>
      </c>
      <c r="B96" s="1">
        <f t="shared" si="21"/>
        <v>19</v>
      </c>
      <c r="C96">
        <f t="shared" si="22"/>
        <v>30</v>
      </c>
      <c r="D96">
        <f t="shared" si="23"/>
        <v>4</v>
      </c>
      <c r="E96">
        <f t="shared" si="24"/>
        <v>8</v>
      </c>
      <c r="F96">
        <f t="shared" si="25"/>
        <v>8</v>
      </c>
      <c r="H96">
        <f t="shared" si="26"/>
        <v>19</v>
      </c>
      <c r="I96" t="str">
        <f t="shared" si="27"/>
        <v>T</v>
      </c>
    </row>
    <row r="100" spans="1:9" x14ac:dyDescent="0.25">
      <c r="A100" s="4" t="s">
        <v>42</v>
      </c>
      <c r="B100" s="8" t="s">
        <v>64</v>
      </c>
    </row>
    <row r="101" spans="1:9" x14ac:dyDescent="0.25">
      <c r="A101" s="4" t="s">
        <v>47</v>
      </c>
      <c r="B101" s="4" t="s">
        <v>1</v>
      </c>
    </row>
    <row r="102" spans="1:9" x14ac:dyDescent="0.25">
      <c r="A102" s="1"/>
      <c r="B102" s="1"/>
    </row>
    <row r="103" spans="1:9" x14ac:dyDescent="0.25">
      <c r="A103" s="1"/>
      <c r="B103" s="1"/>
      <c r="F103" s="3" t="s">
        <v>73</v>
      </c>
    </row>
    <row r="104" spans="1:9" x14ac:dyDescent="0.25">
      <c r="A104" s="2" t="s">
        <v>26</v>
      </c>
      <c r="B104" s="2" t="s">
        <v>30</v>
      </c>
      <c r="C104" s="3" t="s">
        <v>70</v>
      </c>
      <c r="D104" s="3" t="s">
        <v>71</v>
      </c>
      <c r="E104" s="3" t="s">
        <v>72</v>
      </c>
      <c r="F104">
        <v>0</v>
      </c>
      <c r="G104" s="3"/>
      <c r="H104" s="3" t="s">
        <v>74</v>
      </c>
      <c r="I104" s="3" t="s">
        <v>78</v>
      </c>
    </row>
    <row r="105" spans="1:9" x14ac:dyDescent="0.25">
      <c r="A105" s="1" t="s">
        <v>24</v>
      </c>
      <c r="B105" s="1">
        <f>LOOKUP(A105,$L$11:$L$36,$M$11:$M$36)</f>
        <v>25</v>
      </c>
      <c r="C105">
        <f>F104+B105</f>
        <v>25</v>
      </c>
      <c r="D105">
        <f>IF(MOD(C105,$B$2)=0,$B$2,MOD(C105,$B$2))</f>
        <v>25</v>
      </c>
      <c r="E105">
        <f>D105*2</f>
        <v>50</v>
      </c>
      <c r="F105">
        <f>MOD(E105,$B$3)</f>
        <v>23</v>
      </c>
      <c r="H105">
        <f>MOD(($B$2-F105+1),$B$3)</f>
        <v>4</v>
      </c>
      <c r="I105" t="str">
        <f>LOOKUP(H105,$M$11:$M$36,$L$11:$L$36)</f>
        <v>E</v>
      </c>
    </row>
    <row r="106" spans="1:9" x14ac:dyDescent="0.25">
      <c r="A106" s="1" t="s">
        <v>24</v>
      </c>
      <c r="B106" s="1">
        <f t="shared" ref="B106:B134" si="28">LOOKUP(A106,$L$11:$L$36,$M$11:$M$36)</f>
        <v>25</v>
      </c>
      <c r="C106">
        <f t="shared" ref="C106:C134" si="29">F105+B106</f>
        <v>48</v>
      </c>
      <c r="D106">
        <f t="shared" ref="D106:D134" si="30">IF(MOD(C106,$B$2)=0,$B$2,MOD(C106,$B$2))</f>
        <v>22</v>
      </c>
      <c r="E106">
        <f t="shared" ref="E106:E134" si="31">D106*2</f>
        <v>44</v>
      </c>
      <c r="F106">
        <f t="shared" ref="F106:F134" si="32">MOD(E106,$B$3)</f>
        <v>17</v>
      </c>
      <c r="H106">
        <f t="shared" ref="H106:H134" si="33">MOD(($B$2-F106+1),$B$3)</f>
        <v>10</v>
      </c>
      <c r="I106" t="str">
        <f t="shared" ref="I106:I134" si="34">LOOKUP(H106,$M$11:$M$36,$L$11:$L$36)</f>
        <v>K</v>
      </c>
    </row>
    <row r="107" spans="1:9" x14ac:dyDescent="0.25">
      <c r="A107" s="1" t="s">
        <v>24</v>
      </c>
      <c r="B107" s="1">
        <f t="shared" si="28"/>
        <v>25</v>
      </c>
      <c r="C107">
        <f t="shared" si="29"/>
        <v>42</v>
      </c>
      <c r="D107">
        <f t="shared" si="30"/>
        <v>16</v>
      </c>
      <c r="E107">
        <f t="shared" si="31"/>
        <v>32</v>
      </c>
      <c r="F107">
        <f t="shared" si="32"/>
        <v>5</v>
      </c>
      <c r="H107">
        <f t="shared" si="33"/>
        <v>22</v>
      </c>
      <c r="I107" t="str">
        <f t="shared" si="34"/>
        <v>W</v>
      </c>
    </row>
    <row r="108" spans="1:9" x14ac:dyDescent="0.25">
      <c r="A108" s="1" t="s">
        <v>24</v>
      </c>
      <c r="B108" s="1">
        <f t="shared" si="28"/>
        <v>25</v>
      </c>
      <c r="C108">
        <f t="shared" si="29"/>
        <v>30</v>
      </c>
      <c r="D108">
        <f t="shared" si="30"/>
        <v>4</v>
      </c>
      <c r="E108">
        <f t="shared" si="31"/>
        <v>8</v>
      </c>
      <c r="F108">
        <f t="shared" si="32"/>
        <v>8</v>
      </c>
      <c r="H108">
        <f t="shared" si="33"/>
        <v>19</v>
      </c>
      <c r="I108" t="str">
        <f t="shared" si="34"/>
        <v>T</v>
      </c>
    </row>
    <row r="109" spans="1:9" x14ac:dyDescent="0.25">
      <c r="A109" s="1" t="s">
        <v>24</v>
      </c>
      <c r="B109" s="1">
        <f t="shared" si="28"/>
        <v>25</v>
      </c>
      <c r="C109">
        <f t="shared" si="29"/>
        <v>33</v>
      </c>
      <c r="D109">
        <f t="shared" si="30"/>
        <v>7</v>
      </c>
      <c r="E109">
        <f t="shared" si="31"/>
        <v>14</v>
      </c>
      <c r="F109">
        <f t="shared" si="32"/>
        <v>14</v>
      </c>
      <c r="H109">
        <f t="shared" si="33"/>
        <v>13</v>
      </c>
      <c r="I109" t="str">
        <f t="shared" si="34"/>
        <v>N</v>
      </c>
    </row>
    <row r="110" spans="1:9" x14ac:dyDescent="0.25">
      <c r="A110" s="1" t="s">
        <v>24</v>
      </c>
      <c r="B110" s="1">
        <f t="shared" si="28"/>
        <v>25</v>
      </c>
      <c r="C110">
        <f t="shared" si="29"/>
        <v>39</v>
      </c>
      <c r="D110">
        <f t="shared" si="30"/>
        <v>13</v>
      </c>
      <c r="E110">
        <f t="shared" si="31"/>
        <v>26</v>
      </c>
      <c r="F110">
        <f t="shared" si="32"/>
        <v>26</v>
      </c>
      <c r="H110">
        <f t="shared" si="33"/>
        <v>1</v>
      </c>
      <c r="I110" t="str">
        <f t="shared" si="34"/>
        <v>B</v>
      </c>
    </row>
    <row r="111" spans="1:9" x14ac:dyDescent="0.25">
      <c r="A111" s="1" t="s">
        <v>24</v>
      </c>
      <c r="B111" s="1">
        <f t="shared" si="28"/>
        <v>25</v>
      </c>
      <c r="C111">
        <f t="shared" si="29"/>
        <v>51</v>
      </c>
      <c r="D111">
        <f t="shared" si="30"/>
        <v>25</v>
      </c>
      <c r="E111">
        <f t="shared" si="31"/>
        <v>50</v>
      </c>
      <c r="F111">
        <f t="shared" si="32"/>
        <v>23</v>
      </c>
      <c r="H111">
        <f t="shared" si="33"/>
        <v>4</v>
      </c>
      <c r="I111" t="str">
        <f t="shared" si="34"/>
        <v>E</v>
      </c>
    </row>
    <row r="112" spans="1:9" x14ac:dyDescent="0.25">
      <c r="A112" s="1" t="s">
        <v>24</v>
      </c>
      <c r="B112" s="1">
        <f t="shared" si="28"/>
        <v>25</v>
      </c>
      <c r="C112">
        <f t="shared" si="29"/>
        <v>48</v>
      </c>
      <c r="D112">
        <f t="shared" si="30"/>
        <v>22</v>
      </c>
      <c r="E112">
        <f t="shared" si="31"/>
        <v>44</v>
      </c>
      <c r="F112">
        <f t="shared" si="32"/>
        <v>17</v>
      </c>
      <c r="H112">
        <f t="shared" si="33"/>
        <v>10</v>
      </c>
      <c r="I112" t="str">
        <f t="shared" si="34"/>
        <v>K</v>
      </c>
    </row>
    <row r="113" spans="1:9" x14ac:dyDescent="0.25">
      <c r="A113" s="1" t="s">
        <v>24</v>
      </c>
      <c r="B113" s="1">
        <f t="shared" si="28"/>
        <v>25</v>
      </c>
      <c r="C113">
        <f t="shared" si="29"/>
        <v>42</v>
      </c>
      <c r="D113">
        <f t="shared" si="30"/>
        <v>16</v>
      </c>
      <c r="E113">
        <f t="shared" si="31"/>
        <v>32</v>
      </c>
      <c r="F113">
        <f t="shared" si="32"/>
        <v>5</v>
      </c>
      <c r="H113">
        <f t="shared" si="33"/>
        <v>22</v>
      </c>
      <c r="I113" t="str">
        <f t="shared" si="34"/>
        <v>W</v>
      </c>
    </row>
    <row r="114" spans="1:9" x14ac:dyDescent="0.25">
      <c r="A114" s="1" t="s">
        <v>24</v>
      </c>
      <c r="B114" s="1">
        <f t="shared" si="28"/>
        <v>25</v>
      </c>
      <c r="C114">
        <f t="shared" si="29"/>
        <v>30</v>
      </c>
      <c r="D114">
        <f t="shared" si="30"/>
        <v>4</v>
      </c>
      <c r="E114">
        <f t="shared" si="31"/>
        <v>8</v>
      </c>
      <c r="F114">
        <f t="shared" si="32"/>
        <v>8</v>
      </c>
      <c r="H114">
        <f t="shared" si="33"/>
        <v>19</v>
      </c>
      <c r="I114" t="str">
        <f t="shared" si="34"/>
        <v>T</v>
      </c>
    </row>
    <row r="115" spans="1:9" x14ac:dyDescent="0.25">
      <c r="A115" s="1" t="s">
        <v>24</v>
      </c>
      <c r="B115" s="1">
        <f t="shared" si="28"/>
        <v>25</v>
      </c>
      <c r="C115">
        <f t="shared" si="29"/>
        <v>33</v>
      </c>
      <c r="D115">
        <f t="shared" si="30"/>
        <v>7</v>
      </c>
      <c r="E115">
        <f t="shared" si="31"/>
        <v>14</v>
      </c>
      <c r="F115">
        <f t="shared" si="32"/>
        <v>14</v>
      </c>
      <c r="H115">
        <f t="shared" si="33"/>
        <v>13</v>
      </c>
      <c r="I115" t="str">
        <f t="shared" si="34"/>
        <v>N</v>
      </c>
    </row>
    <row r="116" spans="1:9" x14ac:dyDescent="0.25">
      <c r="A116" s="1" t="s">
        <v>24</v>
      </c>
      <c r="B116" s="1">
        <f t="shared" si="28"/>
        <v>25</v>
      </c>
      <c r="C116">
        <f t="shared" si="29"/>
        <v>39</v>
      </c>
      <c r="D116">
        <f t="shared" si="30"/>
        <v>13</v>
      </c>
      <c r="E116">
        <f t="shared" si="31"/>
        <v>26</v>
      </c>
      <c r="F116">
        <f t="shared" si="32"/>
        <v>26</v>
      </c>
      <c r="H116">
        <f t="shared" si="33"/>
        <v>1</v>
      </c>
      <c r="I116" t="str">
        <f t="shared" si="34"/>
        <v>B</v>
      </c>
    </row>
    <row r="117" spans="1:9" x14ac:dyDescent="0.25">
      <c r="A117" s="1" t="s">
        <v>24</v>
      </c>
      <c r="B117" s="1">
        <f t="shared" si="28"/>
        <v>25</v>
      </c>
      <c r="C117">
        <f t="shared" si="29"/>
        <v>51</v>
      </c>
      <c r="D117">
        <f t="shared" si="30"/>
        <v>25</v>
      </c>
      <c r="E117">
        <f t="shared" si="31"/>
        <v>50</v>
      </c>
      <c r="F117">
        <f t="shared" si="32"/>
        <v>23</v>
      </c>
      <c r="H117">
        <f t="shared" si="33"/>
        <v>4</v>
      </c>
      <c r="I117" t="str">
        <f t="shared" si="34"/>
        <v>E</v>
      </c>
    </row>
    <row r="118" spans="1:9" x14ac:dyDescent="0.25">
      <c r="A118" s="1" t="s">
        <v>24</v>
      </c>
      <c r="B118" s="1">
        <f t="shared" si="28"/>
        <v>25</v>
      </c>
      <c r="C118">
        <f t="shared" si="29"/>
        <v>48</v>
      </c>
      <c r="D118">
        <f t="shared" si="30"/>
        <v>22</v>
      </c>
      <c r="E118">
        <f t="shared" si="31"/>
        <v>44</v>
      </c>
      <c r="F118">
        <f t="shared" si="32"/>
        <v>17</v>
      </c>
      <c r="H118">
        <f t="shared" si="33"/>
        <v>10</v>
      </c>
      <c r="I118" t="str">
        <f t="shared" si="34"/>
        <v>K</v>
      </c>
    </row>
    <row r="119" spans="1:9" x14ac:dyDescent="0.25">
      <c r="A119" s="1" t="s">
        <v>24</v>
      </c>
      <c r="B119" s="1">
        <f t="shared" si="28"/>
        <v>25</v>
      </c>
      <c r="C119">
        <f t="shared" si="29"/>
        <v>42</v>
      </c>
      <c r="D119">
        <f t="shared" si="30"/>
        <v>16</v>
      </c>
      <c r="E119">
        <f t="shared" si="31"/>
        <v>32</v>
      </c>
      <c r="F119">
        <f t="shared" si="32"/>
        <v>5</v>
      </c>
      <c r="H119">
        <f t="shared" si="33"/>
        <v>22</v>
      </c>
      <c r="I119" t="str">
        <f t="shared" si="34"/>
        <v>W</v>
      </c>
    </row>
    <row r="120" spans="1:9" x14ac:dyDescent="0.25">
      <c r="A120" s="1" t="s">
        <v>24</v>
      </c>
      <c r="B120" s="1">
        <f t="shared" si="28"/>
        <v>25</v>
      </c>
      <c r="C120">
        <f t="shared" si="29"/>
        <v>30</v>
      </c>
      <c r="D120">
        <f t="shared" si="30"/>
        <v>4</v>
      </c>
      <c r="E120">
        <f t="shared" si="31"/>
        <v>8</v>
      </c>
      <c r="F120">
        <f t="shared" si="32"/>
        <v>8</v>
      </c>
      <c r="H120">
        <f t="shared" si="33"/>
        <v>19</v>
      </c>
      <c r="I120" t="str">
        <f t="shared" si="34"/>
        <v>T</v>
      </c>
    </row>
    <row r="121" spans="1:9" x14ac:dyDescent="0.25">
      <c r="A121" s="1" t="s">
        <v>24</v>
      </c>
      <c r="B121" s="1">
        <f t="shared" si="28"/>
        <v>25</v>
      </c>
      <c r="C121">
        <f t="shared" si="29"/>
        <v>33</v>
      </c>
      <c r="D121">
        <f t="shared" si="30"/>
        <v>7</v>
      </c>
      <c r="E121">
        <f t="shared" si="31"/>
        <v>14</v>
      </c>
      <c r="F121">
        <f t="shared" si="32"/>
        <v>14</v>
      </c>
      <c r="H121">
        <f t="shared" si="33"/>
        <v>13</v>
      </c>
      <c r="I121" t="str">
        <f t="shared" si="34"/>
        <v>N</v>
      </c>
    </row>
    <row r="122" spans="1:9" x14ac:dyDescent="0.25">
      <c r="A122" s="1" t="s">
        <v>24</v>
      </c>
      <c r="B122" s="1">
        <f t="shared" si="28"/>
        <v>25</v>
      </c>
      <c r="C122">
        <f t="shared" si="29"/>
        <v>39</v>
      </c>
      <c r="D122">
        <f t="shared" si="30"/>
        <v>13</v>
      </c>
      <c r="E122">
        <f t="shared" si="31"/>
        <v>26</v>
      </c>
      <c r="F122">
        <f t="shared" si="32"/>
        <v>26</v>
      </c>
      <c r="H122">
        <f t="shared" si="33"/>
        <v>1</v>
      </c>
      <c r="I122" t="str">
        <f t="shared" si="34"/>
        <v>B</v>
      </c>
    </row>
    <row r="123" spans="1:9" x14ac:dyDescent="0.25">
      <c r="A123" s="1" t="s">
        <v>24</v>
      </c>
      <c r="B123" s="1">
        <f t="shared" si="28"/>
        <v>25</v>
      </c>
      <c r="C123">
        <f t="shared" si="29"/>
        <v>51</v>
      </c>
      <c r="D123">
        <f t="shared" si="30"/>
        <v>25</v>
      </c>
      <c r="E123">
        <f t="shared" si="31"/>
        <v>50</v>
      </c>
      <c r="F123">
        <f t="shared" si="32"/>
        <v>23</v>
      </c>
      <c r="H123">
        <f t="shared" si="33"/>
        <v>4</v>
      </c>
      <c r="I123" t="str">
        <f t="shared" si="34"/>
        <v>E</v>
      </c>
    </row>
    <row r="124" spans="1:9" x14ac:dyDescent="0.25">
      <c r="A124" s="1" t="s">
        <v>24</v>
      </c>
      <c r="B124" s="1">
        <f t="shared" si="28"/>
        <v>25</v>
      </c>
      <c r="C124">
        <f t="shared" si="29"/>
        <v>48</v>
      </c>
      <c r="D124">
        <f t="shared" si="30"/>
        <v>22</v>
      </c>
      <c r="E124">
        <f t="shared" si="31"/>
        <v>44</v>
      </c>
      <c r="F124">
        <f t="shared" si="32"/>
        <v>17</v>
      </c>
      <c r="H124">
        <f t="shared" si="33"/>
        <v>10</v>
      </c>
      <c r="I124" t="str">
        <f t="shared" si="34"/>
        <v>K</v>
      </c>
    </row>
    <row r="125" spans="1:9" x14ac:dyDescent="0.25">
      <c r="A125" s="1" t="s">
        <v>24</v>
      </c>
      <c r="B125" s="1">
        <f t="shared" si="28"/>
        <v>25</v>
      </c>
      <c r="C125">
        <f t="shared" si="29"/>
        <v>42</v>
      </c>
      <c r="D125">
        <f t="shared" si="30"/>
        <v>16</v>
      </c>
      <c r="E125">
        <f t="shared" si="31"/>
        <v>32</v>
      </c>
      <c r="F125">
        <f t="shared" si="32"/>
        <v>5</v>
      </c>
      <c r="H125">
        <f t="shared" si="33"/>
        <v>22</v>
      </c>
      <c r="I125" t="str">
        <f t="shared" si="34"/>
        <v>W</v>
      </c>
    </row>
    <row r="126" spans="1:9" x14ac:dyDescent="0.25">
      <c r="A126" s="1" t="s">
        <v>24</v>
      </c>
      <c r="B126" s="1">
        <f t="shared" si="28"/>
        <v>25</v>
      </c>
      <c r="C126">
        <f t="shared" si="29"/>
        <v>30</v>
      </c>
      <c r="D126">
        <f t="shared" si="30"/>
        <v>4</v>
      </c>
      <c r="E126">
        <f t="shared" si="31"/>
        <v>8</v>
      </c>
      <c r="F126">
        <f t="shared" si="32"/>
        <v>8</v>
      </c>
      <c r="H126">
        <f t="shared" si="33"/>
        <v>19</v>
      </c>
      <c r="I126" t="str">
        <f t="shared" si="34"/>
        <v>T</v>
      </c>
    </row>
    <row r="127" spans="1:9" x14ac:dyDescent="0.25">
      <c r="A127" s="1" t="s">
        <v>24</v>
      </c>
      <c r="B127" s="1">
        <f t="shared" si="28"/>
        <v>25</v>
      </c>
      <c r="C127">
        <f t="shared" si="29"/>
        <v>33</v>
      </c>
      <c r="D127">
        <f t="shared" si="30"/>
        <v>7</v>
      </c>
      <c r="E127">
        <f t="shared" si="31"/>
        <v>14</v>
      </c>
      <c r="F127">
        <f t="shared" si="32"/>
        <v>14</v>
      </c>
      <c r="H127">
        <f t="shared" si="33"/>
        <v>13</v>
      </c>
      <c r="I127" t="str">
        <f t="shared" si="34"/>
        <v>N</v>
      </c>
    </row>
    <row r="128" spans="1:9" x14ac:dyDescent="0.25">
      <c r="A128" s="1" t="s">
        <v>24</v>
      </c>
      <c r="B128" s="1">
        <f t="shared" si="28"/>
        <v>25</v>
      </c>
      <c r="C128">
        <f t="shared" si="29"/>
        <v>39</v>
      </c>
      <c r="D128">
        <f t="shared" si="30"/>
        <v>13</v>
      </c>
      <c r="E128">
        <f t="shared" si="31"/>
        <v>26</v>
      </c>
      <c r="F128">
        <f t="shared" si="32"/>
        <v>26</v>
      </c>
      <c r="H128">
        <f t="shared" si="33"/>
        <v>1</v>
      </c>
      <c r="I128" t="str">
        <f t="shared" si="34"/>
        <v>B</v>
      </c>
    </row>
    <row r="129" spans="1:9" x14ac:dyDescent="0.25">
      <c r="A129" s="1" t="s">
        <v>24</v>
      </c>
      <c r="B129" s="1">
        <f t="shared" si="28"/>
        <v>25</v>
      </c>
      <c r="C129">
        <f t="shared" si="29"/>
        <v>51</v>
      </c>
      <c r="D129">
        <f t="shared" si="30"/>
        <v>25</v>
      </c>
      <c r="E129">
        <f t="shared" si="31"/>
        <v>50</v>
      </c>
      <c r="F129">
        <f t="shared" si="32"/>
        <v>23</v>
      </c>
      <c r="H129">
        <f t="shared" si="33"/>
        <v>4</v>
      </c>
      <c r="I129" t="str">
        <f t="shared" si="34"/>
        <v>E</v>
      </c>
    </row>
    <row r="130" spans="1:9" x14ac:dyDescent="0.25">
      <c r="A130" s="1" t="s">
        <v>24</v>
      </c>
      <c r="B130" s="1">
        <f t="shared" si="28"/>
        <v>25</v>
      </c>
      <c r="C130">
        <f t="shared" si="29"/>
        <v>48</v>
      </c>
      <c r="D130">
        <f t="shared" si="30"/>
        <v>22</v>
      </c>
      <c r="E130">
        <f t="shared" si="31"/>
        <v>44</v>
      </c>
      <c r="F130">
        <f t="shared" si="32"/>
        <v>17</v>
      </c>
      <c r="H130">
        <f t="shared" si="33"/>
        <v>10</v>
      </c>
      <c r="I130" t="str">
        <f t="shared" si="34"/>
        <v>K</v>
      </c>
    </row>
    <row r="131" spans="1:9" x14ac:dyDescent="0.25">
      <c r="A131" s="1" t="s">
        <v>24</v>
      </c>
      <c r="B131" s="1">
        <f t="shared" si="28"/>
        <v>25</v>
      </c>
      <c r="C131">
        <f t="shared" si="29"/>
        <v>42</v>
      </c>
      <c r="D131">
        <f t="shared" si="30"/>
        <v>16</v>
      </c>
      <c r="E131">
        <f t="shared" si="31"/>
        <v>32</v>
      </c>
      <c r="F131">
        <f t="shared" si="32"/>
        <v>5</v>
      </c>
      <c r="H131">
        <f t="shared" si="33"/>
        <v>22</v>
      </c>
      <c r="I131" t="str">
        <f t="shared" si="34"/>
        <v>W</v>
      </c>
    </row>
    <row r="132" spans="1:9" x14ac:dyDescent="0.25">
      <c r="A132" s="1" t="s">
        <v>24</v>
      </c>
      <c r="B132" s="1">
        <f t="shared" si="28"/>
        <v>25</v>
      </c>
      <c r="C132">
        <f t="shared" si="29"/>
        <v>30</v>
      </c>
      <c r="D132">
        <f t="shared" si="30"/>
        <v>4</v>
      </c>
      <c r="E132">
        <f t="shared" si="31"/>
        <v>8</v>
      </c>
      <c r="F132">
        <f t="shared" si="32"/>
        <v>8</v>
      </c>
      <c r="H132">
        <f t="shared" si="33"/>
        <v>19</v>
      </c>
      <c r="I132" t="str">
        <f t="shared" si="34"/>
        <v>T</v>
      </c>
    </row>
    <row r="133" spans="1:9" x14ac:dyDescent="0.25">
      <c r="A133" s="1" t="s">
        <v>24</v>
      </c>
      <c r="B133" s="1">
        <f t="shared" si="28"/>
        <v>25</v>
      </c>
      <c r="C133">
        <f t="shared" si="29"/>
        <v>33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13</v>
      </c>
      <c r="I133" t="str">
        <f t="shared" si="34"/>
        <v>N</v>
      </c>
    </row>
    <row r="134" spans="1:9" x14ac:dyDescent="0.25">
      <c r="A134" s="1" t="s">
        <v>24</v>
      </c>
      <c r="B134" s="1">
        <f t="shared" si="28"/>
        <v>25</v>
      </c>
      <c r="C134">
        <f t="shared" si="29"/>
        <v>39</v>
      </c>
      <c r="D134">
        <f t="shared" si="30"/>
        <v>13</v>
      </c>
      <c r="E134">
        <f t="shared" si="31"/>
        <v>26</v>
      </c>
      <c r="F134">
        <f t="shared" si="32"/>
        <v>26</v>
      </c>
      <c r="H134">
        <f t="shared" si="33"/>
        <v>1</v>
      </c>
      <c r="I134" t="str">
        <f t="shared" si="34"/>
        <v>B</v>
      </c>
    </row>
    <row r="135" spans="1:9" x14ac:dyDescent="0.25">
      <c r="A135" s="1"/>
      <c r="B135" s="1"/>
    </row>
    <row r="138" spans="1:9" x14ac:dyDescent="0.25">
      <c r="A138" s="4" t="s">
        <v>54</v>
      </c>
    </row>
    <row r="140" spans="1:9" x14ac:dyDescent="0.25">
      <c r="A140" s="1"/>
      <c r="B140" s="1"/>
      <c r="F140" s="3" t="s">
        <v>73</v>
      </c>
    </row>
    <row r="141" spans="1:9" x14ac:dyDescent="0.25">
      <c r="A141" s="2" t="s">
        <v>26</v>
      </c>
      <c r="B141" s="2" t="s">
        <v>30</v>
      </c>
      <c r="C141" s="3" t="s">
        <v>70</v>
      </c>
      <c r="D141" s="3" t="s">
        <v>71</v>
      </c>
      <c r="E141" s="3" t="s">
        <v>72</v>
      </c>
      <c r="F141">
        <v>0</v>
      </c>
      <c r="G141" s="3"/>
      <c r="H141" s="3" t="s">
        <v>74</v>
      </c>
      <c r="I141" s="3" t="s">
        <v>78</v>
      </c>
    </row>
    <row r="142" spans="1:9" x14ac:dyDescent="0.25">
      <c r="A142" s="1" t="s">
        <v>0</v>
      </c>
      <c r="B142" s="1">
        <f>LOOKUP(A142,$L$11:$L$36,$M$11:$M$36)</f>
        <v>0</v>
      </c>
      <c r="C142">
        <f>$F$141+B142</f>
        <v>0</v>
      </c>
      <c r="D142">
        <f>IF(MOD(C142,$B$2)=0,$B$2,MOD(C142,$B$2))</f>
        <v>26</v>
      </c>
      <c r="E142">
        <f>D142*2</f>
        <v>52</v>
      </c>
      <c r="F142">
        <f>MOD(E142,$B$3)</f>
        <v>25</v>
      </c>
      <c r="H142">
        <f>MOD(($B$2-F142+1),$B$3)</f>
        <v>2</v>
      </c>
      <c r="I142" t="str">
        <f>LOOKUP(H142,$M$11:$M$36,$L$11:$L$36)</f>
        <v>C</v>
      </c>
    </row>
    <row r="143" spans="1:9" x14ac:dyDescent="0.25">
      <c r="A143" s="1" t="s">
        <v>1</v>
      </c>
      <c r="B143" s="1">
        <f t="shared" ref="B143:B167" si="35">LOOKUP(A143,$L$11:$L$36,$M$11:$M$36)</f>
        <v>1</v>
      </c>
      <c r="C143">
        <f t="shared" ref="C143:C167" si="36">$F$141+B143</f>
        <v>1</v>
      </c>
      <c r="D143">
        <f t="shared" ref="D143:D167" si="37">IF(MOD(C143,$B$2)=0,$B$2,MOD(C143,$B$2))</f>
        <v>1</v>
      </c>
      <c r="E143">
        <f t="shared" ref="E143:E167" si="38">D143*2</f>
        <v>2</v>
      </c>
      <c r="F143">
        <f t="shared" ref="F143:F167" si="39">MOD(E143,$B$3)</f>
        <v>2</v>
      </c>
      <c r="H143">
        <f t="shared" ref="H143:H167" si="40">MOD(($B$2-F143+1),$B$3)</f>
        <v>25</v>
      </c>
      <c r="I143" t="str">
        <f t="shared" ref="I143:I167" si="41">LOOKUP(H143,$M$11:$M$36,$L$11:$L$36)</f>
        <v>Z</v>
      </c>
    </row>
    <row r="144" spans="1:9" x14ac:dyDescent="0.25">
      <c r="A144" s="1" t="s">
        <v>2</v>
      </c>
      <c r="B144" s="1">
        <f t="shared" si="35"/>
        <v>2</v>
      </c>
      <c r="C144">
        <f t="shared" si="36"/>
        <v>2</v>
      </c>
      <c r="D144">
        <f t="shared" si="37"/>
        <v>2</v>
      </c>
      <c r="E144">
        <f t="shared" si="38"/>
        <v>4</v>
      </c>
      <c r="F144">
        <f t="shared" si="39"/>
        <v>4</v>
      </c>
      <c r="H144">
        <f t="shared" si="40"/>
        <v>23</v>
      </c>
      <c r="I144" t="str">
        <f t="shared" si="41"/>
        <v>X</v>
      </c>
    </row>
    <row r="145" spans="1:10" x14ac:dyDescent="0.25">
      <c r="A145" s="1" t="s">
        <v>3</v>
      </c>
      <c r="B145" s="1">
        <f t="shared" si="35"/>
        <v>3</v>
      </c>
      <c r="C145">
        <f t="shared" si="36"/>
        <v>3</v>
      </c>
      <c r="D145">
        <f t="shared" si="37"/>
        <v>3</v>
      </c>
      <c r="E145">
        <f t="shared" si="38"/>
        <v>6</v>
      </c>
      <c r="F145">
        <f t="shared" si="39"/>
        <v>6</v>
      </c>
      <c r="H145">
        <f t="shared" si="40"/>
        <v>21</v>
      </c>
      <c r="I145" t="str">
        <f t="shared" si="41"/>
        <v>V</v>
      </c>
    </row>
    <row r="146" spans="1:10" x14ac:dyDescent="0.25">
      <c r="A146" s="1" t="s">
        <v>4</v>
      </c>
      <c r="B146" s="1">
        <f t="shared" si="35"/>
        <v>4</v>
      </c>
      <c r="C146">
        <f t="shared" si="36"/>
        <v>4</v>
      </c>
      <c r="D146">
        <f t="shared" si="37"/>
        <v>4</v>
      </c>
      <c r="E146">
        <f t="shared" si="38"/>
        <v>8</v>
      </c>
      <c r="F146">
        <f t="shared" si="39"/>
        <v>8</v>
      </c>
      <c r="H146">
        <f t="shared" si="40"/>
        <v>19</v>
      </c>
      <c r="I146" t="str">
        <f t="shared" si="41"/>
        <v>T</v>
      </c>
    </row>
    <row r="147" spans="1:10" x14ac:dyDescent="0.25">
      <c r="A147" s="1" t="s">
        <v>5</v>
      </c>
      <c r="B147" s="1">
        <f t="shared" si="35"/>
        <v>5</v>
      </c>
      <c r="C147">
        <f t="shared" si="36"/>
        <v>5</v>
      </c>
      <c r="D147">
        <f t="shared" si="37"/>
        <v>5</v>
      </c>
      <c r="E147">
        <f t="shared" si="38"/>
        <v>10</v>
      </c>
      <c r="F147">
        <f t="shared" si="39"/>
        <v>10</v>
      </c>
      <c r="H147">
        <f t="shared" si="40"/>
        <v>17</v>
      </c>
      <c r="I147" t="str">
        <f t="shared" si="41"/>
        <v>R</v>
      </c>
    </row>
    <row r="148" spans="1:10" x14ac:dyDescent="0.25">
      <c r="A148" s="1" t="s">
        <v>6</v>
      </c>
      <c r="B148" s="1">
        <f t="shared" si="35"/>
        <v>6</v>
      </c>
      <c r="C148">
        <f t="shared" si="36"/>
        <v>6</v>
      </c>
      <c r="D148">
        <f t="shared" si="37"/>
        <v>6</v>
      </c>
      <c r="E148">
        <f t="shared" si="38"/>
        <v>12</v>
      </c>
      <c r="F148">
        <f t="shared" si="39"/>
        <v>12</v>
      </c>
      <c r="H148">
        <f t="shared" si="40"/>
        <v>15</v>
      </c>
      <c r="I148" t="str">
        <f t="shared" si="41"/>
        <v>P</v>
      </c>
    </row>
    <row r="149" spans="1:10" x14ac:dyDescent="0.25">
      <c r="A149" s="1" t="s">
        <v>7</v>
      </c>
      <c r="B149" s="1">
        <f t="shared" si="35"/>
        <v>7</v>
      </c>
      <c r="C149">
        <f t="shared" si="36"/>
        <v>7</v>
      </c>
      <c r="D149">
        <f t="shared" si="37"/>
        <v>7</v>
      </c>
      <c r="E149">
        <f t="shared" si="38"/>
        <v>14</v>
      </c>
      <c r="F149">
        <f t="shared" si="39"/>
        <v>14</v>
      </c>
      <c r="H149">
        <f t="shared" si="40"/>
        <v>13</v>
      </c>
      <c r="I149" t="str">
        <f t="shared" si="41"/>
        <v>N</v>
      </c>
    </row>
    <row r="150" spans="1:10" x14ac:dyDescent="0.25">
      <c r="A150" s="1" t="s">
        <v>8</v>
      </c>
      <c r="B150" s="1">
        <f t="shared" si="35"/>
        <v>8</v>
      </c>
      <c r="C150">
        <f t="shared" si="36"/>
        <v>8</v>
      </c>
      <c r="D150">
        <f t="shared" si="37"/>
        <v>8</v>
      </c>
      <c r="E150">
        <f t="shared" si="38"/>
        <v>16</v>
      </c>
      <c r="F150">
        <f t="shared" si="39"/>
        <v>16</v>
      </c>
      <c r="H150">
        <f t="shared" si="40"/>
        <v>11</v>
      </c>
      <c r="I150" t="str">
        <f t="shared" si="41"/>
        <v>L</v>
      </c>
    </row>
    <row r="151" spans="1:10" x14ac:dyDescent="0.25">
      <c r="A151" s="1" t="s">
        <v>9</v>
      </c>
      <c r="B151" s="1">
        <f t="shared" si="35"/>
        <v>9</v>
      </c>
      <c r="C151">
        <f t="shared" si="36"/>
        <v>9</v>
      </c>
      <c r="D151">
        <f t="shared" si="37"/>
        <v>9</v>
      </c>
      <c r="E151">
        <f t="shared" si="38"/>
        <v>18</v>
      </c>
      <c r="F151">
        <f t="shared" si="39"/>
        <v>18</v>
      </c>
      <c r="H151">
        <f t="shared" si="40"/>
        <v>9</v>
      </c>
      <c r="I151" t="str">
        <f t="shared" si="41"/>
        <v>J</v>
      </c>
    </row>
    <row r="152" spans="1:10" x14ac:dyDescent="0.25">
      <c r="A152" s="1" t="s">
        <v>10</v>
      </c>
      <c r="B152" s="1">
        <f t="shared" si="35"/>
        <v>10</v>
      </c>
      <c r="C152">
        <f t="shared" si="36"/>
        <v>10</v>
      </c>
      <c r="D152">
        <f t="shared" si="37"/>
        <v>10</v>
      </c>
      <c r="E152">
        <f t="shared" si="38"/>
        <v>20</v>
      </c>
      <c r="F152">
        <f t="shared" si="39"/>
        <v>20</v>
      </c>
      <c r="H152">
        <f t="shared" si="40"/>
        <v>7</v>
      </c>
      <c r="I152" t="str">
        <f t="shared" si="41"/>
        <v>H</v>
      </c>
    </row>
    <row r="153" spans="1:10" x14ac:dyDescent="0.25">
      <c r="A153" s="1" t="s">
        <v>11</v>
      </c>
      <c r="B153" s="1">
        <f t="shared" si="35"/>
        <v>11</v>
      </c>
      <c r="C153">
        <f t="shared" si="36"/>
        <v>11</v>
      </c>
      <c r="D153">
        <f t="shared" si="37"/>
        <v>11</v>
      </c>
      <c r="E153">
        <f t="shared" si="38"/>
        <v>22</v>
      </c>
      <c r="F153">
        <f t="shared" si="39"/>
        <v>22</v>
      </c>
      <c r="H153">
        <f t="shared" si="40"/>
        <v>5</v>
      </c>
      <c r="I153" t="str">
        <f t="shared" si="41"/>
        <v>F</v>
      </c>
    </row>
    <row r="154" spans="1:10" x14ac:dyDescent="0.25">
      <c r="A154" s="1" t="s">
        <v>12</v>
      </c>
      <c r="B154" s="1">
        <f t="shared" si="35"/>
        <v>12</v>
      </c>
      <c r="C154">
        <f t="shared" si="36"/>
        <v>12</v>
      </c>
      <c r="D154">
        <f t="shared" si="37"/>
        <v>12</v>
      </c>
      <c r="E154">
        <f t="shared" si="38"/>
        <v>24</v>
      </c>
      <c r="F154">
        <f t="shared" si="39"/>
        <v>24</v>
      </c>
      <c r="H154">
        <f t="shared" si="40"/>
        <v>3</v>
      </c>
      <c r="I154" t="str">
        <f t="shared" si="41"/>
        <v>D</v>
      </c>
    </row>
    <row r="155" spans="1:10" x14ac:dyDescent="0.25">
      <c r="A155" s="1" t="s">
        <v>13</v>
      </c>
      <c r="B155" s="1">
        <f t="shared" si="35"/>
        <v>13</v>
      </c>
      <c r="C155">
        <f t="shared" si="36"/>
        <v>13</v>
      </c>
      <c r="D155">
        <f t="shared" si="37"/>
        <v>13</v>
      </c>
      <c r="E155">
        <f t="shared" si="38"/>
        <v>26</v>
      </c>
      <c r="F155">
        <f t="shared" si="39"/>
        <v>26</v>
      </c>
      <c r="H155">
        <f t="shared" si="40"/>
        <v>1</v>
      </c>
      <c r="I155" t="str">
        <f t="shared" si="41"/>
        <v>B</v>
      </c>
    </row>
    <row r="156" spans="1:10" x14ac:dyDescent="0.25">
      <c r="A156" s="1" t="s">
        <v>14</v>
      </c>
      <c r="B156" s="1">
        <f t="shared" si="35"/>
        <v>14</v>
      </c>
      <c r="C156">
        <f t="shared" si="36"/>
        <v>14</v>
      </c>
      <c r="D156">
        <f t="shared" si="37"/>
        <v>14</v>
      </c>
      <c r="E156">
        <f t="shared" si="38"/>
        <v>28</v>
      </c>
      <c r="F156">
        <f t="shared" si="39"/>
        <v>1</v>
      </c>
      <c r="H156">
        <f t="shared" si="40"/>
        <v>26</v>
      </c>
      <c r="I156" t="str">
        <f t="shared" si="41"/>
        <v>Z</v>
      </c>
      <c r="J156" t="s">
        <v>0</v>
      </c>
    </row>
    <row r="157" spans="1:10" x14ac:dyDescent="0.25">
      <c r="A157" s="1" t="s">
        <v>15</v>
      </c>
      <c r="B157" s="1">
        <f t="shared" si="35"/>
        <v>15</v>
      </c>
      <c r="C157">
        <f t="shared" si="36"/>
        <v>15</v>
      </c>
      <c r="D157">
        <f t="shared" si="37"/>
        <v>15</v>
      </c>
      <c r="E157">
        <f t="shared" si="38"/>
        <v>30</v>
      </c>
      <c r="F157">
        <f t="shared" si="39"/>
        <v>3</v>
      </c>
      <c r="H157">
        <f t="shared" si="40"/>
        <v>24</v>
      </c>
      <c r="I157" t="str">
        <f t="shared" si="41"/>
        <v>Y</v>
      </c>
    </row>
    <row r="158" spans="1:10" x14ac:dyDescent="0.25">
      <c r="A158" s="1" t="s">
        <v>16</v>
      </c>
      <c r="B158" s="1">
        <f t="shared" si="35"/>
        <v>16</v>
      </c>
      <c r="C158">
        <f t="shared" si="36"/>
        <v>16</v>
      </c>
      <c r="D158">
        <f t="shared" si="37"/>
        <v>16</v>
      </c>
      <c r="E158">
        <f t="shared" si="38"/>
        <v>32</v>
      </c>
      <c r="F158">
        <f t="shared" si="39"/>
        <v>5</v>
      </c>
      <c r="H158">
        <f t="shared" si="40"/>
        <v>22</v>
      </c>
      <c r="I158" t="str">
        <f t="shared" si="41"/>
        <v>W</v>
      </c>
    </row>
    <row r="159" spans="1:10" x14ac:dyDescent="0.25">
      <c r="A159" s="1" t="s">
        <v>17</v>
      </c>
      <c r="B159" s="1">
        <f t="shared" si="35"/>
        <v>17</v>
      </c>
      <c r="C159">
        <f t="shared" si="36"/>
        <v>17</v>
      </c>
      <c r="D159">
        <f t="shared" si="37"/>
        <v>17</v>
      </c>
      <c r="E159">
        <f t="shared" si="38"/>
        <v>34</v>
      </c>
      <c r="F159">
        <f t="shared" si="39"/>
        <v>7</v>
      </c>
      <c r="H159">
        <f t="shared" si="40"/>
        <v>20</v>
      </c>
      <c r="I159" t="str">
        <f t="shared" si="41"/>
        <v>U</v>
      </c>
    </row>
    <row r="160" spans="1:10" x14ac:dyDescent="0.25">
      <c r="A160" s="1" t="s">
        <v>18</v>
      </c>
      <c r="B160" s="1">
        <f t="shared" si="35"/>
        <v>18</v>
      </c>
      <c r="C160">
        <f t="shared" si="36"/>
        <v>18</v>
      </c>
      <c r="D160">
        <f t="shared" si="37"/>
        <v>18</v>
      </c>
      <c r="E160">
        <f t="shared" si="38"/>
        <v>36</v>
      </c>
      <c r="F160">
        <f t="shared" si="39"/>
        <v>9</v>
      </c>
      <c r="H160">
        <f t="shared" si="40"/>
        <v>18</v>
      </c>
      <c r="I160" t="str">
        <f t="shared" si="41"/>
        <v>S</v>
      </c>
    </row>
    <row r="161" spans="1:9" x14ac:dyDescent="0.25">
      <c r="A161" s="1" t="s">
        <v>19</v>
      </c>
      <c r="B161" s="1">
        <f t="shared" si="35"/>
        <v>19</v>
      </c>
      <c r="C161">
        <f t="shared" si="36"/>
        <v>19</v>
      </c>
      <c r="D161">
        <f t="shared" si="37"/>
        <v>19</v>
      </c>
      <c r="E161">
        <f t="shared" si="38"/>
        <v>38</v>
      </c>
      <c r="F161">
        <f t="shared" si="39"/>
        <v>11</v>
      </c>
      <c r="H161">
        <f t="shared" si="40"/>
        <v>16</v>
      </c>
      <c r="I161" t="str">
        <f t="shared" si="41"/>
        <v>Q</v>
      </c>
    </row>
    <row r="162" spans="1:9" x14ac:dyDescent="0.25">
      <c r="A162" s="1" t="s">
        <v>20</v>
      </c>
      <c r="B162" s="1">
        <f t="shared" si="35"/>
        <v>20</v>
      </c>
      <c r="C162">
        <f t="shared" si="36"/>
        <v>20</v>
      </c>
      <c r="D162">
        <f t="shared" si="37"/>
        <v>20</v>
      </c>
      <c r="E162">
        <f t="shared" si="38"/>
        <v>40</v>
      </c>
      <c r="F162">
        <f t="shared" si="39"/>
        <v>13</v>
      </c>
      <c r="H162">
        <f t="shared" si="40"/>
        <v>14</v>
      </c>
      <c r="I162" t="str">
        <f t="shared" si="41"/>
        <v>O</v>
      </c>
    </row>
    <row r="163" spans="1:9" x14ac:dyDescent="0.25">
      <c r="A163" s="1" t="s">
        <v>21</v>
      </c>
      <c r="B163" s="1">
        <f t="shared" si="35"/>
        <v>21</v>
      </c>
      <c r="C163">
        <f t="shared" si="36"/>
        <v>21</v>
      </c>
      <c r="D163">
        <f t="shared" si="37"/>
        <v>21</v>
      </c>
      <c r="E163">
        <f t="shared" si="38"/>
        <v>42</v>
      </c>
      <c r="F163">
        <f t="shared" si="39"/>
        <v>15</v>
      </c>
      <c r="H163">
        <f t="shared" si="40"/>
        <v>12</v>
      </c>
      <c r="I163" t="str">
        <f t="shared" si="41"/>
        <v>M</v>
      </c>
    </row>
    <row r="164" spans="1:9" x14ac:dyDescent="0.25">
      <c r="A164" s="1" t="s">
        <v>22</v>
      </c>
      <c r="B164" s="1">
        <f t="shared" si="35"/>
        <v>22</v>
      </c>
      <c r="C164">
        <f t="shared" si="36"/>
        <v>22</v>
      </c>
      <c r="D164">
        <f t="shared" si="37"/>
        <v>22</v>
      </c>
      <c r="E164">
        <f t="shared" si="38"/>
        <v>44</v>
      </c>
      <c r="F164">
        <f t="shared" si="39"/>
        <v>17</v>
      </c>
      <c r="H164">
        <f t="shared" si="40"/>
        <v>10</v>
      </c>
      <c r="I164" t="str">
        <f t="shared" si="41"/>
        <v>K</v>
      </c>
    </row>
    <row r="165" spans="1:9" x14ac:dyDescent="0.25">
      <c r="A165" s="1" t="s">
        <v>23</v>
      </c>
      <c r="B165" s="1">
        <f t="shared" si="35"/>
        <v>23</v>
      </c>
      <c r="C165">
        <f t="shared" si="36"/>
        <v>23</v>
      </c>
      <c r="D165">
        <f t="shared" si="37"/>
        <v>23</v>
      </c>
      <c r="E165">
        <f t="shared" si="38"/>
        <v>46</v>
      </c>
      <c r="F165">
        <f t="shared" si="39"/>
        <v>19</v>
      </c>
      <c r="H165">
        <f t="shared" si="40"/>
        <v>8</v>
      </c>
      <c r="I165" t="str">
        <f t="shared" si="41"/>
        <v>I</v>
      </c>
    </row>
    <row r="166" spans="1:9" x14ac:dyDescent="0.25">
      <c r="A166" s="1" t="s">
        <v>53</v>
      </c>
      <c r="B166" s="1">
        <f t="shared" si="35"/>
        <v>24</v>
      </c>
      <c r="C166">
        <f t="shared" si="36"/>
        <v>24</v>
      </c>
      <c r="D166">
        <f t="shared" si="37"/>
        <v>24</v>
      </c>
      <c r="E166">
        <f t="shared" si="38"/>
        <v>48</v>
      </c>
      <c r="F166">
        <f t="shared" si="39"/>
        <v>21</v>
      </c>
      <c r="H166">
        <f t="shared" si="40"/>
        <v>6</v>
      </c>
      <c r="I166" t="str">
        <f t="shared" si="41"/>
        <v>G</v>
      </c>
    </row>
    <row r="167" spans="1:9" x14ac:dyDescent="0.25">
      <c r="A167" s="1" t="s">
        <v>24</v>
      </c>
      <c r="B167" s="1">
        <f t="shared" si="35"/>
        <v>25</v>
      </c>
      <c r="C167">
        <f t="shared" si="36"/>
        <v>25</v>
      </c>
      <c r="D167">
        <f t="shared" si="37"/>
        <v>25</v>
      </c>
      <c r="E167">
        <f t="shared" si="38"/>
        <v>50</v>
      </c>
      <c r="F167">
        <f t="shared" si="39"/>
        <v>23</v>
      </c>
      <c r="H167">
        <f t="shared" si="40"/>
        <v>4</v>
      </c>
      <c r="I167" t="str">
        <f t="shared" si="41"/>
        <v>E</v>
      </c>
    </row>
  </sheetData>
  <conditionalFormatting sqref="C12:C16">
    <cfRule type="cellIs" dxfId="11" priority="7" operator="greaterThan">
      <formula>#REF!</formula>
    </cfRule>
  </conditionalFormatting>
  <conditionalFormatting sqref="C25:C36">
    <cfRule type="cellIs" dxfId="10" priority="6" operator="greaterThan">
      <formula>#REF!</formula>
    </cfRule>
  </conditionalFormatting>
  <conditionalFormatting sqref="C45:C62">
    <cfRule type="cellIs" dxfId="9" priority="1" operator="greaterThan">
      <formula>#REF!</formula>
    </cfRule>
  </conditionalFormatting>
  <conditionalFormatting sqref="C71:C96">
    <cfRule type="cellIs" dxfId="8" priority="5" operator="greaterThan">
      <formula>#REF!</formula>
    </cfRule>
  </conditionalFormatting>
  <conditionalFormatting sqref="C105:C135">
    <cfRule type="cellIs" dxfId="7" priority="2" operator="greaterThan">
      <formula>#REF!</formula>
    </cfRule>
  </conditionalFormatting>
  <conditionalFormatting sqref="C142:C167">
    <cfRule type="cellIs" dxfId="6" priority="3" operator="greater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287D-4D2F-4608-A67B-E4FAB43D7DD5}">
  <dimension ref="A1:N186"/>
  <sheetViews>
    <sheetView topLeftCell="A135" workbookViewId="0">
      <selection activeCell="I151" sqref="I151:I186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style="1" bestFit="1" customWidth="1"/>
    <col min="13" max="13" width="9.42578125" bestFit="1" customWidth="1"/>
    <col min="14" max="14" width="18.42578125" bestFit="1" customWidth="1"/>
  </cols>
  <sheetData>
    <row r="1" spans="1:14" x14ac:dyDescent="0.25">
      <c r="A1" s="5" t="s">
        <v>38</v>
      </c>
      <c r="B1" s="1" t="s">
        <v>76</v>
      </c>
      <c r="D1" s="1"/>
    </row>
    <row r="2" spans="1:14" x14ac:dyDescent="0.25">
      <c r="A2" s="5" t="s">
        <v>40</v>
      </c>
      <c r="B2" s="1">
        <v>36</v>
      </c>
      <c r="D2" s="1"/>
    </row>
    <row r="3" spans="1:14" x14ac:dyDescent="0.25">
      <c r="A3" s="5" t="s">
        <v>69</v>
      </c>
      <c r="B3" s="1">
        <v>37</v>
      </c>
      <c r="D3" s="1"/>
      <c r="M3" s="2" t="s">
        <v>26</v>
      </c>
      <c r="N3" s="2" t="s">
        <v>30</v>
      </c>
    </row>
    <row r="4" spans="1:14" x14ac:dyDescent="0.25">
      <c r="A4" s="5" t="s">
        <v>52</v>
      </c>
      <c r="B4" s="1">
        <v>1</v>
      </c>
      <c r="D4" s="1"/>
      <c r="M4" s="1">
        <v>0</v>
      </c>
      <c r="N4" s="1">
        <v>0</v>
      </c>
    </row>
    <row r="5" spans="1:14" x14ac:dyDescent="0.25">
      <c r="A5" s="5"/>
      <c r="B5" s="1"/>
      <c r="D5" s="1"/>
      <c r="M5" s="1">
        <v>1</v>
      </c>
      <c r="N5" s="1">
        <v>1</v>
      </c>
    </row>
    <row r="6" spans="1:14" x14ac:dyDescent="0.25">
      <c r="A6" s="4"/>
      <c r="B6" s="1"/>
      <c r="D6" s="1"/>
      <c r="M6" s="1">
        <v>2</v>
      </c>
      <c r="N6" s="1">
        <v>2</v>
      </c>
    </row>
    <row r="7" spans="1:14" x14ac:dyDescent="0.25">
      <c r="A7" s="4" t="s">
        <v>42</v>
      </c>
      <c r="B7" s="8" t="s">
        <v>77</v>
      </c>
      <c r="M7" s="1">
        <v>3</v>
      </c>
      <c r="N7" s="1">
        <v>3</v>
      </c>
    </row>
    <row r="8" spans="1:14" x14ac:dyDescent="0.25">
      <c r="A8" s="4" t="s">
        <v>47</v>
      </c>
      <c r="B8" s="4" t="s">
        <v>20</v>
      </c>
      <c r="M8" s="1">
        <v>4</v>
      </c>
      <c r="N8" s="1">
        <v>4</v>
      </c>
    </row>
    <row r="9" spans="1:14" x14ac:dyDescent="0.25">
      <c r="A9" s="1"/>
      <c r="B9" s="1"/>
      <c r="M9" s="1">
        <v>5</v>
      </c>
      <c r="N9" s="1">
        <v>5</v>
      </c>
    </row>
    <row r="10" spans="1:14" x14ac:dyDescent="0.25">
      <c r="A10" s="1"/>
      <c r="B10" s="1"/>
      <c r="F10" s="3" t="s">
        <v>73</v>
      </c>
      <c r="M10" s="1">
        <v>6</v>
      </c>
      <c r="N10" s="1">
        <v>6</v>
      </c>
    </row>
    <row r="11" spans="1:14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f>$B$2</f>
        <v>36</v>
      </c>
      <c r="G11" s="3"/>
      <c r="H11" s="3" t="s">
        <v>74</v>
      </c>
      <c r="I11" s="2" t="s">
        <v>78</v>
      </c>
      <c r="M11" s="1">
        <v>7</v>
      </c>
      <c r="N11" s="1">
        <v>7</v>
      </c>
    </row>
    <row r="12" spans="1:14" x14ac:dyDescent="0.25">
      <c r="A12" s="1" t="s">
        <v>0</v>
      </c>
      <c r="B12" s="1">
        <f>LOOKUP(A12,$M$4:$M$39,$N$4:$N$39)</f>
        <v>10</v>
      </c>
      <c r="C12">
        <f>F11+B12</f>
        <v>46</v>
      </c>
      <c r="D12">
        <f>IF(MOD(C12,$B$2)=0,$B$2,MOD(C12,$B$2))</f>
        <v>10</v>
      </c>
      <c r="E12">
        <f>D12*2</f>
        <v>20</v>
      </c>
      <c r="F12">
        <f>MOD(E12,$B$3)</f>
        <v>20</v>
      </c>
      <c r="H12">
        <f>MOD(($B$2-F12+1),$B$3)</f>
        <v>17</v>
      </c>
      <c r="I12" s="1" t="str">
        <f>LOOKUP(H12,$N$4:$N$39,$M$4:$M$39)</f>
        <v>H</v>
      </c>
      <c r="M12" s="1">
        <v>8</v>
      </c>
      <c r="N12" s="1">
        <v>8</v>
      </c>
    </row>
    <row r="13" spans="1:14" x14ac:dyDescent="0.25">
      <c r="A13" s="1" t="s">
        <v>4</v>
      </c>
      <c r="B13" s="1">
        <f t="shared" ref="B13:B16" si="0">LOOKUP(A13,$M$4:$M$39,$N$4:$N$39)</f>
        <v>14</v>
      </c>
      <c r="C13">
        <f t="shared" ref="C13:C16" si="1">F12+B13</f>
        <v>34</v>
      </c>
      <c r="D13">
        <f t="shared" ref="D13:D16" si="2">IF(MOD(C13,$B$2)=0,$B$2,MOD(C13,$B$2))</f>
        <v>34</v>
      </c>
      <c r="E13">
        <f t="shared" ref="E13:E16" si="3">D13*2</f>
        <v>68</v>
      </c>
      <c r="F13">
        <f t="shared" ref="F13:F16" si="4">MOD(E13,$B$3)</f>
        <v>31</v>
      </c>
      <c r="H13">
        <f t="shared" ref="H13:H16" si="5">MOD(($B$2-F13+1),$B$3)</f>
        <v>6</v>
      </c>
      <c r="I13" s="1">
        <f t="shared" ref="I13:I16" si="6">LOOKUP(H13,$N$4:$N$39,$M$4:$M$39)</f>
        <v>6</v>
      </c>
      <c r="M13" s="1">
        <v>9</v>
      </c>
      <c r="N13" s="1">
        <v>9</v>
      </c>
    </row>
    <row r="14" spans="1:14" x14ac:dyDescent="0.25">
      <c r="A14" s="1" t="s">
        <v>8</v>
      </c>
      <c r="B14" s="1">
        <f t="shared" si="0"/>
        <v>18</v>
      </c>
      <c r="C14">
        <f t="shared" si="1"/>
        <v>49</v>
      </c>
      <c r="D14">
        <f t="shared" si="2"/>
        <v>13</v>
      </c>
      <c r="E14">
        <f t="shared" si="3"/>
        <v>26</v>
      </c>
      <c r="F14">
        <f t="shared" si="4"/>
        <v>26</v>
      </c>
      <c r="H14">
        <f t="shared" si="5"/>
        <v>11</v>
      </c>
      <c r="I14" s="1" t="str">
        <f t="shared" si="6"/>
        <v>B</v>
      </c>
      <c r="M14" s="1" t="s">
        <v>0</v>
      </c>
      <c r="N14" s="1">
        <v>10</v>
      </c>
    </row>
    <row r="15" spans="1:14" x14ac:dyDescent="0.25">
      <c r="A15" s="1" t="s">
        <v>14</v>
      </c>
      <c r="B15" s="1">
        <f t="shared" si="0"/>
        <v>24</v>
      </c>
      <c r="C15">
        <f t="shared" si="1"/>
        <v>50</v>
      </c>
      <c r="D15">
        <f t="shared" si="2"/>
        <v>14</v>
      </c>
      <c r="E15">
        <f t="shared" si="3"/>
        <v>28</v>
      </c>
      <c r="F15">
        <f t="shared" si="4"/>
        <v>28</v>
      </c>
      <c r="H15">
        <f t="shared" si="5"/>
        <v>9</v>
      </c>
      <c r="I15" s="1">
        <f t="shared" si="6"/>
        <v>9</v>
      </c>
      <c r="M15" s="1" t="s">
        <v>1</v>
      </c>
      <c r="N15" s="1">
        <v>11</v>
      </c>
    </row>
    <row r="16" spans="1:14" x14ac:dyDescent="0.25">
      <c r="A16" s="1" t="s">
        <v>20</v>
      </c>
      <c r="B16" s="1">
        <f t="shared" si="0"/>
        <v>30</v>
      </c>
      <c r="C16">
        <f t="shared" si="1"/>
        <v>58</v>
      </c>
      <c r="D16">
        <f t="shared" si="2"/>
        <v>22</v>
      </c>
      <c r="E16">
        <f t="shared" si="3"/>
        <v>44</v>
      </c>
      <c r="F16">
        <f t="shared" si="4"/>
        <v>7</v>
      </c>
      <c r="H16">
        <f t="shared" si="5"/>
        <v>30</v>
      </c>
      <c r="I16" s="1" t="str">
        <f t="shared" si="6"/>
        <v>U</v>
      </c>
      <c r="M16" s="1" t="s">
        <v>2</v>
      </c>
      <c r="N16" s="1">
        <v>12</v>
      </c>
    </row>
    <row r="17" spans="1:14" x14ac:dyDescent="0.25">
      <c r="M17" s="1" t="s">
        <v>3</v>
      </c>
      <c r="N17" s="1">
        <v>13</v>
      </c>
    </row>
    <row r="18" spans="1:14" x14ac:dyDescent="0.25">
      <c r="M18" s="1" t="s">
        <v>4</v>
      </c>
      <c r="N18" s="1">
        <v>14</v>
      </c>
    </row>
    <row r="19" spans="1:14" x14ac:dyDescent="0.25">
      <c r="M19" s="1" t="s">
        <v>5</v>
      </c>
      <c r="N19" s="1">
        <v>15</v>
      </c>
    </row>
    <row r="20" spans="1:14" x14ac:dyDescent="0.25">
      <c r="A20" s="4" t="s">
        <v>42</v>
      </c>
      <c r="B20" s="8" t="s">
        <v>79</v>
      </c>
      <c r="M20" s="1" t="s">
        <v>6</v>
      </c>
      <c r="N20" s="1">
        <v>16</v>
      </c>
    </row>
    <row r="21" spans="1:14" x14ac:dyDescent="0.25">
      <c r="A21" s="4" t="s">
        <v>47</v>
      </c>
      <c r="B21" s="4">
        <v>1</v>
      </c>
      <c r="M21" s="1" t="s">
        <v>7</v>
      </c>
      <c r="N21" s="1">
        <v>17</v>
      </c>
    </row>
    <row r="22" spans="1:14" x14ac:dyDescent="0.25">
      <c r="A22" s="1"/>
      <c r="B22" s="1"/>
      <c r="M22" s="1" t="s">
        <v>8</v>
      </c>
      <c r="N22" s="1">
        <v>18</v>
      </c>
    </row>
    <row r="23" spans="1:14" x14ac:dyDescent="0.25">
      <c r="A23" s="1"/>
      <c r="B23" s="1"/>
      <c r="F23" s="3" t="s">
        <v>73</v>
      </c>
      <c r="M23" s="1" t="s">
        <v>9</v>
      </c>
      <c r="N23" s="1">
        <v>19</v>
      </c>
    </row>
    <row r="24" spans="1:14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f>$B$2</f>
        <v>36</v>
      </c>
      <c r="G24" s="3"/>
      <c r="H24" s="3" t="s">
        <v>74</v>
      </c>
      <c r="I24" s="2" t="s">
        <v>78</v>
      </c>
      <c r="M24" s="1" t="s">
        <v>10</v>
      </c>
      <c r="N24" s="1">
        <v>20</v>
      </c>
    </row>
    <row r="25" spans="1:14" x14ac:dyDescent="0.25">
      <c r="A25" s="1" t="s">
        <v>16</v>
      </c>
      <c r="B25" s="1">
        <f>LOOKUP(A25,$M$4:$M$39,$N$4:$N$39)</f>
        <v>26</v>
      </c>
      <c r="C25">
        <f>F24+B25</f>
        <v>62</v>
      </c>
      <c r="D25">
        <f>IF(MOD(C25,$B$2)=0,$B$2,MOD(C25,$B$2))</f>
        <v>26</v>
      </c>
      <c r="E25">
        <f>D25*2</f>
        <v>52</v>
      </c>
      <c r="F25">
        <f>MOD(E25,$B$3)</f>
        <v>15</v>
      </c>
      <c r="H25">
        <f>MOD(($B$2-F25+1),$B$3)</f>
        <v>22</v>
      </c>
      <c r="I25" s="1" t="str">
        <f>LOOKUP(H25,$N$4:$N$39,$M$4:$M$39)</f>
        <v>M</v>
      </c>
      <c r="M25" s="1" t="s">
        <v>11</v>
      </c>
      <c r="N25" s="1">
        <v>21</v>
      </c>
    </row>
    <row r="26" spans="1:14" x14ac:dyDescent="0.25">
      <c r="A26" s="1" t="s">
        <v>22</v>
      </c>
      <c r="B26" s="1">
        <f t="shared" ref="B26:B36" si="7">LOOKUP(A26,$M$4:$M$39,$N$4:$N$39)</f>
        <v>32</v>
      </c>
      <c r="C26">
        <f t="shared" ref="C26:C36" si="8">F25+B26</f>
        <v>47</v>
      </c>
      <c r="D26">
        <f t="shared" ref="D26:D36" si="9">IF(MOD(C26,$B$2)=0,$B$2,MOD(C26,$B$2))</f>
        <v>11</v>
      </c>
      <c r="E26">
        <f t="shared" ref="E26:E36" si="10">D26*2</f>
        <v>22</v>
      </c>
      <c r="F26">
        <f t="shared" ref="F26:F36" si="11">MOD(E26,$B$3)</f>
        <v>22</v>
      </c>
      <c r="H26">
        <f t="shared" ref="H26:H36" si="12">MOD(($B$2-F26+1),$B$3)</f>
        <v>15</v>
      </c>
      <c r="I26" s="1" t="str">
        <f t="shared" ref="I26:I36" si="13">LOOKUP(H26,$N$4:$N$39,$M$4:$M$39)</f>
        <v>F</v>
      </c>
      <c r="M26" s="1" t="s">
        <v>12</v>
      </c>
      <c r="N26" s="1">
        <v>22</v>
      </c>
    </row>
    <row r="27" spans="1:14" x14ac:dyDescent="0.25">
      <c r="A27" s="1" t="s">
        <v>4</v>
      </c>
      <c r="B27" s="1">
        <f t="shared" si="7"/>
        <v>14</v>
      </c>
      <c r="C27">
        <f t="shared" si="8"/>
        <v>36</v>
      </c>
      <c r="D27">
        <f t="shared" si="9"/>
        <v>36</v>
      </c>
      <c r="E27">
        <f t="shared" si="10"/>
        <v>72</v>
      </c>
      <c r="F27">
        <f t="shared" si="11"/>
        <v>35</v>
      </c>
      <c r="H27">
        <f t="shared" si="12"/>
        <v>2</v>
      </c>
      <c r="I27" s="1">
        <f t="shared" si="13"/>
        <v>2</v>
      </c>
      <c r="M27" s="1" t="s">
        <v>13</v>
      </c>
      <c r="N27" s="1">
        <v>23</v>
      </c>
    </row>
    <row r="28" spans="1:14" x14ac:dyDescent="0.25">
      <c r="A28" s="1" t="s">
        <v>17</v>
      </c>
      <c r="B28" s="1">
        <f t="shared" si="7"/>
        <v>27</v>
      </c>
      <c r="C28">
        <f t="shared" si="8"/>
        <v>62</v>
      </c>
      <c r="D28">
        <f t="shared" si="9"/>
        <v>26</v>
      </c>
      <c r="E28">
        <f t="shared" si="10"/>
        <v>52</v>
      </c>
      <c r="F28">
        <f t="shared" si="11"/>
        <v>15</v>
      </c>
      <c r="H28">
        <f t="shared" si="12"/>
        <v>22</v>
      </c>
      <c r="I28" s="1" t="str">
        <f t="shared" si="13"/>
        <v>M</v>
      </c>
      <c r="M28" s="1" t="s">
        <v>14</v>
      </c>
      <c r="N28" s="1">
        <v>24</v>
      </c>
    </row>
    <row r="29" spans="1:14" x14ac:dyDescent="0.25">
      <c r="A29" s="1" t="s">
        <v>19</v>
      </c>
      <c r="B29" s="1">
        <f t="shared" si="7"/>
        <v>29</v>
      </c>
      <c r="C29">
        <f t="shared" si="8"/>
        <v>44</v>
      </c>
      <c r="D29">
        <f t="shared" si="9"/>
        <v>8</v>
      </c>
      <c r="E29">
        <f t="shared" si="10"/>
        <v>16</v>
      </c>
      <c r="F29">
        <f t="shared" si="11"/>
        <v>16</v>
      </c>
      <c r="H29">
        <f t="shared" si="12"/>
        <v>21</v>
      </c>
      <c r="I29" s="1" t="str">
        <f t="shared" si="13"/>
        <v>L</v>
      </c>
      <c r="M29" s="1" t="s">
        <v>15</v>
      </c>
      <c r="N29" s="1">
        <v>25</v>
      </c>
    </row>
    <row r="30" spans="1:14" x14ac:dyDescent="0.25">
      <c r="A30" s="1" t="s">
        <v>53</v>
      </c>
      <c r="B30" s="1">
        <f t="shared" si="7"/>
        <v>34</v>
      </c>
      <c r="C30">
        <f t="shared" si="8"/>
        <v>50</v>
      </c>
      <c r="D30">
        <f t="shared" si="9"/>
        <v>14</v>
      </c>
      <c r="E30">
        <f t="shared" si="10"/>
        <v>28</v>
      </c>
      <c r="F30">
        <f t="shared" si="11"/>
        <v>28</v>
      </c>
      <c r="H30">
        <f t="shared" si="12"/>
        <v>9</v>
      </c>
      <c r="I30" s="1">
        <f t="shared" si="13"/>
        <v>9</v>
      </c>
      <c r="M30" s="1" t="s">
        <v>16</v>
      </c>
      <c r="N30" s="1">
        <v>26</v>
      </c>
    </row>
    <row r="31" spans="1:14" x14ac:dyDescent="0.25">
      <c r="A31" s="1" t="s">
        <v>3</v>
      </c>
      <c r="B31" s="1">
        <f t="shared" si="7"/>
        <v>13</v>
      </c>
      <c r="C31">
        <f t="shared" si="8"/>
        <v>41</v>
      </c>
      <c r="D31">
        <f t="shared" si="9"/>
        <v>5</v>
      </c>
      <c r="E31">
        <f t="shared" si="10"/>
        <v>10</v>
      </c>
      <c r="F31">
        <f t="shared" si="11"/>
        <v>10</v>
      </c>
      <c r="H31">
        <f t="shared" si="12"/>
        <v>27</v>
      </c>
      <c r="I31" s="1" t="str">
        <f t="shared" si="13"/>
        <v>R</v>
      </c>
      <c r="M31" s="1" t="s">
        <v>17</v>
      </c>
      <c r="N31" s="1">
        <v>27</v>
      </c>
    </row>
    <row r="32" spans="1:14" x14ac:dyDescent="0.25">
      <c r="A32" s="1" t="s">
        <v>21</v>
      </c>
      <c r="B32" s="1">
        <f t="shared" si="7"/>
        <v>31</v>
      </c>
      <c r="C32">
        <f t="shared" si="8"/>
        <v>41</v>
      </c>
      <c r="D32">
        <f t="shared" si="9"/>
        <v>5</v>
      </c>
      <c r="E32">
        <f t="shared" si="10"/>
        <v>10</v>
      </c>
      <c r="F32">
        <f t="shared" si="11"/>
        <v>10</v>
      </c>
      <c r="H32">
        <f t="shared" si="12"/>
        <v>27</v>
      </c>
      <c r="I32" s="1" t="str">
        <f t="shared" si="13"/>
        <v>R</v>
      </c>
      <c r="M32" s="1" t="s">
        <v>18</v>
      </c>
      <c r="N32" s="1">
        <v>28</v>
      </c>
    </row>
    <row r="33" spans="1:14" x14ac:dyDescent="0.25">
      <c r="A33" s="1" t="s">
        <v>14</v>
      </c>
      <c r="B33" s="1">
        <f t="shared" si="7"/>
        <v>24</v>
      </c>
      <c r="C33">
        <f t="shared" si="8"/>
        <v>34</v>
      </c>
      <c r="D33">
        <f t="shared" si="9"/>
        <v>34</v>
      </c>
      <c r="E33">
        <f t="shared" si="10"/>
        <v>68</v>
      </c>
      <c r="F33">
        <f t="shared" si="11"/>
        <v>31</v>
      </c>
      <c r="H33">
        <f t="shared" si="12"/>
        <v>6</v>
      </c>
      <c r="I33" s="1">
        <f t="shared" si="13"/>
        <v>6</v>
      </c>
      <c r="M33" s="1" t="s">
        <v>19</v>
      </c>
      <c r="N33" s="1">
        <v>29</v>
      </c>
    </row>
    <row r="34" spans="1:14" x14ac:dyDescent="0.25">
      <c r="A34" s="1" t="s">
        <v>17</v>
      </c>
      <c r="B34" s="1">
        <f t="shared" si="7"/>
        <v>27</v>
      </c>
      <c r="C34">
        <f t="shared" si="8"/>
        <v>58</v>
      </c>
      <c r="D34">
        <f t="shared" si="9"/>
        <v>22</v>
      </c>
      <c r="E34">
        <f t="shared" si="10"/>
        <v>44</v>
      </c>
      <c r="F34">
        <f t="shared" si="11"/>
        <v>7</v>
      </c>
      <c r="H34">
        <f t="shared" si="12"/>
        <v>30</v>
      </c>
      <c r="I34" s="1" t="str">
        <f t="shared" si="13"/>
        <v>U</v>
      </c>
      <c r="M34" s="1" t="s">
        <v>20</v>
      </c>
      <c r="N34" s="1">
        <v>30</v>
      </c>
    </row>
    <row r="35" spans="1:14" x14ac:dyDescent="0.25">
      <c r="A35" s="1" t="s">
        <v>0</v>
      </c>
      <c r="B35" s="1">
        <f t="shared" si="7"/>
        <v>10</v>
      </c>
      <c r="C35">
        <f t="shared" si="8"/>
        <v>17</v>
      </c>
      <c r="D35">
        <f t="shared" si="9"/>
        <v>17</v>
      </c>
      <c r="E35">
        <f t="shared" si="10"/>
        <v>34</v>
      </c>
      <c r="F35">
        <f t="shared" si="11"/>
        <v>34</v>
      </c>
      <c r="H35">
        <f t="shared" si="12"/>
        <v>3</v>
      </c>
      <c r="I35" s="1">
        <f t="shared" si="13"/>
        <v>3</v>
      </c>
      <c r="M35" s="1" t="s">
        <v>21</v>
      </c>
      <c r="N35" s="1">
        <v>31</v>
      </c>
    </row>
    <row r="36" spans="1:14" x14ac:dyDescent="0.25">
      <c r="A36" s="1" t="s">
        <v>10</v>
      </c>
      <c r="B36" s="1">
        <f t="shared" si="7"/>
        <v>20</v>
      </c>
      <c r="C36">
        <f t="shared" si="8"/>
        <v>54</v>
      </c>
      <c r="D36">
        <f t="shared" si="9"/>
        <v>18</v>
      </c>
      <c r="E36">
        <f t="shared" si="10"/>
        <v>36</v>
      </c>
      <c r="F36">
        <f t="shared" si="11"/>
        <v>36</v>
      </c>
      <c r="H36">
        <f t="shared" si="12"/>
        <v>1</v>
      </c>
      <c r="I36" s="1">
        <f t="shared" si="13"/>
        <v>1</v>
      </c>
      <c r="M36" s="1" t="s">
        <v>22</v>
      </c>
      <c r="N36" s="1">
        <v>32</v>
      </c>
    </row>
    <row r="37" spans="1:14" x14ac:dyDescent="0.25">
      <c r="M37" s="1" t="s">
        <v>23</v>
      </c>
      <c r="N37" s="1">
        <v>33</v>
      </c>
    </row>
    <row r="38" spans="1:14" x14ac:dyDescent="0.25">
      <c r="M38" s="1" t="s">
        <v>53</v>
      </c>
      <c r="N38" s="1">
        <v>34</v>
      </c>
    </row>
    <row r="39" spans="1:14" x14ac:dyDescent="0.25">
      <c r="M39" s="1" t="s">
        <v>24</v>
      </c>
      <c r="N39" s="1">
        <v>35</v>
      </c>
    </row>
    <row r="40" spans="1:14" x14ac:dyDescent="0.25">
      <c r="A40" s="4" t="s">
        <v>42</v>
      </c>
      <c r="B40" s="8" t="s">
        <v>82</v>
      </c>
    </row>
    <row r="41" spans="1:14" x14ac:dyDescent="0.25">
      <c r="A41" s="4" t="s">
        <v>47</v>
      </c>
      <c r="B41" s="4" t="s">
        <v>8</v>
      </c>
    </row>
    <row r="42" spans="1:14" x14ac:dyDescent="0.25">
      <c r="A42" s="1"/>
      <c r="B42" s="1"/>
    </row>
    <row r="43" spans="1:14" x14ac:dyDescent="0.25">
      <c r="A43" s="1"/>
      <c r="B43" s="1"/>
      <c r="F43" s="3" t="s">
        <v>73</v>
      </c>
    </row>
    <row r="44" spans="1:14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f>$B$2</f>
        <v>36</v>
      </c>
      <c r="G44" s="3"/>
      <c r="H44" s="3" t="s">
        <v>74</v>
      </c>
      <c r="I44" s="2" t="s">
        <v>78</v>
      </c>
    </row>
    <row r="45" spans="1:14" x14ac:dyDescent="0.25">
      <c r="A45" s="1" t="s">
        <v>0</v>
      </c>
      <c r="B45" s="1">
        <f>LOOKUP(A45,$M$4:$M$39,$N$4:$N$39)</f>
        <v>10</v>
      </c>
      <c r="C45">
        <f>F44+B45</f>
        <v>46</v>
      </c>
      <c r="D45">
        <f>IF(MOD(C45,$B$2)=0,$B$2,MOD(C45,$B$2))</f>
        <v>10</v>
      </c>
      <c r="E45">
        <f>D45*2</f>
        <v>20</v>
      </c>
      <c r="F45">
        <f>MOD(E45,$B$3)</f>
        <v>20</v>
      </c>
      <c r="H45">
        <f>MOD(($B$2-F45+1),$B$3)</f>
        <v>17</v>
      </c>
      <c r="I45" s="1" t="str">
        <f>LOOKUP(H45,$N$4:$N$39,$M$4:$M$39)</f>
        <v>H</v>
      </c>
    </row>
    <row r="46" spans="1:14" x14ac:dyDescent="0.25">
      <c r="A46" s="1">
        <v>1</v>
      </c>
      <c r="B46" s="1">
        <f t="shared" ref="B46:B65" si="14">LOOKUP(A46,$M$4:$M$39,$N$4:$N$39)</f>
        <v>1</v>
      </c>
      <c r="C46">
        <f t="shared" ref="C46:C65" si="15">F45+B46</f>
        <v>21</v>
      </c>
      <c r="D46">
        <f t="shared" ref="D46:D65" si="16">IF(MOD(C46,$B$2)=0,$B$2,MOD(C46,$B$2))</f>
        <v>21</v>
      </c>
      <c r="E46">
        <f t="shared" ref="E46:E65" si="17">D46*2</f>
        <v>42</v>
      </c>
      <c r="F46">
        <f t="shared" ref="F46:F65" si="18">MOD(E46,$B$3)</f>
        <v>5</v>
      </c>
      <c r="H46">
        <f t="shared" ref="H46:H65" si="19">MOD(($B$2-F46+1),$B$3)</f>
        <v>32</v>
      </c>
      <c r="I46" s="1" t="str">
        <f t="shared" ref="I46:I65" si="20">LOOKUP(H46,$N$4:$N$39,$M$4:$M$39)</f>
        <v>W</v>
      </c>
    </row>
    <row r="47" spans="1:14" x14ac:dyDescent="0.25">
      <c r="A47" s="1" t="s">
        <v>1</v>
      </c>
      <c r="B47" s="1">
        <f t="shared" si="14"/>
        <v>11</v>
      </c>
      <c r="C47">
        <f t="shared" si="15"/>
        <v>16</v>
      </c>
      <c r="D47">
        <f t="shared" si="16"/>
        <v>16</v>
      </c>
      <c r="E47">
        <f t="shared" si="17"/>
        <v>32</v>
      </c>
      <c r="F47">
        <f t="shared" si="18"/>
        <v>32</v>
      </c>
      <c r="H47">
        <f t="shared" si="19"/>
        <v>5</v>
      </c>
      <c r="I47" s="1">
        <f t="shared" si="20"/>
        <v>5</v>
      </c>
    </row>
    <row r="48" spans="1:14" x14ac:dyDescent="0.25">
      <c r="A48" s="1">
        <v>2</v>
      </c>
      <c r="B48" s="1">
        <f t="shared" si="14"/>
        <v>2</v>
      </c>
      <c r="C48">
        <f t="shared" si="15"/>
        <v>34</v>
      </c>
      <c r="D48">
        <f t="shared" si="16"/>
        <v>34</v>
      </c>
      <c r="E48">
        <f t="shared" si="17"/>
        <v>68</v>
      </c>
      <c r="F48">
        <f t="shared" si="18"/>
        <v>31</v>
      </c>
      <c r="H48">
        <f t="shared" si="19"/>
        <v>6</v>
      </c>
      <c r="I48" s="1">
        <f t="shared" si="20"/>
        <v>6</v>
      </c>
    </row>
    <row r="49" spans="1:9" x14ac:dyDescent="0.25">
      <c r="A49" s="1" t="s">
        <v>2</v>
      </c>
      <c r="B49" s="1">
        <f t="shared" si="14"/>
        <v>12</v>
      </c>
      <c r="C49">
        <f t="shared" si="15"/>
        <v>43</v>
      </c>
      <c r="D49">
        <f t="shared" si="16"/>
        <v>7</v>
      </c>
      <c r="E49">
        <f t="shared" si="17"/>
        <v>14</v>
      </c>
      <c r="F49">
        <f t="shared" si="18"/>
        <v>14</v>
      </c>
      <c r="H49">
        <f t="shared" si="19"/>
        <v>23</v>
      </c>
      <c r="I49" s="1" t="str">
        <f t="shared" si="20"/>
        <v>N</v>
      </c>
    </row>
    <row r="50" spans="1:9" x14ac:dyDescent="0.25">
      <c r="A50" s="1">
        <v>3</v>
      </c>
      <c r="B50" s="1">
        <f t="shared" si="14"/>
        <v>3</v>
      </c>
      <c r="C50">
        <f t="shared" si="15"/>
        <v>17</v>
      </c>
      <c r="D50">
        <f t="shared" si="16"/>
        <v>17</v>
      </c>
      <c r="E50">
        <f t="shared" si="17"/>
        <v>34</v>
      </c>
      <c r="F50">
        <f t="shared" si="18"/>
        <v>34</v>
      </c>
      <c r="H50">
        <f t="shared" si="19"/>
        <v>3</v>
      </c>
      <c r="I50" s="1">
        <f t="shared" si="20"/>
        <v>3</v>
      </c>
    </row>
    <row r="51" spans="1:9" x14ac:dyDescent="0.25">
      <c r="A51" s="1" t="s">
        <v>3</v>
      </c>
      <c r="B51" s="1">
        <f t="shared" si="14"/>
        <v>13</v>
      </c>
      <c r="C51">
        <f t="shared" si="15"/>
        <v>47</v>
      </c>
      <c r="D51">
        <f t="shared" si="16"/>
        <v>11</v>
      </c>
      <c r="E51">
        <f t="shared" si="17"/>
        <v>22</v>
      </c>
      <c r="F51">
        <f t="shared" si="18"/>
        <v>22</v>
      </c>
      <c r="H51">
        <f t="shared" si="19"/>
        <v>15</v>
      </c>
      <c r="I51" s="1" t="str">
        <f t="shared" si="20"/>
        <v>F</v>
      </c>
    </row>
    <row r="52" spans="1:9" x14ac:dyDescent="0.25">
      <c r="A52" s="1">
        <v>4</v>
      </c>
      <c r="B52" s="1">
        <f t="shared" si="14"/>
        <v>4</v>
      </c>
      <c r="C52">
        <f t="shared" si="15"/>
        <v>26</v>
      </c>
      <c r="D52">
        <f t="shared" si="16"/>
        <v>26</v>
      </c>
      <c r="E52">
        <f t="shared" si="17"/>
        <v>52</v>
      </c>
      <c r="F52">
        <f t="shared" si="18"/>
        <v>15</v>
      </c>
      <c r="H52">
        <f t="shared" si="19"/>
        <v>22</v>
      </c>
      <c r="I52" s="1" t="str">
        <f t="shared" si="20"/>
        <v>M</v>
      </c>
    </row>
    <row r="53" spans="1:9" x14ac:dyDescent="0.25">
      <c r="A53" s="1" t="s">
        <v>4</v>
      </c>
      <c r="B53" s="1">
        <f t="shared" si="14"/>
        <v>14</v>
      </c>
      <c r="C53">
        <f t="shared" si="15"/>
        <v>29</v>
      </c>
      <c r="D53">
        <f t="shared" si="16"/>
        <v>29</v>
      </c>
      <c r="E53">
        <f t="shared" si="17"/>
        <v>58</v>
      </c>
      <c r="F53">
        <f t="shared" si="18"/>
        <v>21</v>
      </c>
      <c r="H53">
        <f t="shared" si="19"/>
        <v>16</v>
      </c>
      <c r="I53" s="1" t="str">
        <f t="shared" si="20"/>
        <v>G</v>
      </c>
    </row>
    <row r="54" spans="1:9" x14ac:dyDescent="0.25">
      <c r="A54" s="1">
        <v>5</v>
      </c>
      <c r="B54" s="1">
        <f t="shared" si="14"/>
        <v>5</v>
      </c>
      <c r="C54">
        <f t="shared" si="15"/>
        <v>26</v>
      </c>
      <c r="D54">
        <f t="shared" si="16"/>
        <v>26</v>
      </c>
      <c r="E54">
        <f t="shared" si="17"/>
        <v>52</v>
      </c>
      <c r="F54">
        <f t="shared" si="18"/>
        <v>15</v>
      </c>
      <c r="H54">
        <f t="shared" si="19"/>
        <v>22</v>
      </c>
      <c r="I54" s="1" t="str">
        <f t="shared" si="20"/>
        <v>M</v>
      </c>
    </row>
    <row r="55" spans="1:9" x14ac:dyDescent="0.25">
      <c r="A55" s="1" t="s">
        <v>5</v>
      </c>
      <c r="B55" s="1">
        <f t="shared" si="14"/>
        <v>15</v>
      </c>
      <c r="C55">
        <f t="shared" si="15"/>
        <v>30</v>
      </c>
      <c r="D55">
        <f t="shared" si="16"/>
        <v>30</v>
      </c>
      <c r="E55">
        <f t="shared" si="17"/>
        <v>60</v>
      </c>
      <c r="F55">
        <f t="shared" si="18"/>
        <v>23</v>
      </c>
      <c r="H55">
        <f t="shared" si="19"/>
        <v>14</v>
      </c>
      <c r="I55" s="1" t="str">
        <f t="shared" si="20"/>
        <v>E</v>
      </c>
    </row>
    <row r="56" spans="1:9" x14ac:dyDescent="0.25">
      <c r="A56" s="1">
        <v>6</v>
      </c>
      <c r="B56" s="1">
        <f t="shared" si="14"/>
        <v>6</v>
      </c>
      <c r="C56">
        <f t="shared" si="15"/>
        <v>29</v>
      </c>
      <c r="D56">
        <f t="shared" si="16"/>
        <v>29</v>
      </c>
      <c r="E56">
        <f t="shared" si="17"/>
        <v>58</v>
      </c>
      <c r="F56">
        <f t="shared" si="18"/>
        <v>21</v>
      </c>
      <c r="H56">
        <f t="shared" si="19"/>
        <v>16</v>
      </c>
      <c r="I56" s="1" t="str">
        <f t="shared" si="20"/>
        <v>G</v>
      </c>
    </row>
    <row r="57" spans="1:9" x14ac:dyDescent="0.25">
      <c r="A57" s="1" t="s">
        <v>6</v>
      </c>
      <c r="B57" s="1">
        <f t="shared" si="14"/>
        <v>16</v>
      </c>
      <c r="C57">
        <f t="shared" si="15"/>
        <v>37</v>
      </c>
      <c r="D57">
        <f t="shared" si="16"/>
        <v>1</v>
      </c>
      <c r="E57">
        <f t="shared" si="17"/>
        <v>2</v>
      </c>
      <c r="F57">
        <f t="shared" si="18"/>
        <v>2</v>
      </c>
      <c r="H57">
        <f t="shared" si="19"/>
        <v>35</v>
      </c>
      <c r="I57" s="1" t="str">
        <f t="shared" si="20"/>
        <v>Z</v>
      </c>
    </row>
    <row r="58" spans="1:9" x14ac:dyDescent="0.25">
      <c r="A58" s="1">
        <v>7</v>
      </c>
      <c r="B58" s="1">
        <f t="shared" si="14"/>
        <v>7</v>
      </c>
      <c r="C58">
        <f t="shared" si="15"/>
        <v>9</v>
      </c>
      <c r="D58">
        <f t="shared" si="16"/>
        <v>9</v>
      </c>
      <c r="E58">
        <f t="shared" si="17"/>
        <v>18</v>
      </c>
      <c r="F58">
        <f t="shared" si="18"/>
        <v>18</v>
      </c>
      <c r="H58">
        <f t="shared" si="19"/>
        <v>19</v>
      </c>
      <c r="I58" s="1" t="str">
        <f t="shared" si="20"/>
        <v>J</v>
      </c>
    </row>
    <row r="59" spans="1:9" x14ac:dyDescent="0.25">
      <c r="A59" s="1" t="s">
        <v>7</v>
      </c>
      <c r="B59" s="1">
        <f t="shared" si="14"/>
        <v>17</v>
      </c>
      <c r="C59">
        <f t="shared" si="15"/>
        <v>35</v>
      </c>
      <c r="D59">
        <f t="shared" si="16"/>
        <v>35</v>
      </c>
      <c r="E59">
        <f t="shared" si="17"/>
        <v>70</v>
      </c>
      <c r="F59">
        <f t="shared" si="18"/>
        <v>33</v>
      </c>
      <c r="H59">
        <f t="shared" si="19"/>
        <v>4</v>
      </c>
      <c r="I59" s="1">
        <f t="shared" si="20"/>
        <v>4</v>
      </c>
    </row>
    <row r="60" spans="1:9" x14ac:dyDescent="0.25">
      <c r="A60" s="1">
        <v>8</v>
      </c>
      <c r="B60" s="1">
        <f t="shared" si="14"/>
        <v>8</v>
      </c>
      <c r="C60">
        <f t="shared" si="15"/>
        <v>41</v>
      </c>
      <c r="D60">
        <f t="shared" si="16"/>
        <v>5</v>
      </c>
      <c r="E60">
        <f t="shared" si="17"/>
        <v>10</v>
      </c>
      <c r="F60">
        <f t="shared" si="18"/>
        <v>10</v>
      </c>
      <c r="H60">
        <f t="shared" si="19"/>
        <v>27</v>
      </c>
      <c r="I60" s="1" t="str">
        <f t="shared" si="20"/>
        <v>R</v>
      </c>
    </row>
    <row r="61" spans="1:9" x14ac:dyDescent="0.25">
      <c r="A61" s="1" t="s">
        <v>8</v>
      </c>
      <c r="B61" s="1">
        <f t="shared" si="14"/>
        <v>18</v>
      </c>
      <c r="C61">
        <f t="shared" si="15"/>
        <v>28</v>
      </c>
      <c r="D61">
        <f t="shared" si="16"/>
        <v>28</v>
      </c>
      <c r="E61">
        <f t="shared" si="17"/>
        <v>56</v>
      </c>
      <c r="F61">
        <f t="shared" si="18"/>
        <v>19</v>
      </c>
      <c r="H61">
        <f t="shared" si="19"/>
        <v>18</v>
      </c>
      <c r="I61" s="1" t="str">
        <f t="shared" si="20"/>
        <v>I</v>
      </c>
    </row>
    <row r="62" spans="1:9" x14ac:dyDescent="0.25">
      <c r="A62" s="1">
        <v>9</v>
      </c>
      <c r="B62" s="1">
        <f t="shared" si="14"/>
        <v>9</v>
      </c>
      <c r="C62">
        <f t="shared" si="15"/>
        <v>28</v>
      </c>
      <c r="D62">
        <f t="shared" si="16"/>
        <v>28</v>
      </c>
      <c r="E62">
        <f t="shared" si="17"/>
        <v>56</v>
      </c>
      <c r="F62">
        <f t="shared" si="18"/>
        <v>19</v>
      </c>
      <c r="H62">
        <f t="shared" si="19"/>
        <v>18</v>
      </c>
      <c r="I62" s="1" t="str">
        <f t="shared" si="20"/>
        <v>I</v>
      </c>
    </row>
    <row r="63" spans="1:9" x14ac:dyDescent="0.25">
      <c r="A63" s="1" t="s">
        <v>9</v>
      </c>
      <c r="B63" s="1">
        <f t="shared" si="14"/>
        <v>19</v>
      </c>
      <c r="C63">
        <f t="shared" si="15"/>
        <v>38</v>
      </c>
      <c r="D63">
        <f t="shared" si="16"/>
        <v>2</v>
      </c>
      <c r="E63">
        <f t="shared" si="17"/>
        <v>4</v>
      </c>
      <c r="F63">
        <f t="shared" si="18"/>
        <v>4</v>
      </c>
      <c r="H63">
        <f t="shared" si="19"/>
        <v>33</v>
      </c>
      <c r="I63" s="1" t="str">
        <f t="shared" si="20"/>
        <v>X</v>
      </c>
    </row>
    <row r="64" spans="1:9" x14ac:dyDescent="0.25">
      <c r="A64" s="1">
        <v>0</v>
      </c>
      <c r="B64" s="1">
        <f t="shared" si="14"/>
        <v>0</v>
      </c>
      <c r="C64">
        <f t="shared" si="15"/>
        <v>4</v>
      </c>
      <c r="D64">
        <f t="shared" si="16"/>
        <v>4</v>
      </c>
      <c r="E64">
        <f t="shared" si="17"/>
        <v>8</v>
      </c>
      <c r="F64">
        <f t="shared" si="18"/>
        <v>8</v>
      </c>
      <c r="H64">
        <f t="shared" si="19"/>
        <v>29</v>
      </c>
      <c r="I64" s="1" t="str">
        <f t="shared" si="20"/>
        <v>T</v>
      </c>
    </row>
    <row r="65" spans="1:9" x14ac:dyDescent="0.25">
      <c r="A65" s="1" t="s">
        <v>10</v>
      </c>
      <c r="B65" s="1">
        <f t="shared" si="14"/>
        <v>20</v>
      </c>
      <c r="C65">
        <f t="shared" si="15"/>
        <v>28</v>
      </c>
      <c r="D65">
        <f t="shared" si="16"/>
        <v>28</v>
      </c>
      <c r="E65">
        <f t="shared" si="17"/>
        <v>56</v>
      </c>
      <c r="F65">
        <f t="shared" si="18"/>
        <v>19</v>
      </c>
      <c r="H65">
        <f t="shared" si="19"/>
        <v>18</v>
      </c>
      <c r="I65" s="1" t="str">
        <f t="shared" si="20"/>
        <v>I</v>
      </c>
    </row>
    <row r="69" spans="1:9" x14ac:dyDescent="0.25">
      <c r="A69" s="4" t="s">
        <v>42</v>
      </c>
      <c r="B69" s="8" t="s">
        <v>83</v>
      </c>
    </row>
    <row r="70" spans="1:9" x14ac:dyDescent="0.25">
      <c r="A70" s="4" t="s">
        <v>47</v>
      </c>
      <c r="B70" s="4" t="s">
        <v>19</v>
      </c>
    </row>
    <row r="71" spans="1:9" x14ac:dyDescent="0.25">
      <c r="A71" s="1"/>
      <c r="B71" s="1"/>
    </row>
    <row r="72" spans="1:9" x14ac:dyDescent="0.25">
      <c r="A72" s="1"/>
      <c r="B72" s="1"/>
      <c r="F72" s="3" t="s">
        <v>73</v>
      </c>
    </row>
    <row r="73" spans="1:9" x14ac:dyDescent="0.25">
      <c r="A73" s="2" t="s">
        <v>26</v>
      </c>
      <c r="B73" s="2" t="s">
        <v>30</v>
      </c>
      <c r="C73" s="3" t="s">
        <v>70</v>
      </c>
      <c r="D73" s="3" t="s">
        <v>71</v>
      </c>
      <c r="E73" s="3" t="s">
        <v>72</v>
      </c>
      <c r="F73">
        <f>$B$2</f>
        <v>36</v>
      </c>
      <c r="G73" s="3"/>
      <c r="H73" s="3" t="s">
        <v>74</v>
      </c>
      <c r="I73" s="2" t="s">
        <v>78</v>
      </c>
    </row>
    <row r="74" spans="1:9" x14ac:dyDescent="0.25">
      <c r="A74" s="1">
        <v>1</v>
      </c>
      <c r="B74" s="1">
        <f>LOOKUP(A74,$M$4:$M$39,$N$4:$N$39)</f>
        <v>1</v>
      </c>
      <c r="C74">
        <f>F73+B74</f>
        <v>37</v>
      </c>
      <c r="D74">
        <f>IF(MOD(C74,$B$2)=0,$B$2,MOD(C74,$B$2))</f>
        <v>1</v>
      </c>
      <c r="E74">
        <f>D74*2</f>
        <v>2</v>
      </c>
      <c r="F74">
        <f>MOD(E74,$B$3)</f>
        <v>2</v>
      </c>
      <c r="H74">
        <f>MOD(($B$2-F74+1),$B$3)</f>
        <v>35</v>
      </c>
      <c r="I74" s="1" t="str">
        <f>LOOKUP(H74,$N$4:$N$39,$M$4:$M$39)</f>
        <v>Z</v>
      </c>
    </row>
    <row r="75" spans="1:9" x14ac:dyDescent="0.25">
      <c r="A75" s="1">
        <v>2</v>
      </c>
      <c r="B75" s="1">
        <f t="shared" ref="B75:B109" si="21">LOOKUP(A75,$M$4:$M$39,$N$4:$N$39)</f>
        <v>2</v>
      </c>
      <c r="C75">
        <f t="shared" ref="C75:C109" si="22">F74+B75</f>
        <v>4</v>
      </c>
      <c r="D75">
        <f t="shared" ref="D75:D109" si="23">IF(MOD(C75,$B$2)=0,$B$2,MOD(C75,$B$2))</f>
        <v>4</v>
      </c>
      <c r="E75">
        <f t="shared" ref="E75:E109" si="24">D75*2</f>
        <v>8</v>
      </c>
      <c r="F75">
        <f t="shared" ref="F75:F109" si="25">MOD(E75,$B$3)</f>
        <v>8</v>
      </c>
      <c r="H75">
        <f t="shared" ref="H75:H109" si="26">MOD(($B$2-F75+1),$B$3)</f>
        <v>29</v>
      </c>
      <c r="I75" s="1" t="str">
        <f t="shared" ref="I75:I109" si="27">LOOKUP(H75,$N$4:$N$39,$M$4:$M$39)</f>
        <v>T</v>
      </c>
    </row>
    <row r="76" spans="1:9" x14ac:dyDescent="0.25">
      <c r="A76" s="1">
        <v>3</v>
      </c>
      <c r="B76" s="1">
        <f t="shared" si="21"/>
        <v>3</v>
      </c>
      <c r="C76">
        <f t="shared" si="22"/>
        <v>11</v>
      </c>
      <c r="D76">
        <f t="shared" si="23"/>
        <v>11</v>
      </c>
      <c r="E76">
        <f t="shared" si="24"/>
        <v>22</v>
      </c>
      <c r="F76">
        <f t="shared" si="25"/>
        <v>22</v>
      </c>
      <c r="H76">
        <f t="shared" si="26"/>
        <v>15</v>
      </c>
      <c r="I76" s="1" t="str">
        <f t="shared" si="27"/>
        <v>F</v>
      </c>
    </row>
    <row r="77" spans="1:9" x14ac:dyDescent="0.25">
      <c r="A77" s="1">
        <v>4</v>
      </c>
      <c r="B77" s="1">
        <f t="shared" si="21"/>
        <v>4</v>
      </c>
      <c r="C77">
        <f t="shared" si="22"/>
        <v>26</v>
      </c>
      <c r="D77">
        <f t="shared" si="23"/>
        <v>26</v>
      </c>
      <c r="E77">
        <f t="shared" si="24"/>
        <v>52</v>
      </c>
      <c r="F77">
        <f t="shared" si="25"/>
        <v>15</v>
      </c>
      <c r="H77">
        <f t="shared" si="26"/>
        <v>22</v>
      </c>
      <c r="I77" s="1" t="str">
        <f t="shared" si="27"/>
        <v>M</v>
      </c>
    </row>
    <row r="78" spans="1:9" x14ac:dyDescent="0.25">
      <c r="A78" s="1">
        <v>5</v>
      </c>
      <c r="B78" s="1">
        <f t="shared" si="21"/>
        <v>5</v>
      </c>
      <c r="C78">
        <f t="shared" si="22"/>
        <v>20</v>
      </c>
      <c r="D78">
        <f t="shared" si="23"/>
        <v>20</v>
      </c>
      <c r="E78">
        <f t="shared" si="24"/>
        <v>40</v>
      </c>
      <c r="F78">
        <f t="shared" si="25"/>
        <v>3</v>
      </c>
      <c r="H78">
        <f t="shared" si="26"/>
        <v>34</v>
      </c>
      <c r="I78" s="1" t="str">
        <f t="shared" si="27"/>
        <v>Y</v>
      </c>
    </row>
    <row r="79" spans="1:9" x14ac:dyDescent="0.25">
      <c r="A79" s="1">
        <v>6</v>
      </c>
      <c r="B79" s="1">
        <f t="shared" si="21"/>
        <v>6</v>
      </c>
      <c r="C79">
        <f t="shared" si="22"/>
        <v>9</v>
      </c>
      <c r="D79">
        <f t="shared" si="23"/>
        <v>9</v>
      </c>
      <c r="E79">
        <f t="shared" si="24"/>
        <v>18</v>
      </c>
      <c r="F79">
        <f t="shared" si="25"/>
        <v>18</v>
      </c>
      <c r="H79">
        <f t="shared" si="26"/>
        <v>19</v>
      </c>
      <c r="I79" s="1" t="str">
        <f t="shared" si="27"/>
        <v>J</v>
      </c>
    </row>
    <row r="80" spans="1:9" x14ac:dyDescent="0.25">
      <c r="A80" s="1">
        <v>7</v>
      </c>
      <c r="B80" s="1">
        <f t="shared" si="21"/>
        <v>7</v>
      </c>
      <c r="C80">
        <f t="shared" si="22"/>
        <v>25</v>
      </c>
      <c r="D80">
        <f t="shared" si="23"/>
        <v>25</v>
      </c>
      <c r="E80">
        <f t="shared" si="24"/>
        <v>50</v>
      </c>
      <c r="F80">
        <f t="shared" si="25"/>
        <v>13</v>
      </c>
      <c r="H80">
        <f t="shared" si="26"/>
        <v>24</v>
      </c>
      <c r="I80" s="1" t="str">
        <f t="shared" si="27"/>
        <v>O</v>
      </c>
    </row>
    <row r="81" spans="1:9" x14ac:dyDescent="0.25">
      <c r="A81" s="1">
        <v>8</v>
      </c>
      <c r="B81" s="1">
        <f t="shared" si="21"/>
        <v>8</v>
      </c>
      <c r="C81">
        <f t="shared" si="22"/>
        <v>21</v>
      </c>
      <c r="D81">
        <f t="shared" si="23"/>
        <v>21</v>
      </c>
      <c r="E81">
        <f t="shared" si="24"/>
        <v>42</v>
      </c>
      <c r="F81">
        <f t="shared" si="25"/>
        <v>5</v>
      </c>
      <c r="H81">
        <f t="shared" si="26"/>
        <v>32</v>
      </c>
      <c r="I81" s="1" t="str">
        <f t="shared" si="27"/>
        <v>W</v>
      </c>
    </row>
    <row r="82" spans="1:9" x14ac:dyDescent="0.25">
      <c r="A82" s="1">
        <v>9</v>
      </c>
      <c r="B82" s="1">
        <f t="shared" si="21"/>
        <v>9</v>
      </c>
      <c r="C82">
        <f t="shared" si="22"/>
        <v>14</v>
      </c>
      <c r="D82">
        <f t="shared" si="23"/>
        <v>14</v>
      </c>
      <c r="E82">
        <f t="shared" si="24"/>
        <v>28</v>
      </c>
      <c r="F82">
        <f t="shared" si="25"/>
        <v>28</v>
      </c>
      <c r="H82">
        <f t="shared" si="26"/>
        <v>9</v>
      </c>
      <c r="I82" s="1">
        <f t="shared" si="27"/>
        <v>9</v>
      </c>
    </row>
    <row r="83" spans="1:9" x14ac:dyDescent="0.25">
      <c r="A83" s="1">
        <v>0</v>
      </c>
      <c r="B83" s="1">
        <f t="shared" si="21"/>
        <v>0</v>
      </c>
      <c r="C83">
        <f t="shared" si="22"/>
        <v>28</v>
      </c>
      <c r="D83">
        <f t="shared" si="23"/>
        <v>28</v>
      </c>
      <c r="E83">
        <f t="shared" si="24"/>
        <v>56</v>
      </c>
      <c r="F83">
        <f t="shared" si="25"/>
        <v>19</v>
      </c>
      <c r="H83">
        <f t="shared" si="26"/>
        <v>18</v>
      </c>
      <c r="I83" s="1" t="str">
        <f t="shared" si="27"/>
        <v>I</v>
      </c>
    </row>
    <row r="84" spans="1:9" x14ac:dyDescent="0.25">
      <c r="A84" s="1" t="s">
        <v>0</v>
      </c>
      <c r="B84" s="1">
        <f t="shared" si="21"/>
        <v>10</v>
      </c>
      <c r="C84">
        <f t="shared" si="22"/>
        <v>29</v>
      </c>
      <c r="D84">
        <f t="shared" si="23"/>
        <v>29</v>
      </c>
      <c r="E84">
        <f t="shared" si="24"/>
        <v>58</v>
      </c>
      <c r="F84">
        <f t="shared" si="25"/>
        <v>21</v>
      </c>
      <c r="H84">
        <f t="shared" si="26"/>
        <v>16</v>
      </c>
      <c r="I84" s="1" t="str">
        <f t="shared" si="27"/>
        <v>G</v>
      </c>
    </row>
    <row r="85" spans="1:9" x14ac:dyDescent="0.25">
      <c r="A85" s="1" t="s">
        <v>1</v>
      </c>
      <c r="B85" s="1">
        <f t="shared" si="21"/>
        <v>11</v>
      </c>
      <c r="C85">
        <f t="shared" si="22"/>
        <v>32</v>
      </c>
      <c r="D85">
        <f t="shared" si="23"/>
        <v>32</v>
      </c>
      <c r="E85">
        <f t="shared" si="24"/>
        <v>64</v>
      </c>
      <c r="F85">
        <f t="shared" si="25"/>
        <v>27</v>
      </c>
      <c r="H85">
        <f t="shared" si="26"/>
        <v>10</v>
      </c>
      <c r="I85" s="1" t="str">
        <f t="shared" si="27"/>
        <v>A</v>
      </c>
    </row>
    <row r="86" spans="1:9" x14ac:dyDescent="0.25">
      <c r="A86" s="1" t="s">
        <v>2</v>
      </c>
      <c r="B86" s="1">
        <f t="shared" si="21"/>
        <v>12</v>
      </c>
      <c r="C86">
        <f t="shared" si="22"/>
        <v>39</v>
      </c>
      <c r="D86">
        <f t="shared" si="23"/>
        <v>3</v>
      </c>
      <c r="E86">
        <f t="shared" si="24"/>
        <v>6</v>
      </c>
      <c r="F86">
        <f t="shared" si="25"/>
        <v>6</v>
      </c>
      <c r="H86">
        <f t="shared" si="26"/>
        <v>31</v>
      </c>
      <c r="I86" s="1" t="str">
        <f t="shared" si="27"/>
        <v>V</v>
      </c>
    </row>
    <row r="87" spans="1:9" x14ac:dyDescent="0.25">
      <c r="A87" s="1" t="s">
        <v>3</v>
      </c>
      <c r="B87" s="1">
        <f t="shared" si="21"/>
        <v>13</v>
      </c>
      <c r="C87">
        <f t="shared" si="22"/>
        <v>19</v>
      </c>
      <c r="D87">
        <f t="shared" si="23"/>
        <v>19</v>
      </c>
      <c r="E87">
        <f t="shared" si="24"/>
        <v>38</v>
      </c>
      <c r="F87">
        <f t="shared" si="25"/>
        <v>1</v>
      </c>
      <c r="H87">
        <f t="shared" si="26"/>
        <v>36</v>
      </c>
      <c r="I87" s="1" t="str">
        <f t="shared" si="27"/>
        <v>Z</v>
      </c>
    </row>
    <row r="88" spans="1:9" x14ac:dyDescent="0.25">
      <c r="A88" s="1" t="s">
        <v>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30</v>
      </c>
      <c r="H88">
        <f t="shared" si="26"/>
        <v>7</v>
      </c>
      <c r="I88" s="1">
        <f t="shared" si="27"/>
        <v>7</v>
      </c>
    </row>
    <row r="89" spans="1:9" x14ac:dyDescent="0.25">
      <c r="A89" s="1" t="s">
        <v>5</v>
      </c>
      <c r="B89" s="1">
        <f t="shared" si="21"/>
        <v>15</v>
      </c>
      <c r="C89">
        <f t="shared" si="22"/>
        <v>45</v>
      </c>
      <c r="D89">
        <f t="shared" si="23"/>
        <v>9</v>
      </c>
      <c r="E89">
        <f t="shared" si="24"/>
        <v>18</v>
      </c>
      <c r="F89">
        <f t="shared" si="25"/>
        <v>18</v>
      </c>
      <c r="H89">
        <f t="shared" si="26"/>
        <v>19</v>
      </c>
      <c r="I89" s="1" t="str">
        <f t="shared" si="27"/>
        <v>J</v>
      </c>
    </row>
    <row r="90" spans="1:9" x14ac:dyDescent="0.25">
      <c r="A90" s="1" t="s">
        <v>6</v>
      </c>
      <c r="B90" s="1">
        <f t="shared" si="21"/>
        <v>16</v>
      </c>
      <c r="C90">
        <f t="shared" si="22"/>
        <v>34</v>
      </c>
      <c r="D90">
        <f t="shared" si="23"/>
        <v>34</v>
      </c>
      <c r="E90">
        <f t="shared" si="24"/>
        <v>68</v>
      </c>
      <c r="F90">
        <f t="shared" si="25"/>
        <v>31</v>
      </c>
      <c r="H90">
        <f t="shared" si="26"/>
        <v>6</v>
      </c>
      <c r="I90" s="1">
        <f t="shared" si="27"/>
        <v>6</v>
      </c>
    </row>
    <row r="91" spans="1:9" x14ac:dyDescent="0.25">
      <c r="A91" s="1" t="s">
        <v>7</v>
      </c>
      <c r="B91" s="1">
        <f t="shared" si="21"/>
        <v>17</v>
      </c>
      <c r="C91">
        <f t="shared" si="22"/>
        <v>48</v>
      </c>
      <c r="D91">
        <f t="shared" si="23"/>
        <v>12</v>
      </c>
      <c r="E91">
        <f t="shared" si="24"/>
        <v>24</v>
      </c>
      <c r="F91">
        <f t="shared" si="25"/>
        <v>24</v>
      </c>
      <c r="H91">
        <f t="shared" si="26"/>
        <v>13</v>
      </c>
      <c r="I91" s="1" t="str">
        <f t="shared" si="27"/>
        <v>D</v>
      </c>
    </row>
    <row r="92" spans="1:9" x14ac:dyDescent="0.25">
      <c r="A92" s="1" t="s">
        <v>8</v>
      </c>
      <c r="B92" s="1">
        <f t="shared" si="21"/>
        <v>18</v>
      </c>
      <c r="C92">
        <f t="shared" si="22"/>
        <v>42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25</v>
      </c>
      <c r="I92" s="1" t="str">
        <f t="shared" si="27"/>
        <v>P</v>
      </c>
    </row>
    <row r="93" spans="1:9" x14ac:dyDescent="0.25">
      <c r="A93" s="1" t="s">
        <v>9</v>
      </c>
      <c r="B93" s="1">
        <f t="shared" si="21"/>
        <v>19</v>
      </c>
      <c r="C93">
        <f t="shared" si="22"/>
        <v>31</v>
      </c>
      <c r="D93">
        <f t="shared" si="23"/>
        <v>31</v>
      </c>
      <c r="E93">
        <f t="shared" si="24"/>
        <v>62</v>
      </c>
      <c r="F93">
        <f t="shared" si="25"/>
        <v>25</v>
      </c>
      <c r="H93">
        <f t="shared" si="26"/>
        <v>12</v>
      </c>
      <c r="I93" s="1" t="str">
        <f t="shared" si="27"/>
        <v>C</v>
      </c>
    </row>
    <row r="94" spans="1:9" x14ac:dyDescent="0.25">
      <c r="A94" s="1" t="s">
        <v>10</v>
      </c>
      <c r="B94" s="1">
        <f t="shared" si="21"/>
        <v>20</v>
      </c>
      <c r="C94">
        <f t="shared" si="22"/>
        <v>45</v>
      </c>
      <c r="D94">
        <f t="shared" si="23"/>
        <v>9</v>
      </c>
      <c r="E94">
        <f t="shared" si="24"/>
        <v>18</v>
      </c>
      <c r="F94">
        <f t="shared" si="25"/>
        <v>18</v>
      </c>
      <c r="H94">
        <f t="shared" si="26"/>
        <v>19</v>
      </c>
      <c r="I94" s="1" t="str">
        <f t="shared" si="27"/>
        <v>J</v>
      </c>
    </row>
    <row r="95" spans="1:9" x14ac:dyDescent="0.25">
      <c r="A95" s="1" t="s">
        <v>11</v>
      </c>
      <c r="B95" s="1">
        <f t="shared" si="21"/>
        <v>21</v>
      </c>
      <c r="C95">
        <f t="shared" si="22"/>
        <v>39</v>
      </c>
      <c r="D95">
        <f t="shared" si="23"/>
        <v>3</v>
      </c>
      <c r="E95">
        <f t="shared" si="24"/>
        <v>6</v>
      </c>
      <c r="F95">
        <f t="shared" si="25"/>
        <v>6</v>
      </c>
      <c r="H95">
        <f t="shared" si="26"/>
        <v>31</v>
      </c>
      <c r="I95" s="1" t="str">
        <f t="shared" si="27"/>
        <v>V</v>
      </c>
    </row>
    <row r="96" spans="1:9" x14ac:dyDescent="0.25">
      <c r="A96" s="1" t="s">
        <v>12</v>
      </c>
      <c r="B96" s="1">
        <f t="shared" si="21"/>
        <v>22</v>
      </c>
      <c r="C96">
        <f t="shared" si="22"/>
        <v>28</v>
      </c>
      <c r="D96">
        <f t="shared" si="23"/>
        <v>28</v>
      </c>
      <c r="E96">
        <f t="shared" si="24"/>
        <v>56</v>
      </c>
      <c r="F96">
        <f t="shared" si="25"/>
        <v>19</v>
      </c>
      <c r="H96">
        <f t="shared" si="26"/>
        <v>18</v>
      </c>
      <c r="I96" s="1" t="str">
        <f t="shared" si="27"/>
        <v>I</v>
      </c>
    </row>
    <row r="97" spans="1:9" x14ac:dyDescent="0.25">
      <c r="A97" s="1" t="s">
        <v>13</v>
      </c>
      <c r="B97" s="1">
        <f t="shared" si="21"/>
        <v>23</v>
      </c>
      <c r="C97">
        <f t="shared" si="22"/>
        <v>42</v>
      </c>
      <c r="D97">
        <f t="shared" si="23"/>
        <v>6</v>
      </c>
      <c r="E97">
        <f t="shared" si="24"/>
        <v>12</v>
      </c>
      <c r="F97">
        <f t="shared" si="25"/>
        <v>12</v>
      </c>
      <c r="H97">
        <f t="shared" si="26"/>
        <v>25</v>
      </c>
      <c r="I97" s="1" t="str">
        <f t="shared" si="27"/>
        <v>P</v>
      </c>
    </row>
    <row r="98" spans="1:9" x14ac:dyDescent="0.25">
      <c r="A98" s="1" t="s">
        <v>14</v>
      </c>
      <c r="B98" s="1">
        <f t="shared" si="21"/>
        <v>24</v>
      </c>
      <c r="C98">
        <f t="shared" si="22"/>
        <v>36</v>
      </c>
      <c r="D98">
        <f t="shared" si="23"/>
        <v>36</v>
      </c>
      <c r="E98">
        <f t="shared" si="24"/>
        <v>72</v>
      </c>
      <c r="F98">
        <f t="shared" si="25"/>
        <v>35</v>
      </c>
      <c r="H98">
        <f t="shared" si="26"/>
        <v>2</v>
      </c>
      <c r="I98" s="1">
        <f t="shared" si="27"/>
        <v>2</v>
      </c>
    </row>
    <row r="99" spans="1:9" x14ac:dyDescent="0.25">
      <c r="A99" s="1" t="s">
        <v>15</v>
      </c>
      <c r="B99" s="1">
        <f t="shared" si="21"/>
        <v>25</v>
      </c>
      <c r="C99">
        <f t="shared" si="22"/>
        <v>60</v>
      </c>
      <c r="D99">
        <f t="shared" si="23"/>
        <v>24</v>
      </c>
      <c r="E99">
        <f t="shared" si="24"/>
        <v>48</v>
      </c>
      <c r="F99">
        <f t="shared" si="25"/>
        <v>11</v>
      </c>
      <c r="H99">
        <f t="shared" si="26"/>
        <v>26</v>
      </c>
      <c r="I99" s="1" t="str">
        <f t="shared" si="27"/>
        <v>Q</v>
      </c>
    </row>
    <row r="100" spans="1:9" x14ac:dyDescent="0.25">
      <c r="A100" s="1" t="s">
        <v>16</v>
      </c>
      <c r="B100" s="1">
        <f t="shared" si="21"/>
        <v>26</v>
      </c>
      <c r="C100">
        <f t="shared" si="22"/>
        <v>37</v>
      </c>
      <c r="D100">
        <f t="shared" si="23"/>
        <v>1</v>
      </c>
      <c r="E100">
        <f t="shared" si="24"/>
        <v>2</v>
      </c>
      <c r="F100">
        <f t="shared" si="25"/>
        <v>2</v>
      </c>
      <c r="H100">
        <f t="shared" si="26"/>
        <v>35</v>
      </c>
      <c r="I100" s="1" t="str">
        <f t="shared" si="27"/>
        <v>Z</v>
      </c>
    </row>
    <row r="101" spans="1:9" x14ac:dyDescent="0.25">
      <c r="A101" s="1" t="s">
        <v>17</v>
      </c>
      <c r="B101" s="1">
        <f t="shared" si="21"/>
        <v>27</v>
      </c>
      <c r="C101">
        <f t="shared" si="22"/>
        <v>29</v>
      </c>
      <c r="D101">
        <f t="shared" si="23"/>
        <v>29</v>
      </c>
      <c r="E101">
        <f t="shared" si="24"/>
        <v>58</v>
      </c>
      <c r="F101">
        <f t="shared" si="25"/>
        <v>21</v>
      </c>
      <c r="H101">
        <f t="shared" si="26"/>
        <v>16</v>
      </c>
      <c r="I101" s="1" t="str">
        <f t="shared" si="27"/>
        <v>G</v>
      </c>
    </row>
    <row r="102" spans="1:9" x14ac:dyDescent="0.25">
      <c r="A102" s="1" t="s">
        <v>18</v>
      </c>
      <c r="B102" s="1">
        <f t="shared" si="21"/>
        <v>28</v>
      </c>
      <c r="C102">
        <f t="shared" si="22"/>
        <v>49</v>
      </c>
      <c r="D102">
        <f t="shared" si="23"/>
        <v>13</v>
      </c>
      <c r="E102">
        <f t="shared" si="24"/>
        <v>26</v>
      </c>
      <c r="F102">
        <f t="shared" si="25"/>
        <v>26</v>
      </c>
      <c r="H102">
        <f t="shared" si="26"/>
        <v>11</v>
      </c>
      <c r="I102" s="1" t="str">
        <f t="shared" si="27"/>
        <v>B</v>
      </c>
    </row>
    <row r="103" spans="1:9" x14ac:dyDescent="0.25">
      <c r="A103" s="1" t="s">
        <v>19</v>
      </c>
      <c r="B103" s="1">
        <f t="shared" si="21"/>
        <v>29</v>
      </c>
      <c r="C103">
        <f t="shared" si="22"/>
        <v>55</v>
      </c>
      <c r="D103">
        <f t="shared" si="23"/>
        <v>19</v>
      </c>
      <c r="E103">
        <f t="shared" si="24"/>
        <v>38</v>
      </c>
      <c r="F103">
        <f t="shared" si="25"/>
        <v>1</v>
      </c>
      <c r="H103">
        <f t="shared" si="26"/>
        <v>36</v>
      </c>
      <c r="I103" s="1" t="str">
        <f t="shared" si="27"/>
        <v>Z</v>
      </c>
    </row>
    <row r="104" spans="1:9" x14ac:dyDescent="0.25">
      <c r="A104" s="1" t="s">
        <v>20</v>
      </c>
      <c r="B104" s="1">
        <f t="shared" si="21"/>
        <v>30</v>
      </c>
      <c r="C104">
        <f t="shared" si="22"/>
        <v>31</v>
      </c>
      <c r="D104">
        <f t="shared" si="23"/>
        <v>31</v>
      </c>
      <c r="E104">
        <f t="shared" si="24"/>
        <v>62</v>
      </c>
      <c r="F104">
        <f t="shared" si="25"/>
        <v>25</v>
      </c>
      <c r="H104">
        <f t="shared" si="26"/>
        <v>12</v>
      </c>
      <c r="I104" s="1" t="str">
        <f t="shared" si="27"/>
        <v>C</v>
      </c>
    </row>
    <row r="105" spans="1:9" x14ac:dyDescent="0.25">
      <c r="A105" s="1" t="s">
        <v>21</v>
      </c>
      <c r="B105" s="1">
        <f t="shared" si="21"/>
        <v>31</v>
      </c>
      <c r="C105">
        <f t="shared" si="22"/>
        <v>56</v>
      </c>
      <c r="D105">
        <f t="shared" si="23"/>
        <v>20</v>
      </c>
      <c r="E105">
        <f t="shared" si="24"/>
        <v>40</v>
      </c>
      <c r="F105">
        <f t="shared" si="25"/>
        <v>3</v>
      </c>
      <c r="H105">
        <f t="shared" si="26"/>
        <v>34</v>
      </c>
      <c r="I105" s="1" t="str">
        <f t="shared" si="27"/>
        <v>Y</v>
      </c>
    </row>
    <row r="106" spans="1:9" x14ac:dyDescent="0.25">
      <c r="A106" s="1" t="s">
        <v>22</v>
      </c>
      <c r="B106" s="1">
        <f t="shared" si="21"/>
        <v>32</v>
      </c>
      <c r="C106">
        <f t="shared" si="22"/>
        <v>35</v>
      </c>
      <c r="D106">
        <f t="shared" si="23"/>
        <v>35</v>
      </c>
      <c r="E106">
        <f t="shared" si="24"/>
        <v>70</v>
      </c>
      <c r="F106">
        <f t="shared" si="25"/>
        <v>33</v>
      </c>
      <c r="H106">
        <f t="shared" si="26"/>
        <v>4</v>
      </c>
      <c r="I106" s="1">
        <f t="shared" si="27"/>
        <v>4</v>
      </c>
    </row>
    <row r="107" spans="1:9" x14ac:dyDescent="0.25">
      <c r="A107" s="1" t="s">
        <v>23</v>
      </c>
      <c r="B107" s="1">
        <f t="shared" si="21"/>
        <v>33</v>
      </c>
      <c r="C107">
        <f t="shared" si="22"/>
        <v>66</v>
      </c>
      <c r="D107">
        <f t="shared" si="23"/>
        <v>30</v>
      </c>
      <c r="E107">
        <f t="shared" si="24"/>
        <v>60</v>
      </c>
      <c r="F107">
        <f t="shared" si="25"/>
        <v>23</v>
      </c>
      <c r="H107">
        <f t="shared" si="26"/>
        <v>14</v>
      </c>
      <c r="I107" s="1" t="str">
        <f t="shared" si="27"/>
        <v>E</v>
      </c>
    </row>
    <row r="108" spans="1:9" x14ac:dyDescent="0.25">
      <c r="A108" s="1" t="s">
        <v>53</v>
      </c>
      <c r="B108" s="1">
        <f t="shared" si="21"/>
        <v>34</v>
      </c>
      <c r="C108">
        <f t="shared" si="22"/>
        <v>57</v>
      </c>
      <c r="D108">
        <f t="shared" si="23"/>
        <v>21</v>
      </c>
      <c r="E108">
        <f t="shared" si="24"/>
        <v>42</v>
      </c>
      <c r="F108">
        <f t="shared" si="25"/>
        <v>5</v>
      </c>
      <c r="H108">
        <f t="shared" si="26"/>
        <v>32</v>
      </c>
      <c r="I108" s="1" t="str">
        <f t="shared" si="27"/>
        <v>W</v>
      </c>
    </row>
    <row r="109" spans="1:9" x14ac:dyDescent="0.25">
      <c r="A109" s="1" t="s">
        <v>24</v>
      </c>
      <c r="B109" s="1">
        <f t="shared" si="21"/>
        <v>35</v>
      </c>
      <c r="C109">
        <f t="shared" si="22"/>
        <v>40</v>
      </c>
      <c r="D109">
        <f t="shared" si="23"/>
        <v>4</v>
      </c>
      <c r="E109">
        <f t="shared" si="24"/>
        <v>8</v>
      </c>
      <c r="F109">
        <f t="shared" si="25"/>
        <v>8</v>
      </c>
      <c r="H109">
        <f t="shared" si="26"/>
        <v>29</v>
      </c>
      <c r="I109" s="1" t="str">
        <f t="shared" si="27"/>
        <v>T</v>
      </c>
    </row>
    <row r="113" spans="1:9" x14ac:dyDescent="0.25">
      <c r="A113" s="4" t="s">
        <v>42</v>
      </c>
      <c r="B113" s="8" t="s">
        <v>80</v>
      </c>
    </row>
    <row r="114" spans="1:9" x14ac:dyDescent="0.25">
      <c r="A114" s="4" t="s">
        <v>47</v>
      </c>
      <c r="B114" s="4" t="s">
        <v>4</v>
      </c>
    </row>
    <row r="115" spans="1:9" x14ac:dyDescent="0.25">
      <c r="A115" s="1"/>
      <c r="B115" s="1"/>
    </row>
    <row r="116" spans="1:9" x14ac:dyDescent="0.25">
      <c r="A116" s="1"/>
      <c r="B116" s="1"/>
      <c r="F116" s="3" t="s">
        <v>73</v>
      </c>
    </row>
    <row r="117" spans="1:9" x14ac:dyDescent="0.25">
      <c r="A117" s="2" t="s">
        <v>26</v>
      </c>
      <c r="B117" s="2" t="s">
        <v>30</v>
      </c>
      <c r="C117" s="3" t="s">
        <v>70</v>
      </c>
      <c r="D117" s="3" t="s">
        <v>71</v>
      </c>
      <c r="E117" s="3" t="s">
        <v>72</v>
      </c>
      <c r="F117">
        <f>$B$2</f>
        <v>36</v>
      </c>
      <c r="G117" s="3"/>
      <c r="H117" s="3" t="s">
        <v>74</v>
      </c>
      <c r="I117" s="2" t="s">
        <v>78</v>
      </c>
    </row>
    <row r="118" spans="1:9" x14ac:dyDescent="0.25">
      <c r="A118" s="1" t="s">
        <v>19</v>
      </c>
      <c r="B118" s="1">
        <f>LOOKUP(A118,$M$4:$M$39,$N$4:$N$39)</f>
        <v>29</v>
      </c>
      <c r="C118">
        <f>F117+B118</f>
        <v>65</v>
      </c>
      <c r="D118">
        <f>IF(MOD(C118,$B$2)=0,$B$2,MOD(C118,$B$2))</f>
        <v>29</v>
      </c>
      <c r="E118">
        <f>D118*2</f>
        <v>58</v>
      </c>
      <c r="F118">
        <f>MOD(E118,$B$3)</f>
        <v>21</v>
      </c>
      <c r="H118">
        <f>MOD(($B$2-F118+1),$B$3)</f>
        <v>16</v>
      </c>
      <c r="I118" s="1" t="str">
        <f>LOOKUP(H118,$N$4:$N$39,$M$4:$M$39)</f>
        <v>G</v>
      </c>
    </row>
    <row r="119" spans="1:9" x14ac:dyDescent="0.25">
      <c r="A119" s="1" t="s">
        <v>7</v>
      </c>
      <c r="B119" s="1">
        <f t="shared" ref="B119:B143" si="28">LOOKUP(A119,$M$4:$M$39,$N$4:$N$39)</f>
        <v>17</v>
      </c>
      <c r="C119">
        <f t="shared" ref="C119:C143" si="29">F118+B119</f>
        <v>38</v>
      </c>
      <c r="D119">
        <f t="shared" ref="D119:D143" si="30">IF(MOD(C119,$B$2)=0,$B$2,MOD(C119,$B$2))</f>
        <v>2</v>
      </c>
      <c r="E119">
        <f t="shared" ref="E119:E143" si="31">D119*2</f>
        <v>4</v>
      </c>
      <c r="F119">
        <f t="shared" ref="F119:F143" si="32">MOD(E119,$B$3)</f>
        <v>4</v>
      </c>
      <c r="H119">
        <f t="shared" ref="H119:H143" si="33">MOD(($B$2-F119+1),$B$3)</f>
        <v>33</v>
      </c>
      <c r="I119" s="1" t="str">
        <f t="shared" ref="I119:I143" si="34">LOOKUP(H119,$N$4:$N$39,$M$4:$M$39)</f>
        <v>X</v>
      </c>
    </row>
    <row r="120" spans="1:9" x14ac:dyDescent="0.25">
      <c r="A120" s="1" t="s">
        <v>8</v>
      </c>
      <c r="B120" s="1">
        <f t="shared" si="28"/>
        <v>18</v>
      </c>
      <c r="C120">
        <f t="shared" si="29"/>
        <v>22</v>
      </c>
      <c r="D120">
        <f t="shared" si="30"/>
        <v>22</v>
      </c>
      <c r="E120">
        <f t="shared" si="31"/>
        <v>44</v>
      </c>
      <c r="F120">
        <f t="shared" si="32"/>
        <v>7</v>
      </c>
      <c r="H120">
        <f t="shared" si="33"/>
        <v>30</v>
      </c>
      <c r="I120" s="1" t="str">
        <f t="shared" si="34"/>
        <v>U</v>
      </c>
    </row>
    <row r="121" spans="1:9" x14ac:dyDescent="0.25">
      <c r="A121" s="1" t="s">
        <v>18</v>
      </c>
      <c r="B121" s="1">
        <f t="shared" si="28"/>
        <v>28</v>
      </c>
      <c r="C121">
        <f t="shared" si="29"/>
        <v>35</v>
      </c>
      <c r="D121">
        <f t="shared" si="30"/>
        <v>35</v>
      </c>
      <c r="E121">
        <f t="shared" si="31"/>
        <v>70</v>
      </c>
      <c r="F121">
        <f t="shared" si="32"/>
        <v>33</v>
      </c>
      <c r="H121">
        <f t="shared" si="33"/>
        <v>4</v>
      </c>
      <c r="I121" s="1">
        <f t="shared" si="34"/>
        <v>4</v>
      </c>
    </row>
    <row r="122" spans="1:9" x14ac:dyDescent="0.25">
      <c r="A122" s="1" t="s">
        <v>8</v>
      </c>
      <c r="B122" s="1">
        <f t="shared" si="28"/>
        <v>18</v>
      </c>
      <c r="C122">
        <f t="shared" si="29"/>
        <v>51</v>
      </c>
      <c r="D122">
        <f t="shared" si="30"/>
        <v>15</v>
      </c>
      <c r="E122">
        <f t="shared" si="31"/>
        <v>30</v>
      </c>
      <c r="F122">
        <f t="shared" si="32"/>
        <v>30</v>
      </c>
      <c r="H122">
        <f t="shared" si="33"/>
        <v>7</v>
      </c>
      <c r="I122" s="1">
        <f t="shared" si="34"/>
        <v>7</v>
      </c>
    </row>
    <row r="123" spans="1:9" x14ac:dyDescent="0.25">
      <c r="A123" s="1" t="s">
        <v>18</v>
      </c>
      <c r="B123" s="1">
        <f t="shared" si="28"/>
        <v>28</v>
      </c>
      <c r="C123">
        <f t="shared" si="29"/>
        <v>58</v>
      </c>
      <c r="D123">
        <f t="shared" si="30"/>
        <v>22</v>
      </c>
      <c r="E123">
        <f t="shared" si="31"/>
        <v>44</v>
      </c>
      <c r="F123">
        <f t="shared" si="32"/>
        <v>7</v>
      </c>
      <c r="H123">
        <f t="shared" si="33"/>
        <v>30</v>
      </c>
      <c r="I123" s="1" t="str">
        <f t="shared" si="34"/>
        <v>U</v>
      </c>
    </row>
    <row r="124" spans="1:9" x14ac:dyDescent="0.25">
      <c r="A124" s="1" t="s">
        <v>0</v>
      </c>
      <c r="B124" s="1">
        <f t="shared" si="28"/>
        <v>10</v>
      </c>
      <c r="C124">
        <f t="shared" si="29"/>
        <v>17</v>
      </c>
      <c r="D124">
        <f t="shared" si="30"/>
        <v>17</v>
      </c>
      <c r="E124">
        <f t="shared" si="31"/>
        <v>34</v>
      </c>
      <c r="F124">
        <f t="shared" si="32"/>
        <v>34</v>
      </c>
      <c r="H124">
        <f t="shared" si="33"/>
        <v>3</v>
      </c>
      <c r="I124" s="1">
        <f t="shared" si="34"/>
        <v>3</v>
      </c>
    </row>
    <row r="125" spans="1:9" x14ac:dyDescent="0.25">
      <c r="A125" s="1" t="s">
        <v>19</v>
      </c>
      <c r="B125" s="1">
        <f t="shared" si="28"/>
        <v>29</v>
      </c>
      <c r="C125">
        <f t="shared" si="29"/>
        <v>63</v>
      </c>
      <c r="D125">
        <f t="shared" si="30"/>
        <v>27</v>
      </c>
      <c r="E125">
        <f t="shared" si="31"/>
        <v>54</v>
      </c>
      <c r="F125">
        <f t="shared" si="32"/>
        <v>17</v>
      </c>
      <c r="H125">
        <f t="shared" si="33"/>
        <v>20</v>
      </c>
      <c r="I125" s="1" t="str">
        <f t="shared" si="34"/>
        <v>K</v>
      </c>
    </row>
    <row r="126" spans="1:9" x14ac:dyDescent="0.25">
      <c r="A126" s="1" t="s">
        <v>4</v>
      </c>
      <c r="B126" s="1">
        <f t="shared" si="28"/>
        <v>14</v>
      </c>
      <c r="C126">
        <f t="shared" si="29"/>
        <v>31</v>
      </c>
      <c r="D126">
        <f t="shared" si="30"/>
        <v>31</v>
      </c>
      <c r="E126">
        <f t="shared" si="31"/>
        <v>62</v>
      </c>
      <c r="F126">
        <f t="shared" si="32"/>
        <v>25</v>
      </c>
      <c r="H126">
        <f t="shared" si="33"/>
        <v>12</v>
      </c>
      <c r="I126" s="1" t="str">
        <f t="shared" si="34"/>
        <v>C</v>
      </c>
    </row>
    <row r="127" spans="1:9" x14ac:dyDescent="0.25">
      <c r="A127" s="1" t="s">
        <v>18</v>
      </c>
      <c r="B127" s="1">
        <f t="shared" si="28"/>
        <v>28</v>
      </c>
      <c r="C127">
        <f t="shared" si="29"/>
        <v>53</v>
      </c>
      <c r="D127">
        <f t="shared" si="30"/>
        <v>17</v>
      </c>
      <c r="E127">
        <f t="shared" si="31"/>
        <v>34</v>
      </c>
      <c r="F127">
        <f t="shared" si="32"/>
        <v>34</v>
      </c>
      <c r="H127">
        <f t="shared" si="33"/>
        <v>3</v>
      </c>
      <c r="I127" s="1">
        <f t="shared" si="34"/>
        <v>3</v>
      </c>
    </row>
    <row r="128" spans="1:9" x14ac:dyDescent="0.25">
      <c r="A128" s="1" t="s">
        <v>19</v>
      </c>
      <c r="B128" s="1">
        <f t="shared" si="28"/>
        <v>29</v>
      </c>
      <c r="C128">
        <f t="shared" si="29"/>
        <v>63</v>
      </c>
      <c r="D128">
        <f t="shared" si="30"/>
        <v>27</v>
      </c>
      <c r="E128">
        <f t="shared" si="31"/>
        <v>54</v>
      </c>
      <c r="F128">
        <f t="shared" si="32"/>
        <v>17</v>
      </c>
      <c r="H128">
        <f t="shared" si="33"/>
        <v>20</v>
      </c>
      <c r="I128" s="1" t="str">
        <f t="shared" si="34"/>
        <v>K</v>
      </c>
    </row>
    <row r="129" spans="1:9" x14ac:dyDescent="0.25">
      <c r="A129" s="1" t="s">
        <v>19</v>
      </c>
      <c r="B129" s="1">
        <f t="shared" si="28"/>
        <v>29</v>
      </c>
      <c r="C129">
        <f t="shared" si="29"/>
        <v>46</v>
      </c>
      <c r="D129">
        <f t="shared" si="30"/>
        <v>10</v>
      </c>
      <c r="E129">
        <f t="shared" si="31"/>
        <v>20</v>
      </c>
      <c r="F129">
        <f t="shared" si="32"/>
        <v>20</v>
      </c>
      <c r="H129">
        <f t="shared" si="33"/>
        <v>17</v>
      </c>
      <c r="I129" s="1" t="str">
        <f t="shared" si="34"/>
        <v>H</v>
      </c>
    </row>
    <row r="130" spans="1:9" x14ac:dyDescent="0.25">
      <c r="A130" s="1" t="s">
        <v>7</v>
      </c>
      <c r="B130" s="1">
        <f t="shared" si="28"/>
        <v>17</v>
      </c>
      <c r="C130">
        <f t="shared" si="29"/>
        <v>37</v>
      </c>
      <c r="D130">
        <f t="shared" si="30"/>
        <v>1</v>
      </c>
      <c r="E130">
        <f t="shared" si="31"/>
        <v>2</v>
      </c>
      <c r="F130">
        <f t="shared" si="32"/>
        <v>2</v>
      </c>
      <c r="H130">
        <f t="shared" si="33"/>
        <v>35</v>
      </c>
      <c r="I130" s="1" t="str">
        <f t="shared" si="34"/>
        <v>Z</v>
      </c>
    </row>
    <row r="131" spans="1:9" x14ac:dyDescent="0.25">
      <c r="A131" s="1" t="s">
        <v>8</v>
      </c>
      <c r="B131" s="1">
        <f t="shared" si="28"/>
        <v>18</v>
      </c>
      <c r="C131">
        <f t="shared" si="29"/>
        <v>20</v>
      </c>
      <c r="D131">
        <f t="shared" si="30"/>
        <v>20</v>
      </c>
      <c r="E131">
        <f t="shared" si="31"/>
        <v>40</v>
      </c>
      <c r="F131">
        <f t="shared" si="32"/>
        <v>3</v>
      </c>
      <c r="H131">
        <f t="shared" si="33"/>
        <v>34</v>
      </c>
      <c r="I131" s="1" t="str">
        <f t="shared" si="34"/>
        <v>Y</v>
      </c>
    </row>
    <row r="132" spans="1:9" x14ac:dyDescent="0.25">
      <c r="A132" s="1" t="s">
        <v>18</v>
      </c>
      <c r="B132" s="1">
        <f t="shared" si="28"/>
        <v>28</v>
      </c>
      <c r="C132">
        <f t="shared" si="29"/>
        <v>31</v>
      </c>
      <c r="D132">
        <f t="shared" si="30"/>
        <v>31</v>
      </c>
      <c r="E132">
        <f t="shared" si="31"/>
        <v>62</v>
      </c>
      <c r="F132">
        <f t="shared" si="32"/>
        <v>25</v>
      </c>
      <c r="H132">
        <f t="shared" si="33"/>
        <v>12</v>
      </c>
      <c r="I132" s="1" t="str">
        <f t="shared" si="34"/>
        <v>C</v>
      </c>
    </row>
    <row r="133" spans="1:9" x14ac:dyDescent="0.25">
      <c r="A133" s="1" t="s">
        <v>8</v>
      </c>
      <c r="B133" s="1">
        <f t="shared" si="28"/>
        <v>18</v>
      </c>
      <c r="C133">
        <f t="shared" si="29"/>
        <v>43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23</v>
      </c>
      <c r="I133" s="1" t="str">
        <f t="shared" si="34"/>
        <v>N</v>
      </c>
    </row>
    <row r="134" spans="1:9" x14ac:dyDescent="0.25">
      <c r="A134" s="1" t="s">
        <v>18</v>
      </c>
      <c r="B134" s="1">
        <f t="shared" si="28"/>
        <v>28</v>
      </c>
      <c r="C134">
        <f t="shared" si="29"/>
        <v>42</v>
      </c>
      <c r="D134">
        <f t="shared" si="30"/>
        <v>6</v>
      </c>
      <c r="E134">
        <f t="shared" si="31"/>
        <v>12</v>
      </c>
      <c r="F134">
        <f t="shared" si="32"/>
        <v>12</v>
      </c>
      <c r="H134">
        <f t="shared" si="33"/>
        <v>25</v>
      </c>
      <c r="I134" s="1" t="str">
        <f t="shared" si="34"/>
        <v>P</v>
      </c>
    </row>
    <row r="135" spans="1:9" x14ac:dyDescent="0.25">
      <c r="A135" s="1" t="s">
        <v>14</v>
      </c>
      <c r="B135" s="1">
        <f t="shared" si="28"/>
        <v>24</v>
      </c>
      <c r="C135">
        <f t="shared" si="29"/>
        <v>36</v>
      </c>
      <c r="D135">
        <f t="shared" si="30"/>
        <v>36</v>
      </c>
      <c r="E135">
        <f t="shared" si="31"/>
        <v>72</v>
      </c>
      <c r="F135">
        <f t="shared" si="32"/>
        <v>35</v>
      </c>
      <c r="H135">
        <f t="shared" si="33"/>
        <v>2</v>
      </c>
      <c r="I135" s="1">
        <f t="shared" si="34"/>
        <v>2</v>
      </c>
    </row>
    <row r="136" spans="1:9" x14ac:dyDescent="0.25">
      <c r="A136" s="1" t="s">
        <v>13</v>
      </c>
      <c r="B136" s="1">
        <f t="shared" si="28"/>
        <v>23</v>
      </c>
      <c r="C136">
        <f t="shared" si="29"/>
        <v>58</v>
      </c>
      <c r="D136">
        <f t="shared" si="30"/>
        <v>22</v>
      </c>
      <c r="E136">
        <f t="shared" si="31"/>
        <v>44</v>
      </c>
      <c r="F136">
        <f t="shared" si="32"/>
        <v>7</v>
      </c>
      <c r="H136">
        <f t="shared" si="33"/>
        <v>30</v>
      </c>
      <c r="I136" s="1" t="str">
        <f t="shared" si="34"/>
        <v>U</v>
      </c>
    </row>
    <row r="137" spans="1:9" x14ac:dyDescent="0.25">
      <c r="A137" s="1" t="s">
        <v>11</v>
      </c>
      <c r="B137" s="1">
        <f t="shared" si="28"/>
        <v>21</v>
      </c>
      <c r="C137">
        <f t="shared" si="29"/>
        <v>28</v>
      </c>
      <c r="D137">
        <f t="shared" si="30"/>
        <v>28</v>
      </c>
      <c r="E137">
        <f t="shared" si="31"/>
        <v>56</v>
      </c>
      <c r="F137">
        <f t="shared" si="32"/>
        <v>19</v>
      </c>
      <c r="H137">
        <f t="shared" si="33"/>
        <v>18</v>
      </c>
      <c r="I137" s="1" t="str">
        <f t="shared" si="34"/>
        <v>I</v>
      </c>
    </row>
    <row r="138" spans="1:9" x14ac:dyDescent="0.25">
      <c r="A138" s="1" t="s">
        <v>53</v>
      </c>
      <c r="B138" s="1">
        <f t="shared" si="28"/>
        <v>34</v>
      </c>
      <c r="C138">
        <f t="shared" si="29"/>
        <v>53</v>
      </c>
      <c r="D138">
        <f t="shared" si="30"/>
        <v>17</v>
      </c>
      <c r="E138">
        <f t="shared" si="31"/>
        <v>34</v>
      </c>
      <c r="F138">
        <f t="shared" si="32"/>
        <v>34</v>
      </c>
      <c r="H138">
        <f t="shared" si="33"/>
        <v>3</v>
      </c>
      <c r="I138" s="1">
        <f t="shared" si="34"/>
        <v>3</v>
      </c>
    </row>
    <row r="139" spans="1:9" x14ac:dyDescent="0.25">
      <c r="A139" s="1" t="s">
        <v>0</v>
      </c>
      <c r="B139" s="1">
        <f t="shared" si="28"/>
        <v>10</v>
      </c>
      <c r="C139">
        <f t="shared" si="29"/>
        <v>44</v>
      </c>
      <c r="D139">
        <f t="shared" si="30"/>
        <v>8</v>
      </c>
      <c r="E139">
        <f t="shared" si="31"/>
        <v>16</v>
      </c>
      <c r="F139">
        <f t="shared" si="32"/>
        <v>16</v>
      </c>
      <c r="H139">
        <f t="shared" si="33"/>
        <v>21</v>
      </c>
      <c r="I139" s="1" t="str">
        <f t="shared" si="34"/>
        <v>L</v>
      </c>
    </row>
    <row r="140" spans="1:9" x14ac:dyDescent="0.25">
      <c r="A140" s="1" t="s">
        <v>19</v>
      </c>
      <c r="B140" s="1">
        <f t="shared" si="28"/>
        <v>29</v>
      </c>
      <c r="C140">
        <f t="shared" si="29"/>
        <v>45</v>
      </c>
      <c r="D140">
        <f t="shared" si="30"/>
        <v>9</v>
      </c>
      <c r="E140">
        <f t="shared" si="31"/>
        <v>18</v>
      </c>
      <c r="F140">
        <f t="shared" si="32"/>
        <v>18</v>
      </c>
      <c r="H140">
        <f t="shared" si="33"/>
        <v>19</v>
      </c>
      <c r="I140" s="1" t="str">
        <f t="shared" si="34"/>
        <v>J</v>
      </c>
    </row>
    <row r="141" spans="1:9" x14ac:dyDescent="0.25">
      <c r="A141" s="1" t="s">
        <v>4</v>
      </c>
      <c r="B141" s="1">
        <f t="shared" si="28"/>
        <v>14</v>
      </c>
      <c r="C141">
        <f t="shared" si="29"/>
        <v>32</v>
      </c>
      <c r="D141">
        <f t="shared" si="30"/>
        <v>32</v>
      </c>
      <c r="E141">
        <f t="shared" si="31"/>
        <v>64</v>
      </c>
      <c r="F141">
        <f t="shared" si="32"/>
        <v>27</v>
      </c>
      <c r="H141">
        <f t="shared" si="33"/>
        <v>10</v>
      </c>
      <c r="I141" s="1" t="str">
        <f t="shared" si="34"/>
        <v>A</v>
      </c>
    </row>
    <row r="142" spans="1:9" x14ac:dyDescent="0.25">
      <c r="A142" s="1" t="s">
        <v>18</v>
      </c>
      <c r="B142" s="1">
        <f t="shared" si="28"/>
        <v>28</v>
      </c>
      <c r="C142">
        <f t="shared" si="29"/>
        <v>55</v>
      </c>
      <c r="D142">
        <f t="shared" si="30"/>
        <v>19</v>
      </c>
      <c r="E142">
        <f t="shared" si="31"/>
        <v>38</v>
      </c>
      <c r="F142">
        <f t="shared" si="32"/>
        <v>1</v>
      </c>
      <c r="H142">
        <f t="shared" si="33"/>
        <v>36</v>
      </c>
      <c r="I142" s="1" t="str">
        <f t="shared" si="34"/>
        <v>Z</v>
      </c>
    </row>
    <row r="143" spans="1:9" x14ac:dyDescent="0.25">
      <c r="A143" s="1" t="s">
        <v>19</v>
      </c>
      <c r="B143" s="1">
        <f t="shared" si="28"/>
        <v>29</v>
      </c>
      <c r="C143">
        <f t="shared" si="29"/>
        <v>30</v>
      </c>
      <c r="D143">
        <f t="shared" si="30"/>
        <v>30</v>
      </c>
      <c r="E143">
        <f t="shared" si="31"/>
        <v>60</v>
      </c>
      <c r="F143">
        <f t="shared" si="32"/>
        <v>23</v>
      </c>
      <c r="H143">
        <f t="shared" si="33"/>
        <v>14</v>
      </c>
      <c r="I143" s="1" t="str">
        <f t="shared" si="34"/>
        <v>E</v>
      </c>
    </row>
    <row r="147" spans="1:9" x14ac:dyDescent="0.25">
      <c r="A147" s="4" t="s">
        <v>54</v>
      </c>
      <c r="I147"/>
    </row>
    <row r="148" spans="1:9" x14ac:dyDescent="0.25">
      <c r="I148"/>
    </row>
    <row r="149" spans="1:9" x14ac:dyDescent="0.25">
      <c r="A149" s="1"/>
      <c r="B149" s="1"/>
      <c r="F149" s="3" t="s">
        <v>73</v>
      </c>
      <c r="I149"/>
    </row>
    <row r="150" spans="1:9" x14ac:dyDescent="0.25">
      <c r="A150" s="2" t="s">
        <v>26</v>
      </c>
      <c r="B150" s="2" t="s">
        <v>30</v>
      </c>
      <c r="C150" s="3" t="s">
        <v>70</v>
      </c>
      <c r="D150" s="3" t="s">
        <v>71</v>
      </c>
      <c r="E150" s="3" t="s">
        <v>72</v>
      </c>
      <c r="F150">
        <f>$B$2</f>
        <v>36</v>
      </c>
      <c r="G150" s="3"/>
      <c r="H150" s="3" t="s">
        <v>74</v>
      </c>
      <c r="I150" s="3" t="s">
        <v>78</v>
      </c>
    </row>
    <row r="151" spans="1:9" x14ac:dyDescent="0.25">
      <c r="A151" s="1">
        <v>0</v>
      </c>
      <c r="B151" s="1">
        <f t="shared" ref="B151:B161" si="35">LOOKUP(A151,$M$4:$M$39,$N$4:$N$39)</f>
        <v>0</v>
      </c>
      <c r="C151">
        <f t="shared" ref="C151:C161" si="36">$F$150+B151</f>
        <v>36</v>
      </c>
      <c r="D151">
        <f t="shared" ref="D151:D161" si="37">IF(MOD(C151,$B$2)=0,$B$2,MOD(C151,$B$2))</f>
        <v>36</v>
      </c>
      <c r="E151">
        <f t="shared" ref="E151:E161" si="38">D151*2</f>
        <v>72</v>
      </c>
      <c r="F151">
        <f t="shared" ref="F151:F161" si="39">MOD(E151,$B$3)</f>
        <v>35</v>
      </c>
      <c r="H151">
        <f t="shared" ref="H151:H160" si="40">MOD(($B$2-F151+1),$B$3)</f>
        <v>2</v>
      </c>
      <c r="I151" s="1">
        <f t="shared" ref="I151:I161" si="41">LOOKUP(H151,$N$4:$N$39,$M$4:$M$39)</f>
        <v>2</v>
      </c>
    </row>
    <row r="152" spans="1:9" x14ac:dyDescent="0.25">
      <c r="A152" s="1">
        <v>1</v>
      </c>
      <c r="B152" s="1">
        <f t="shared" si="35"/>
        <v>1</v>
      </c>
      <c r="C152">
        <f t="shared" si="36"/>
        <v>37</v>
      </c>
      <c r="D152">
        <f t="shared" si="37"/>
        <v>1</v>
      </c>
      <c r="E152">
        <f t="shared" si="38"/>
        <v>2</v>
      </c>
      <c r="F152">
        <f t="shared" si="39"/>
        <v>2</v>
      </c>
      <c r="H152">
        <f t="shared" si="40"/>
        <v>35</v>
      </c>
      <c r="I152" s="1" t="str">
        <f t="shared" si="41"/>
        <v>Z</v>
      </c>
    </row>
    <row r="153" spans="1:9" x14ac:dyDescent="0.25">
      <c r="A153" s="1">
        <v>2</v>
      </c>
      <c r="B153" s="1">
        <f t="shared" si="35"/>
        <v>2</v>
      </c>
      <c r="C153">
        <f t="shared" si="36"/>
        <v>38</v>
      </c>
      <c r="D153">
        <f t="shared" si="37"/>
        <v>2</v>
      </c>
      <c r="E153">
        <f t="shared" si="38"/>
        <v>4</v>
      </c>
      <c r="F153">
        <f t="shared" si="39"/>
        <v>4</v>
      </c>
      <c r="H153">
        <f t="shared" si="40"/>
        <v>33</v>
      </c>
      <c r="I153" s="1" t="str">
        <f t="shared" si="41"/>
        <v>X</v>
      </c>
    </row>
    <row r="154" spans="1:9" x14ac:dyDescent="0.25">
      <c r="A154" s="1">
        <v>3</v>
      </c>
      <c r="B154" s="1">
        <f t="shared" si="35"/>
        <v>3</v>
      </c>
      <c r="C154">
        <f t="shared" si="36"/>
        <v>39</v>
      </c>
      <c r="D154">
        <f t="shared" si="37"/>
        <v>3</v>
      </c>
      <c r="E154">
        <f t="shared" si="38"/>
        <v>6</v>
      </c>
      <c r="F154">
        <f t="shared" si="39"/>
        <v>6</v>
      </c>
      <c r="H154">
        <f t="shared" si="40"/>
        <v>31</v>
      </c>
      <c r="I154" s="1" t="str">
        <f t="shared" si="41"/>
        <v>V</v>
      </c>
    </row>
    <row r="155" spans="1:9" x14ac:dyDescent="0.25">
      <c r="A155" s="1">
        <v>4</v>
      </c>
      <c r="B155" s="1">
        <f t="shared" si="35"/>
        <v>4</v>
      </c>
      <c r="C155">
        <f t="shared" si="36"/>
        <v>40</v>
      </c>
      <c r="D155">
        <f t="shared" si="37"/>
        <v>4</v>
      </c>
      <c r="E155">
        <f t="shared" si="38"/>
        <v>8</v>
      </c>
      <c r="F155">
        <f t="shared" si="39"/>
        <v>8</v>
      </c>
      <c r="H155">
        <f t="shared" si="40"/>
        <v>29</v>
      </c>
      <c r="I155" s="1" t="str">
        <f t="shared" si="41"/>
        <v>T</v>
      </c>
    </row>
    <row r="156" spans="1:9" x14ac:dyDescent="0.25">
      <c r="A156" s="1">
        <v>5</v>
      </c>
      <c r="B156" s="1">
        <f t="shared" si="35"/>
        <v>5</v>
      </c>
      <c r="C156">
        <f t="shared" si="36"/>
        <v>41</v>
      </c>
      <c r="D156">
        <f t="shared" si="37"/>
        <v>5</v>
      </c>
      <c r="E156">
        <f t="shared" si="38"/>
        <v>10</v>
      </c>
      <c r="F156">
        <f t="shared" si="39"/>
        <v>10</v>
      </c>
      <c r="H156">
        <f t="shared" si="40"/>
        <v>27</v>
      </c>
      <c r="I156" s="1" t="str">
        <f t="shared" si="41"/>
        <v>R</v>
      </c>
    </row>
    <row r="157" spans="1:9" x14ac:dyDescent="0.25">
      <c r="A157" s="1">
        <v>6</v>
      </c>
      <c r="B157" s="1">
        <f t="shared" si="35"/>
        <v>6</v>
      </c>
      <c r="C157">
        <f t="shared" si="36"/>
        <v>42</v>
      </c>
      <c r="D157">
        <f t="shared" si="37"/>
        <v>6</v>
      </c>
      <c r="E157">
        <f t="shared" si="38"/>
        <v>12</v>
      </c>
      <c r="F157">
        <f t="shared" si="39"/>
        <v>12</v>
      </c>
      <c r="H157">
        <f t="shared" si="40"/>
        <v>25</v>
      </c>
      <c r="I157" s="1" t="str">
        <f t="shared" si="41"/>
        <v>P</v>
      </c>
    </row>
    <row r="158" spans="1:9" x14ac:dyDescent="0.25">
      <c r="A158" s="1">
        <v>7</v>
      </c>
      <c r="B158" s="1">
        <f t="shared" si="35"/>
        <v>7</v>
      </c>
      <c r="C158">
        <f t="shared" si="36"/>
        <v>43</v>
      </c>
      <c r="D158">
        <f t="shared" si="37"/>
        <v>7</v>
      </c>
      <c r="E158">
        <f t="shared" si="38"/>
        <v>14</v>
      </c>
      <c r="F158">
        <f t="shared" si="39"/>
        <v>14</v>
      </c>
      <c r="H158">
        <f t="shared" si="40"/>
        <v>23</v>
      </c>
      <c r="I158" s="1" t="str">
        <f t="shared" si="41"/>
        <v>N</v>
      </c>
    </row>
    <row r="159" spans="1:9" x14ac:dyDescent="0.25">
      <c r="A159" s="1">
        <v>8</v>
      </c>
      <c r="B159" s="1">
        <f t="shared" si="35"/>
        <v>8</v>
      </c>
      <c r="C159">
        <f t="shared" si="36"/>
        <v>44</v>
      </c>
      <c r="D159">
        <f t="shared" si="37"/>
        <v>8</v>
      </c>
      <c r="E159">
        <f t="shared" si="38"/>
        <v>16</v>
      </c>
      <c r="F159">
        <f t="shared" si="39"/>
        <v>16</v>
      </c>
      <c r="H159">
        <f t="shared" si="40"/>
        <v>21</v>
      </c>
      <c r="I159" s="1" t="str">
        <f t="shared" si="41"/>
        <v>L</v>
      </c>
    </row>
    <row r="160" spans="1:9" x14ac:dyDescent="0.25">
      <c r="A160" s="1">
        <v>9</v>
      </c>
      <c r="B160" s="1">
        <f t="shared" si="35"/>
        <v>9</v>
      </c>
      <c r="C160">
        <f t="shared" si="36"/>
        <v>45</v>
      </c>
      <c r="D160">
        <f t="shared" si="37"/>
        <v>9</v>
      </c>
      <c r="E160">
        <f t="shared" si="38"/>
        <v>18</v>
      </c>
      <c r="F160">
        <f t="shared" si="39"/>
        <v>18</v>
      </c>
      <c r="H160">
        <f t="shared" si="40"/>
        <v>19</v>
      </c>
      <c r="I160" s="1" t="str">
        <f t="shared" si="41"/>
        <v>J</v>
      </c>
    </row>
    <row r="161" spans="1:10" x14ac:dyDescent="0.25">
      <c r="A161" s="1" t="s">
        <v>0</v>
      </c>
      <c r="B161" s="1">
        <f t="shared" si="35"/>
        <v>10</v>
      </c>
      <c r="C161">
        <f t="shared" si="36"/>
        <v>46</v>
      </c>
      <c r="D161">
        <f t="shared" si="37"/>
        <v>10</v>
      </c>
      <c r="E161">
        <f t="shared" si="38"/>
        <v>20</v>
      </c>
      <c r="F161">
        <f t="shared" si="39"/>
        <v>20</v>
      </c>
      <c r="H161">
        <f>MOD(($B$2-F161+1),$B$3)</f>
        <v>17</v>
      </c>
      <c r="I161" s="1" t="str">
        <f t="shared" si="41"/>
        <v>H</v>
      </c>
    </row>
    <row r="162" spans="1:10" x14ac:dyDescent="0.25">
      <c r="A162" s="1" t="s">
        <v>1</v>
      </c>
      <c r="B162" s="1">
        <f t="shared" ref="B162:B186" si="42">LOOKUP(A162,$M$4:$M$39,$N$4:$N$39)</f>
        <v>11</v>
      </c>
      <c r="C162">
        <f t="shared" ref="C162:C186" si="43">$F$150+B162</f>
        <v>47</v>
      </c>
      <c r="D162">
        <f t="shared" ref="D162:D186" si="44">IF(MOD(C162,$B$2)=0,$B$2,MOD(C162,$B$2))</f>
        <v>11</v>
      </c>
      <c r="E162">
        <f t="shared" ref="E162:E186" si="45">D162*2</f>
        <v>22</v>
      </c>
      <c r="F162">
        <f t="shared" ref="F162:F186" si="46">MOD(E162,$B$3)</f>
        <v>22</v>
      </c>
      <c r="H162">
        <f t="shared" ref="H162:H186" si="47">MOD(($B$2-F162+1),$B$3)</f>
        <v>15</v>
      </c>
      <c r="I162" s="1" t="str">
        <f t="shared" ref="I162:I186" si="48">LOOKUP(H162,$N$4:$N$39,$M$4:$M$39)</f>
        <v>F</v>
      </c>
    </row>
    <row r="163" spans="1:10" x14ac:dyDescent="0.25">
      <c r="A163" s="1" t="s">
        <v>2</v>
      </c>
      <c r="B163" s="1">
        <f t="shared" si="42"/>
        <v>12</v>
      </c>
      <c r="C163">
        <f t="shared" si="43"/>
        <v>48</v>
      </c>
      <c r="D163">
        <f t="shared" si="44"/>
        <v>12</v>
      </c>
      <c r="E163">
        <f t="shared" si="45"/>
        <v>24</v>
      </c>
      <c r="F163">
        <f t="shared" si="46"/>
        <v>24</v>
      </c>
      <c r="H163">
        <f t="shared" si="47"/>
        <v>13</v>
      </c>
      <c r="I163" s="1" t="str">
        <f t="shared" si="48"/>
        <v>D</v>
      </c>
    </row>
    <row r="164" spans="1:10" x14ac:dyDescent="0.25">
      <c r="A164" s="1" t="s">
        <v>3</v>
      </c>
      <c r="B164" s="1">
        <f t="shared" si="42"/>
        <v>13</v>
      </c>
      <c r="C164">
        <f t="shared" si="43"/>
        <v>49</v>
      </c>
      <c r="D164">
        <f t="shared" si="44"/>
        <v>13</v>
      </c>
      <c r="E164">
        <f t="shared" si="45"/>
        <v>26</v>
      </c>
      <c r="F164">
        <f t="shared" si="46"/>
        <v>26</v>
      </c>
      <c r="H164">
        <f t="shared" si="47"/>
        <v>11</v>
      </c>
      <c r="I164" s="1" t="str">
        <f t="shared" si="48"/>
        <v>B</v>
      </c>
    </row>
    <row r="165" spans="1:10" x14ac:dyDescent="0.25">
      <c r="A165" s="1" t="s">
        <v>4</v>
      </c>
      <c r="B165" s="1">
        <f t="shared" si="42"/>
        <v>14</v>
      </c>
      <c r="C165">
        <f t="shared" si="43"/>
        <v>50</v>
      </c>
      <c r="D165">
        <f t="shared" si="44"/>
        <v>14</v>
      </c>
      <c r="E165">
        <f t="shared" si="45"/>
        <v>28</v>
      </c>
      <c r="F165">
        <f t="shared" si="46"/>
        <v>28</v>
      </c>
      <c r="H165">
        <f t="shared" si="47"/>
        <v>9</v>
      </c>
      <c r="I165" s="1">
        <f t="shared" si="48"/>
        <v>9</v>
      </c>
    </row>
    <row r="166" spans="1:10" x14ac:dyDescent="0.25">
      <c r="A166" s="1" t="s">
        <v>5</v>
      </c>
      <c r="B166" s="1">
        <f t="shared" si="42"/>
        <v>15</v>
      </c>
      <c r="C166">
        <f t="shared" si="43"/>
        <v>51</v>
      </c>
      <c r="D166">
        <f t="shared" si="44"/>
        <v>15</v>
      </c>
      <c r="E166">
        <f t="shared" si="45"/>
        <v>30</v>
      </c>
      <c r="F166">
        <f t="shared" si="46"/>
        <v>30</v>
      </c>
      <c r="H166">
        <f t="shared" si="47"/>
        <v>7</v>
      </c>
      <c r="I166" s="1">
        <f t="shared" si="48"/>
        <v>7</v>
      </c>
    </row>
    <row r="167" spans="1:10" x14ac:dyDescent="0.25">
      <c r="A167" s="1" t="s">
        <v>6</v>
      </c>
      <c r="B167" s="1">
        <f t="shared" si="42"/>
        <v>16</v>
      </c>
      <c r="C167">
        <f t="shared" si="43"/>
        <v>52</v>
      </c>
      <c r="D167">
        <f t="shared" si="44"/>
        <v>16</v>
      </c>
      <c r="E167">
        <f t="shared" si="45"/>
        <v>32</v>
      </c>
      <c r="F167">
        <f t="shared" si="46"/>
        <v>32</v>
      </c>
      <c r="H167">
        <f t="shared" si="47"/>
        <v>5</v>
      </c>
      <c r="I167" s="1">
        <f t="shared" si="48"/>
        <v>5</v>
      </c>
    </row>
    <row r="168" spans="1:10" x14ac:dyDescent="0.25">
      <c r="A168" s="1" t="s">
        <v>7</v>
      </c>
      <c r="B168" s="1">
        <f t="shared" si="42"/>
        <v>17</v>
      </c>
      <c r="C168">
        <f t="shared" si="43"/>
        <v>53</v>
      </c>
      <c r="D168">
        <f t="shared" si="44"/>
        <v>17</v>
      </c>
      <c r="E168">
        <f t="shared" si="45"/>
        <v>34</v>
      </c>
      <c r="F168">
        <f t="shared" si="46"/>
        <v>34</v>
      </c>
      <c r="H168">
        <f t="shared" si="47"/>
        <v>3</v>
      </c>
      <c r="I168" s="1">
        <f t="shared" si="48"/>
        <v>3</v>
      </c>
    </row>
    <row r="169" spans="1:10" x14ac:dyDescent="0.25">
      <c r="A169" s="1" t="s">
        <v>8</v>
      </c>
      <c r="B169" s="1">
        <f t="shared" si="42"/>
        <v>18</v>
      </c>
      <c r="C169">
        <f t="shared" si="43"/>
        <v>54</v>
      </c>
      <c r="D169">
        <f t="shared" si="44"/>
        <v>18</v>
      </c>
      <c r="E169">
        <f t="shared" si="45"/>
        <v>36</v>
      </c>
      <c r="F169">
        <f t="shared" si="46"/>
        <v>36</v>
      </c>
      <c r="H169">
        <f t="shared" si="47"/>
        <v>1</v>
      </c>
      <c r="I169" s="1">
        <f t="shared" si="48"/>
        <v>1</v>
      </c>
    </row>
    <row r="170" spans="1:10" x14ac:dyDescent="0.25">
      <c r="A170" s="1" t="s">
        <v>9</v>
      </c>
      <c r="B170" s="1">
        <f t="shared" si="42"/>
        <v>19</v>
      </c>
      <c r="C170">
        <f t="shared" si="43"/>
        <v>55</v>
      </c>
      <c r="D170">
        <f t="shared" si="44"/>
        <v>19</v>
      </c>
      <c r="E170">
        <f t="shared" si="45"/>
        <v>38</v>
      </c>
      <c r="F170">
        <f t="shared" si="46"/>
        <v>1</v>
      </c>
      <c r="H170">
        <f t="shared" si="47"/>
        <v>36</v>
      </c>
      <c r="I170" s="1" t="str">
        <f t="shared" si="48"/>
        <v>Z</v>
      </c>
      <c r="J170" t="s">
        <v>0</v>
      </c>
    </row>
    <row r="171" spans="1:10" x14ac:dyDescent="0.25">
      <c r="A171" s="1" t="s">
        <v>10</v>
      </c>
      <c r="B171" s="1">
        <f t="shared" si="42"/>
        <v>20</v>
      </c>
      <c r="C171">
        <f t="shared" si="43"/>
        <v>56</v>
      </c>
      <c r="D171">
        <f t="shared" si="44"/>
        <v>20</v>
      </c>
      <c r="E171">
        <f t="shared" si="45"/>
        <v>40</v>
      </c>
      <c r="F171">
        <f t="shared" si="46"/>
        <v>3</v>
      </c>
      <c r="H171">
        <f t="shared" si="47"/>
        <v>34</v>
      </c>
      <c r="I171" s="1" t="str">
        <f t="shared" si="48"/>
        <v>Y</v>
      </c>
    </row>
    <row r="172" spans="1:10" x14ac:dyDescent="0.25">
      <c r="A172" s="1" t="s">
        <v>11</v>
      </c>
      <c r="B172" s="1">
        <f t="shared" si="42"/>
        <v>21</v>
      </c>
      <c r="C172">
        <f t="shared" si="43"/>
        <v>57</v>
      </c>
      <c r="D172">
        <f t="shared" si="44"/>
        <v>21</v>
      </c>
      <c r="E172">
        <f t="shared" si="45"/>
        <v>42</v>
      </c>
      <c r="F172">
        <f t="shared" si="46"/>
        <v>5</v>
      </c>
      <c r="H172">
        <f t="shared" si="47"/>
        <v>32</v>
      </c>
      <c r="I172" s="1" t="str">
        <f t="shared" si="48"/>
        <v>W</v>
      </c>
    </row>
    <row r="173" spans="1:10" x14ac:dyDescent="0.25">
      <c r="A173" s="1" t="s">
        <v>12</v>
      </c>
      <c r="B173" s="1">
        <f t="shared" si="42"/>
        <v>22</v>
      </c>
      <c r="C173">
        <f t="shared" si="43"/>
        <v>58</v>
      </c>
      <c r="D173">
        <f t="shared" si="44"/>
        <v>22</v>
      </c>
      <c r="E173">
        <f t="shared" si="45"/>
        <v>44</v>
      </c>
      <c r="F173">
        <f t="shared" si="46"/>
        <v>7</v>
      </c>
      <c r="H173">
        <f t="shared" si="47"/>
        <v>30</v>
      </c>
      <c r="I173" s="1" t="str">
        <f t="shared" si="48"/>
        <v>U</v>
      </c>
    </row>
    <row r="174" spans="1:10" x14ac:dyDescent="0.25">
      <c r="A174" s="1" t="s">
        <v>13</v>
      </c>
      <c r="B174" s="1">
        <f t="shared" si="42"/>
        <v>23</v>
      </c>
      <c r="C174">
        <f t="shared" si="43"/>
        <v>59</v>
      </c>
      <c r="D174">
        <f t="shared" si="44"/>
        <v>23</v>
      </c>
      <c r="E174">
        <f t="shared" si="45"/>
        <v>46</v>
      </c>
      <c r="F174">
        <f t="shared" si="46"/>
        <v>9</v>
      </c>
      <c r="H174">
        <f t="shared" si="47"/>
        <v>28</v>
      </c>
      <c r="I174" s="1" t="str">
        <f t="shared" si="48"/>
        <v>S</v>
      </c>
    </row>
    <row r="175" spans="1:10" x14ac:dyDescent="0.25">
      <c r="A175" s="1" t="s">
        <v>14</v>
      </c>
      <c r="B175" s="1">
        <f t="shared" si="42"/>
        <v>24</v>
      </c>
      <c r="C175">
        <f t="shared" si="43"/>
        <v>60</v>
      </c>
      <c r="D175">
        <f t="shared" si="44"/>
        <v>24</v>
      </c>
      <c r="E175">
        <f t="shared" si="45"/>
        <v>48</v>
      </c>
      <c r="F175">
        <f t="shared" si="46"/>
        <v>11</v>
      </c>
      <c r="H175">
        <f t="shared" si="47"/>
        <v>26</v>
      </c>
      <c r="I175" s="1" t="str">
        <f t="shared" si="48"/>
        <v>Q</v>
      </c>
    </row>
    <row r="176" spans="1:10" x14ac:dyDescent="0.25">
      <c r="A176" s="1" t="s">
        <v>15</v>
      </c>
      <c r="B176" s="1">
        <f t="shared" si="42"/>
        <v>25</v>
      </c>
      <c r="C176">
        <f t="shared" si="43"/>
        <v>61</v>
      </c>
      <c r="D176">
        <f t="shared" si="44"/>
        <v>25</v>
      </c>
      <c r="E176">
        <f t="shared" si="45"/>
        <v>50</v>
      </c>
      <c r="F176">
        <f t="shared" si="46"/>
        <v>13</v>
      </c>
      <c r="H176">
        <f t="shared" si="47"/>
        <v>24</v>
      </c>
      <c r="I176" s="1" t="str">
        <f t="shared" si="48"/>
        <v>O</v>
      </c>
    </row>
    <row r="177" spans="1:9" x14ac:dyDescent="0.25">
      <c r="A177" s="1" t="s">
        <v>16</v>
      </c>
      <c r="B177" s="1">
        <f t="shared" si="42"/>
        <v>26</v>
      </c>
      <c r="C177">
        <f t="shared" si="43"/>
        <v>62</v>
      </c>
      <c r="D177">
        <f t="shared" si="44"/>
        <v>26</v>
      </c>
      <c r="E177">
        <f t="shared" si="45"/>
        <v>52</v>
      </c>
      <c r="F177">
        <f t="shared" si="46"/>
        <v>15</v>
      </c>
      <c r="H177">
        <f t="shared" si="47"/>
        <v>22</v>
      </c>
      <c r="I177" s="1" t="str">
        <f t="shared" si="48"/>
        <v>M</v>
      </c>
    </row>
    <row r="178" spans="1:9" x14ac:dyDescent="0.25">
      <c r="A178" s="1" t="s">
        <v>17</v>
      </c>
      <c r="B178" s="1">
        <f t="shared" si="42"/>
        <v>27</v>
      </c>
      <c r="C178">
        <f t="shared" si="43"/>
        <v>63</v>
      </c>
      <c r="D178">
        <f t="shared" si="44"/>
        <v>27</v>
      </c>
      <c r="E178">
        <f t="shared" si="45"/>
        <v>54</v>
      </c>
      <c r="F178">
        <f t="shared" si="46"/>
        <v>17</v>
      </c>
      <c r="H178">
        <f t="shared" si="47"/>
        <v>20</v>
      </c>
      <c r="I178" s="1" t="str">
        <f t="shared" si="48"/>
        <v>K</v>
      </c>
    </row>
    <row r="179" spans="1:9" x14ac:dyDescent="0.25">
      <c r="A179" s="1" t="s">
        <v>18</v>
      </c>
      <c r="B179" s="1">
        <f t="shared" si="42"/>
        <v>28</v>
      </c>
      <c r="C179">
        <f t="shared" si="43"/>
        <v>64</v>
      </c>
      <c r="D179">
        <f t="shared" si="44"/>
        <v>28</v>
      </c>
      <c r="E179">
        <f t="shared" si="45"/>
        <v>56</v>
      </c>
      <c r="F179">
        <f t="shared" si="46"/>
        <v>19</v>
      </c>
      <c r="H179">
        <f t="shared" si="47"/>
        <v>18</v>
      </c>
      <c r="I179" s="1" t="str">
        <f t="shared" si="48"/>
        <v>I</v>
      </c>
    </row>
    <row r="180" spans="1:9" x14ac:dyDescent="0.25">
      <c r="A180" s="1" t="s">
        <v>19</v>
      </c>
      <c r="B180" s="1">
        <f t="shared" si="42"/>
        <v>29</v>
      </c>
      <c r="C180">
        <f t="shared" si="43"/>
        <v>65</v>
      </c>
      <c r="D180">
        <f t="shared" si="44"/>
        <v>29</v>
      </c>
      <c r="E180">
        <f t="shared" si="45"/>
        <v>58</v>
      </c>
      <c r="F180">
        <f t="shared" si="46"/>
        <v>21</v>
      </c>
      <c r="H180">
        <f t="shared" si="47"/>
        <v>16</v>
      </c>
      <c r="I180" s="1" t="str">
        <f t="shared" si="48"/>
        <v>G</v>
      </c>
    </row>
    <row r="181" spans="1:9" x14ac:dyDescent="0.25">
      <c r="A181" s="1" t="s">
        <v>20</v>
      </c>
      <c r="B181" s="1">
        <f t="shared" si="42"/>
        <v>30</v>
      </c>
      <c r="C181">
        <f t="shared" si="43"/>
        <v>66</v>
      </c>
      <c r="D181">
        <f t="shared" si="44"/>
        <v>30</v>
      </c>
      <c r="E181">
        <f t="shared" si="45"/>
        <v>60</v>
      </c>
      <c r="F181">
        <f t="shared" si="46"/>
        <v>23</v>
      </c>
      <c r="H181">
        <f t="shared" si="47"/>
        <v>14</v>
      </c>
      <c r="I181" s="1" t="str">
        <f t="shared" si="48"/>
        <v>E</v>
      </c>
    </row>
    <row r="182" spans="1:9" x14ac:dyDescent="0.25">
      <c r="A182" s="1" t="s">
        <v>21</v>
      </c>
      <c r="B182" s="1">
        <f t="shared" si="42"/>
        <v>31</v>
      </c>
      <c r="C182">
        <f t="shared" si="43"/>
        <v>67</v>
      </c>
      <c r="D182">
        <f t="shared" si="44"/>
        <v>31</v>
      </c>
      <c r="E182">
        <f t="shared" si="45"/>
        <v>62</v>
      </c>
      <c r="F182">
        <f t="shared" si="46"/>
        <v>25</v>
      </c>
      <c r="H182">
        <f t="shared" si="47"/>
        <v>12</v>
      </c>
      <c r="I182" s="1" t="str">
        <f t="shared" si="48"/>
        <v>C</v>
      </c>
    </row>
    <row r="183" spans="1:9" x14ac:dyDescent="0.25">
      <c r="A183" s="1" t="s">
        <v>22</v>
      </c>
      <c r="B183" s="1">
        <f t="shared" si="42"/>
        <v>32</v>
      </c>
      <c r="C183">
        <f t="shared" si="43"/>
        <v>68</v>
      </c>
      <c r="D183">
        <f t="shared" si="44"/>
        <v>32</v>
      </c>
      <c r="E183">
        <f t="shared" si="45"/>
        <v>64</v>
      </c>
      <c r="F183">
        <f t="shared" si="46"/>
        <v>27</v>
      </c>
      <c r="H183">
        <f t="shared" si="47"/>
        <v>10</v>
      </c>
      <c r="I183" s="1" t="str">
        <f t="shared" si="48"/>
        <v>A</v>
      </c>
    </row>
    <row r="184" spans="1:9" x14ac:dyDescent="0.25">
      <c r="A184" s="1" t="s">
        <v>23</v>
      </c>
      <c r="B184" s="1">
        <f t="shared" si="42"/>
        <v>33</v>
      </c>
      <c r="C184">
        <f t="shared" si="43"/>
        <v>69</v>
      </c>
      <c r="D184">
        <f t="shared" si="44"/>
        <v>33</v>
      </c>
      <c r="E184">
        <f t="shared" si="45"/>
        <v>66</v>
      </c>
      <c r="F184">
        <f t="shared" si="46"/>
        <v>29</v>
      </c>
      <c r="H184">
        <f t="shared" si="47"/>
        <v>8</v>
      </c>
      <c r="I184" s="1">
        <f t="shared" si="48"/>
        <v>8</v>
      </c>
    </row>
    <row r="185" spans="1:9" x14ac:dyDescent="0.25">
      <c r="A185" s="1" t="s">
        <v>53</v>
      </c>
      <c r="B185" s="1">
        <f t="shared" si="42"/>
        <v>34</v>
      </c>
      <c r="C185">
        <f t="shared" si="43"/>
        <v>70</v>
      </c>
      <c r="D185">
        <f t="shared" si="44"/>
        <v>34</v>
      </c>
      <c r="E185">
        <f t="shared" si="45"/>
        <v>68</v>
      </c>
      <c r="F185">
        <f t="shared" si="46"/>
        <v>31</v>
      </c>
      <c r="H185">
        <f t="shared" si="47"/>
        <v>6</v>
      </c>
      <c r="I185" s="1">
        <f t="shared" si="48"/>
        <v>6</v>
      </c>
    </row>
    <row r="186" spans="1:9" x14ac:dyDescent="0.25">
      <c r="A186" s="1" t="s">
        <v>24</v>
      </c>
      <c r="B186" s="1">
        <f t="shared" si="42"/>
        <v>35</v>
      </c>
      <c r="C186">
        <f t="shared" si="43"/>
        <v>71</v>
      </c>
      <c r="D186">
        <f t="shared" si="44"/>
        <v>35</v>
      </c>
      <c r="E186">
        <f t="shared" si="45"/>
        <v>70</v>
      </c>
      <c r="F186">
        <f t="shared" si="46"/>
        <v>33</v>
      </c>
      <c r="H186">
        <f t="shared" si="47"/>
        <v>4</v>
      </c>
      <c r="I186" s="1">
        <f t="shared" si="48"/>
        <v>4</v>
      </c>
    </row>
  </sheetData>
  <conditionalFormatting sqref="C12:C16 C151:C186">
    <cfRule type="cellIs" dxfId="5" priority="8" operator="greaterThan">
      <formula>#REF!</formula>
    </cfRule>
  </conditionalFormatting>
  <conditionalFormatting sqref="C25:C36">
    <cfRule type="cellIs" dxfId="4" priority="6" operator="greaterThan">
      <formula>#REF!</formula>
    </cfRule>
  </conditionalFormatting>
  <conditionalFormatting sqref="C45:C65">
    <cfRule type="cellIs" dxfId="3" priority="5" operator="greaterThan">
      <formula>#REF!</formula>
    </cfRule>
  </conditionalFormatting>
  <conditionalFormatting sqref="C74:C109">
    <cfRule type="cellIs" dxfId="2" priority="4" operator="greaterThan">
      <formula>#REF!</formula>
    </cfRule>
  </conditionalFormatting>
  <conditionalFormatting sqref="C118:C143">
    <cfRule type="cellIs" dxfId="1" priority="3" operator="greaterThan">
      <formula>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BABD-809B-47ED-BCA9-0B303830648B}">
  <dimension ref="A1:O40"/>
  <sheetViews>
    <sheetView topLeftCell="A5" workbookViewId="0">
      <selection activeCell="J22" sqref="J22"/>
    </sheetView>
  </sheetViews>
  <sheetFormatPr defaultRowHeight="15" x14ac:dyDescent="0.25"/>
  <cols>
    <col min="1" max="1" width="17.7109375" bestFit="1" customWidth="1"/>
    <col min="2" max="2" width="18.42578125" bestFit="1" customWidth="1"/>
    <col min="6" max="6" width="10.85546875" bestFit="1" customWidth="1"/>
    <col min="7" max="7" width="10.7109375" style="1" bestFit="1" customWidth="1"/>
    <col min="8" max="11" width="10.7109375" style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84</v>
      </c>
    </row>
    <row r="2" spans="1:15" x14ac:dyDescent="0.25">
      <c r="A2" s="5" t="s">
        <v>40</v>
      </c>
      <c r="B2" s="1">
        <v>29</v>
      </c>
    </row>
    <row r="3" spans="1:15" x14ac:dyDescent="0.25">
      <c r="A3" s="5" t="s">
        <v>41</v>
      </c>
      <c r="B3" s="1">
        <v>2</v>
      </c>
    </row>
    <row r="4" spans="1:15" x14ac:dyDescent="0.25">
      <c r="A4" s="5" t="s">
        <v>52</v>
      </c>
      <c r="B4" s="1">
        <v>2</v>
      </c>
    </row>
    <row r="5" spans="1:15" x14ac:dyDescent="0.25">
      <c r="A5" s="5" t="s">
        <v>37</v>
      </c>
      <c r="B5" s="1">
        <f>TRUNC(2147483647/B3)</f>
        <v>1073741823</v>
      </c>
    </row>
    <row r="9" spans="1:15" x14ac:dyDescent="0.25">
      <c r="C9" s="3" t="s">
        <v>31</v>
      </c>
      <c r="D9" s="3" t="s">
        <v>32</v>
      </c>
      <c r="G9"/>
      <c r="H9"/>
      <c r="I9"/>
    </row>
    <row r="10" spans="1:15" x14ac:dyDescent="0.25">
      <c r="A10" s="3" t="s">
        <v>26</v>
      </c>
      <c r="B10" s="3" t="s">
        <v>30</v>
      </c>
      <c r="C10">
        <v>0</v>
      </c>
      <c r="D10">
        <v>0</v>
      </c>
      <c r="F10" s="3" t="s">
        <v>33</v>
      </c>
      <c r="G10" s="3" t="s">
        <v>36</v>
      </c>
      <c r="H10" s="3" t="s">
        <v>34</v>
      </c>
      <c r="I10" s="3" t="s">
        <v>35</v>
      </c>
      <c r="J10" s="2" t="s">
        <v>34</v>
      </c>
      <c r="K10" s="1" t="s">
        <v>35</v>
      </c>
      <c r="N10" s="2" t="s">
        <v>26</v>
      </c>
      <c r="O10" s="2" t="s">
        <v>30</v>
      </c>
    </row>
    <row r="11" spans="1:15" x14ac:dyDescent="0.25">
      <c r="A11" s="1" t="s">
        <v>18</v>
      </c>
      <c r="B11" s="1">
        <f>LOOKUP(A11,$N$11:$N$40,$O$11:$O$40)</f>
        <v>18</v>
      </c>
      <c r="C11">
        <f>(C10+B11)*$B$3</f>
        <v>36</v>
      </c>
      <c r="D11">
        <f>MOD((D10+B11)*$B$3,$B$2)</f>
        <v>7</v>
      </c>
      <c r="F11">
        <f>MOD(D11*$B$3,$B$2)</f>
        <v>14</v>
      </c>
      <c r="G11">
        <f>$B$2+1-F11</f>
        <v>16</v>
      </c>
      <c r="H11">
        <f>(G11-I11)/$B$3</f>
        <v>8</v>
      </c>
      <c r="I11">
        <f>MOD(G11,$B$3)</f>
        <v>0</v>
      </c>
      <c r="J11" s="1" t="str">
        <f>LOOKUP(H11,$O$11:$O$39,$N$11:$N$39)</f>
        <v>I</v>
      </c>
      <c r="K11" s="1" t="str">
        <f>LOOKUP(I11,$O$11:$O$39,$N$11:$N$39)</f>
        <v>A</v>
      </c>
      <c r="N11" s="1" t="s">
        <v>0</v>
      </c>
      <c r="O11" s="1">
        <v>0</v>
      </c>
    </row>
    <row r="12" spans="1:15" x14ac:dyDescent="0.25">
      <c r="A12" s="1" t="s">
        <v>88</v>
      </c>
      <c r="B12" s="1">
        <v>27</v>
      </c>
      <c r="C12">
        <f t="shared" ref="C12:C16" si="0">(C11+B12)*$B$3</f>
        <v>126</v>
      </c>
      <c r="D12">
        <f t="shared" ref="D12:D16" si="1">MOD((D11+B12)*$B$3,$B$2)</f>
        <v>10</v>
      </c>
      <c r="F12">
        <f t="shared" ref="F12:F16" si="2">MOD(D12*$B$3,$B$2)</f>
        <v>20</v>
      </c>
      <c r="G12">
        <f t="shared" ref="G12:G16" si="3">$B$2+1-F12</f>
        <v>10</v>
      </c>
      <c r="H12">
        <f t="shared" ref="H12:H16" si="4">(G12-I12)/$B$3</f>
        <v>5</v>
      </c>
      <c r="I12">
        <f t="shared" ref="I12:I16" si="5">MOD(G12,$B$3)</f>
        <v>0</v>
      </c>
      <c r="J12" s="1" t="str">
        <f t="shared" ref="J12:J16" si="6">LOOKUP(H12,$O$11:$O$39,$N$11:$N$39)</f>
        <v>F</v>
      </c>
      <c r="K12" s="1" t="str">
        <f t="shared" ref="K12:K16" si="7">LOOKUP(I12,$O$11:$O$39,$N$11:$N$39)</f>
        <v>A</v>
      </c>
      <c r="N12" s="1" t="s">
        <v>1</v>
      </c>
      <c r="O12" s="1">
        <v>1</v>
      </c>
    </row>
    <row r="13" spans="1:15" x14ac:dyDescent="0.25">
      <c r="A13" s="1" t="s">
        <v>18</v>
      </c>
      <c r="B13" s="1">
        <f>LOOKUP(A13,$N$11:$N$40,$O$11:$O$40)</f>
        <v>18</v>
      </c>
      <c r="C13">
        <f t="shared" si="0"/>
        <v>288</v>
      </c>
      <c r="D13">
        <f t="shared" si="1"/>
        <v>27</v>
      </c>
      <c r="F13">
        <f t="shared" si="2"/>
        <v>25</v>
      </c>
      <c r="G13">
        <f t="shared" si="3"/>
        <v>5</v>
      </c>
      <c r="H13">
        <f t="shared" si="4"/>
        <v>2</v>
      </c>
      <c r="I13">
        <f t="shared" si="5"/>
        <v>1</v>
      </c>
      <c r="J13" s="1" t="str">
        <f t="shared" si="6"/>
        <v>C</v>
      </c>
      <c r="K13" s="1" t="str">
        <f t="shared" si="7"/>
        <v>B</v>
      </c>
      <c r="N13" s="1" t="s">
        <v>2</v>
      </c>
      <c r="O13" s="1">
        <v>2</v>
      </c>
    </row>
    <row r="14" spans="1:15" x14ac:dyDescent="0.25">
      <c r="A14" s="1" t="s">
        <v>19</v>
      </c>
      <c r="B14" s="1">
        <f>LOOKUP(A14,$N$11:$N$40,$O$11:$O$40)</f>
        <v>19</v>
      </c>
      <c r="C14">
        <f t="shared" si="0"/>
        <v>614</v>
      </c>
      <c r="D14">
        <f t="shared" si="1"/>
        <v>5</v>
      </c>
      <c r="F14">
        <f t="shared" si="2"/>
        <v>10</v>
      </c>
      <c r="G14">
        <f t="shared" si="3"/>
        <v>20</v>
      </c>
      <c r="H14">
        <f t="shared" si="4"/>
        <v>10</v>
      </c>
      <c r="I14">
        <f t="shared" si="5"/>
        <v>0</v>
      </c>
      <c r="J14" s="1" t="str">
        <f t="shared" si="6"/>
        <v>K</v>
      </c>
      <c r="K14" s="1" t="str">
        <f t="shared" si="7"/>
        <v>A</v>
      </c>
      <c r="N14" s="1" t="s">
        <v>3</v>
      </c>
      <c r="O14" s="1">
        <v>3</v>
      </c>
    </row>
    <row r="15" spans="1:15" x14ac:dyDescent="0.25">
      <c r="A15" s="1" t="s">
        <v>4</v>
      </c>
      <c r="B15" s="1">
        <f>LOOKUP(A15,$N$11:$N$40,$O$11:$O$40)</f>
        <v>4</v>
      </c>
      <c r="C15">
        <f t="shared" si="0"/>
        <v>1236</v>
      </c>
      <c r="D15">
        <f t="shared" si="1"/>
        <v>18</v>
      </c>
      <c r="F15">
        <f t="shared" si="2"/>
        <v>7</v>
      </c>
      <c r="G15">
        <f t="shared" si="3"/>
        <v>23</v>
      </c>
      <c r="H15">
        <f t="shared" si="4"/>
        <v>11</v>
      </c>
      <c r="I15">
        <f t="shared" si="5"/>
        <v>1</v>
      </c>
      <c r="J15" s="1" t="str">
        <f t="shared" si="6"/>
        <v>L</v>
      </c>
      <c r="K15" s="1" t="str">
        <f t="shared" si="7"/>
        <v>B</v>
      </c>
      <c r="N15" s="1" t="s">
        <v>4</v>
      </c>
      <c r="O15" s="1">
        <v>4</v>
      </c>
    </row>
    <row r="16" spans="1:15" x14ac:dyDescent="0.25">
      <c r="A16" s="1" t="s">
        <v>17</v>
      </c>
      <c r="B16" s="1">
        <f>LOOKUP(A16,$N$11:$N$40,$O$11:$O$40)</f>
        <v>17</v>
      </c>
      <c r="C16">
        <f t="shared" si="0"/>
        <v>2506</v>
      </c>
      <c r="D16">
        <f t="shared" si="1"/>
        <v>12</v>
      </c>
      <c r="F16">
        <f t="shared" si="2"/>
        <v>24</v>
      </c>
      <c r="G16">
        <f t="shared" si="3"/>
        <v>6</v>
      </c>
      <c r="H16">
        <f t="shared" si="4"/>
        <v>3</v>
      </c>
      <c r="I16">
        <f t="shared" si="5"/>
        <v>0</v>
      </c>
      <c r="J16" s="1" t="str">
        <f t="shared" si="6"/>
        <v>D</v>
      </c>
      <c r="K16" s="1" t="str">
        <f t="shared" si="7"/>
        <v>A</v>
      </c>
      <c r="N16" s="1" t="s">
        <v>5</v>
      </c>
      <c r="O16" s="1">
        <v>5</v>
      </c>
    </row>
    <row r="17" spans="1:15" x14ac:dyDescent="0.25">
      <c r="A17" s="1"/>
      <c r="B17" s="1"/>
      <c r="N17" s="1" t="s">
        <v>6</v>
      </c>
      <c r="O17" s="1">
        <v>6</v>
      </c>
    </row>
    <row r="18" spans="1:15" x14ac:dyDescent="0.25">
      <c r="A18" s="1"/>
      <c r="B18" s="1"/>
      <c r="N18" s="1" t="s">
        <v>7</v>
      </c>
      <c r="O18" s="1">
        <v>7</v>
      </c>
    </row>
    <row r="19" spans="1:15" x14ac:dyDescent="0.25">
      <c r="N19" s="1" t="s">
        <v>8</v>
      </c>
      <c r="O19" s="1">
        <v>8</v>
      </c>
    </row>
    <row r="20" spans="1:15" x14ac:dyDescent="0.25">
      <c r="N20" s="1" t="s">
        <v>9</v>
      </c>
      <c r="O20" s="1">
        <v>9</v>
      </c>
    </row>
    <row r="21" spans="1:15" x14ac:dyDescent="0.25">
      <c r="N21" s="1" t="s">
        <v>10</v>
      </c>
      <c r="O21" s="1">
        <v>10</v>
      </c>
    </row>
    <row r="22" spans="1:15" x14ac:dyDescent="0.25">
      <c r="N22" s="1" t="s">
        <v>11</v>
      </c>
      <c r="O22" s="1">
        <v>11</v>
      </c>
    </row>
    <row r="23" spans="1:15" x14ac:dyDescent="0.25">
      <c r="N23" s="1" t="s">
        <v>12</v>
      </c>
      <c r="O23" s="1">
        <v>12</v>
      </c>
    </row>
    <row r="24" spans="1:15" x14ac:dyDescent="0.25">
      <c r="N24" s="1" t="s">
        <v>13</v>
      </c>
      <c r="O24" s="1">
        <v>13</v>
      </c>
    </row>
    <row r="25" spans="1:15" x14ac:dyDescent="0.25">
      <c r="N25" s="1" t="s">
        <v>14</v>
      </c>
      <c r="O25" s="1">
        <v>14</v>
      </c>
    </row>
    <row r="26" spans="1:15" x14ac:dyDescent="0.25">
      <c r="N26" s="1" t="s">
        <v>15</v>
      </c>
      <c r="O26" s="1">
        <v>15</v>
      </c>
    </row>
    <row r="27" spans="1:15" x14ac:dyDescent="0.25">
      <c r="N27" s="1" t="s">
        <v>16</v>
      </c>
      <c r="O27" s="1">
        <v>16</v>
      </c>
    </row>
    <row r="28" spans="1:15" x14ac:dyDescent="0.25">
      <c r="N28" s="1" t="s">
        <v>17</v>
      </c>
      <c r="O28" s="1">
        <v>17</v>
      </c>
    </row>
    <row r="29" spans="1:15" x14ac:dyDescent="0.25">
      <c r="N29" s="1" t="s">
        <v>18</v>
      </c>
      <c r="O29" s="1">
        <v>18</v>
      </c>
    </row>
    <row r="30" spans="1:15" x14ac:dyDescent="0.25">
      <c r="N30" s="1" t="s">
        <v>19</v>
      </c>
      <c r="O30" s="1">
        <v>19</v>
      </c>
    </row>
    <row r="31" spans="1:15" x14ac:dyDescent="0.25">
      <c r="N31" s="1" t="s">
        <v>20</v>
      </c>
      <c r="O31" s="1">
        <v>20</v>
      </c>
    </row>
    <row r="32" spans="1:15" x14ac:dyDescent="0.25">
      <c r="N32" s="1" t="s">
        <v>21</v>
      </c>
      <c r="O32" s="1">
        <v>21</v>
      </c>
    </row>
    <row r="33" spans="14:15" x14ac:dyDescent="0.25">
      <c r="N33" s="1" t="s">
        <v>22</v>
      </c>
      <c r="O33" s="1">
        <v>22</v>
      </c>
    </row>
    <row r="34" spans="14:15" x14ac:dyDescent="0.25">
      <c r="N34" s="1" t="s">
        <v>23</v>
      </c>
      <c r="O34" s="1">
        <v>23</v>
      </c>
    </row>
    <row r="35" spans="14:15" x14ac:dyDescent="0.25">
      <c r="N35" s="1" t="s">
        <v>53</v>
      </c>
      <c r="O35" s="1">
        <v>24</v>
      </c>
    </row>
    <row r="36" spans="14:15" x14ac:dyDescent="0.25">
      <c r="N36" s="1" t="s">
        <v>24</v>
      </c>
      <c r="O36" s="1">
        <v>25</v>
      </c>
    </row>
    <row r="37" spans="14:15" x14ac:dyDescent="0.25">
      <c r="N37" s="1" t="s">
        <v>86</v>
      </c>
      <c r="O37" s="1">
        <v>26</v>
      </c>
    </row>
    <row r="38" spans="14:15" x14ac:dyDescent="0.25">
      <c r="N38" s="1" t="s">
        <v>88</v>
      </c>
      <c r="O38" s="1">
        <v>27</v>
      </c>
    </row>
    <row r="39" spans="14:15" x14ac:dyDescent="0.25">
      <c r="N39" s="1" t="s">
        <v>87</v>
      </c>
      <c r="O39" s="1">
        <v>28</v>
      </c>
    </row>
    <row r="40" spans="14:15" x14ac:dyDescent="0.25">
      <c r="N40" s="1" t="s">
        <v>85</v>
      </c>
      <c r="O40" s="1">
        <v>29</v>
      </c>
    </row>
  </sheetData>
  <conditionalFormatting sqref="C11:C16">
    <cfRule type="cellIs" dxfId="0" priority="1" operator="greaterThan">
      <formula>$B$5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MOD 37-2</vt:lpstr>
      <vt:lpstr>MOD 1271-36</vt:lpstr>
      <vt:lpstr>MOD 661-26</vt:lpstr>
      <vt:lpstr>MOD 97-10</vt:lpstr>
      <vt:lpstr>MOD 11,10</vt:lpstr>
      <vt:lpstr>MOD 27,26</vt:lpstr>
      <vt:lpstr>MOD 37,36</vt:lpstr>
      <vt:lpstr>Danish MOD 29-2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2023-11-07T00:07:48Z</dcterms:modified>
</cp:coreProperties>
</file>