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f25dc3c9902f51eb/Documents/"/>
    </mc:Choice>
  </mc:AlternateContent>
  <xr:revisionPtr revIDLastSave="154" documentId="14_{7BBFC255-BEA3-4B0F-99B9-3A104B9419B5}" xr6:coauthVersionLast="47" xr6:coauthVersionMax="47" xr10:uidLastSave="{9C8FC079-15AF-461A-9D03-AFF550729762}"/>
  <bookViews>
    <workbookView xWindow="-110" yWindow="-110" windowWidth="25820" windowHeight="15500" tabRatio="973" activeTab="1" xr2:uid="{00000000-000D-0000-FFFF-FFFF00000000}"/>
  </bookViews>
  <sheets>
    <sheet name="Departments" sheetId="2" r:id="rId1"/>
    <sheet name="JobOpening" sheetId="5" r:id="rId2"/>
    <sheet name="Candidate" sheetId="6" r:id="rId3"/>
    <sheet name="Documents" sheetId="3" r:id="rId4"/>
    <sheet name="Application" sheetId="4" r:id="rId5"/>
    <sheet name="JobLevel" sheetId="22" r:id="rId6"/>
    <sheet name="Salary" sheetId="9" r:id="rId7"/>
    <sheet name="Tests" sheetId="20" r:id="rId8"/>
    <sheet name="Interviewers" sheetId="11" r:id="rId9"/>
    <sheet name="Interview" sheetId="21" r:id="rId10"/>
    <sheet name="Status" sheetId="12" r:id="rId11"/>
    <sheet name="Reimbursment" sheetId="10" r:id="rId12"/>
    <sheet name="Onboarding" sheetId="7" r:id="rId13"/>
    <sheet name="Regions" sheetId="14" r:id="rId14"/>
    <sheet name="States" sheetId="16" r:id="rId15"/>
    <sheet name="JobHistory" sheetId="15" r:id="rId16"/>
    <sheet name="Location" sheetId="13" r:id="rId17"/>
    <sheet name="Education" sheetId="18" r:id="rId18"/>
    <sheet name="BackGroundCheck" sheetId="19" r:id="rId19"/>
  </sheets>
  <definedNames>
    <definedName name="_xlnm._FilterDatabase" localSheetId="1" hidden="1">JobOpening!$A$1:$G$45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5" l="1"/>
  <c r="F2" i="5"/>
  <c r="G2" i="5"/>
  <c r="F3" i="5"/>
  <c r="E3" i="5" a="1"/>
  <c r="E3" i="5" s="1"/>
  <c r="E4" i="5" a="1"/>
  <c r="E4" i="5" s="1"/>
  <c r="E5" i="5" a="1"/>
  <c r="E5" i="5" s="1"/>
  <c r="E6" i="5" a="1"/>
  <c r="E6" i="5" s="1"/>
  <c r="E7" i="5" a="1"/>
  <c r="E7" i="5" s="1"/>
  <c r="E8" i="5" a="1"/>
  <c r="E8" i="5" s="1"/>
  <c r="E9" i="5" a="1"/>
  <c r="E9" i="5" s="1"/>
  <c r="E10" i="5" a="1"/>
  <c r="E10" i="5" s="1"/>
  <c r="E11" i="5" a="1"/>
  <c r="E11" i="5" s="1"/>
  <c r="E12" i="5" a="1"/>
  <c r="E12" i="5" s="1"/>
  <c r="E13" i="5" a="1"/>
  <c r="E13" i="5" s="1"/>
  <c r="E14" i="5" a="1"/>
  <c r="E14" i="5" s="1"/>
  <c r="E15" i="5" a="1"/>
  <c r="E15" i="5" s="1"/>
  <c r="E16" i="5" a="1"/>
  <c r="E16" i="5" s="1"/>
  <c r="E17" i="5" a="1"/>
  <c r="E17" i="5" s="1"/>
  <c r="E18" i="5" a="1"/>
  <c r="E18" i="5" s="1"/>
  <c r="E19" i="5" a="1"/>
  <c r="E19" i="5" s="1"/>
  <c r="E20" i="5" a="1"/>
  <c r="E20" i="5" s="1"/>
  <c r="E21" i="5" a="1"/>
  <c r="E21" i="5" s="1"/>
  <c r="E22" i="5" a="1"/>
  <c r="E22" i="5" s="1"/>
  <c r="E23" i="5" a="1"/>
  <c r="E23" i="5" s="1"/>
  <c r="E24" i="5" a="1"/>
  <c r="E24" i="5" s="1"/>
  <c r="E25" i="5" a="1"/>
  <c r="E25" i="5" s="1"/>
  <c r="E26" i="5" a="1"/>
  <c r="E26" i="5" s="1"/>
  <c r="E27" i="5" a="1"/>
  <c r="E27" i="5" s="1"/>
  <c r="E28" i="5" a="1"/>
  <c r="E28" i="5" s="1"/>
  <c r="E29" i="5" a="1"/>
  <c r="E29" i="5" s="1"/>
  <c r="E30" i="5" a="1"/>
  <c r="E30" i="5" s="1"/>
  <c r="E31" i="5" a="1"/>
  <c r="E31" i="5" s="1"/>
  <c r="E32" i="5" a="1"/>
  <c r="E32" i="5" s="1"/>
  <c r="E33" i="5" a="1"/>
  <c r="E33" i="5" s="1"/>
  <c r="E34" i="5" a="1"/>
  <c r="E34" i="5" s="1"/>
  <c r="E35" i="5" a="1"/>
  <c r="E35" i="5" s="1"/>
  <c r="E36" i="5" a="1"/>
  <c r="E36" i="5" s="1"/>
  <c r="E37" i="5" a="1"/>
  <c r="E37" i="5" s="1"/>
  <c r="E38" i="5" a="1"/>
  <c r="E38" i="5" s="1"/>
  <c r="E39" i="5" a="1"/>
  <c r="E39" i="5" s="1"/>
  <c r="E40" i="5" a="1"/>
  <c r="E40" i="5" s="1"/>
  <c r="E41" i="5" a="1"/>
  <c r="E41" i="5" s="1"/>
  <c r="E42" i="5" a="1"/>
  <c r="E42" i="5" s="1"/>
  <c r="E43" i="5" a="1"/>
  <c r="E43" i="5" s="1"/>
  <c r="E44" i="5" a="1"/>
  <c r="E44" i="5" s="1"/>
  <c r="E45" i="5" a="1"/>
  <c r="E45" i="5" s="1"/>
  <c r="E46" i="5" a="1"/>
  <c r="E46" i="5" s="1"/>
  <c r="E47" i="5" a="1"/>
  <c r="E47" i="5" s="1"/>
  <c r="E48" i="5" a="1"/>
  <c r="E48" i="5" s="1"/>
  <c r="E49" i="5" a="1"/>
  <c r="E49" i="5" s="1"/>
  <c r="E50" i="5" a="1"/>
  <c r="E50" i="5" s="1"/>
  <c r="E51" i="5" a="1"/>
  <c r="E51" i="5" s="1"/>
  <c r="E52" i="5" a="1"/>
  <c r="E52" i="5" s="1"/>
  <c r="E53" i="5" a="1"/>
  <c r="E53" i="5" s="1"/>
  <c r="E54" i="5" a="1"/>
  <c r="E54" i="5" s="1"/>
  <c r="E55" i="5" a="1"/>
  <c r="E55" i="5" s="1"/>
  <c r="E56" i="5" a="1"/>
  <c r="E56" i="5" s="1"/>
  <c r="C40" i="22"/>
  <c r="D3" i="21"/>
  <c r="D4" i="21"/>
  <c r="D5" i="21"/>
  <c r="D6" i="21"/>
  <c r="D7" i="21"/>
  <c r="D8" i="21"/>
  <c r="D9" i="21"/>
  <c r="D10" i="21"/>
  <c r="D11" i="21"/>
  <c r="D12" i="21"/>
  <c r="D13" i="21"/>
  <c r="D14" i="21"/>
  <c r="D15" i="21"/>
  <c r="D16" i="21"/>
  <c r="D17" i="21"/>
  <c r="D18" i="21"/>
  <c r="D19" i="21"/>
  <c r="D20" i="21"/>
  <c r="D21" i="21"/>
  <c r="D22" i="21"/>
  <c r="D23" i="21"/>
  <c r="D24" i="21"/>
  <c r="D25" i="21"/>
  <c r="D26" i="21"/>
  <c r="D27" i="21"/>
  <c r="D28" i="21"/>
  <c r="D29" i="21"/>
  <c r="D30" i="21"/>
  <c r="D31" i="21"/>
  <c r="D32" i="21"/>
  <c r="D33" i="21"/>
  <c r="D34" i="21"/>
  <c r="D35" i="21"/>
  <c r="D36" i="21"/>
  <c r="D37" i="21"/>
  <c r="D38" i="21"/>
  <c r="D39" i="21"/>
  <c r="D40" i="21"/>
  <c r="D41" i="21"/>
  <c r="D42" i="21"/>
  <c r="D43" i="21"/>
  <c r="D44" i="21"/>
  <c r="D45" i="21"/>
  <c r="D46" i="21"/>
  <c r="D47" i="21"/>
  <c r="D48" i="21"/>
  <c r="D49" i="21"/>
  <c r="D50" i="21"/>
  <c r="D51" i="21"/>
  <c r="D52" i="21"/>
  <c r="D53" i="21"/>
  <c r="D54" i="21"/>
  <c r="D55" i="21"/>
  <c r="D56" i="21"/>
  <c r="D2" i="21"/>
  <c r="G45" i="5"/>
  <c r="F46" i="5"/>
  <c r="F47" i="5"/>
  <c r="F48" i="5"/>
  <c r="F49" i="5"/>
  <c r="F50" i="5"/>
  <c r="F51" i="5"/>
  <c r="F52" i="5"/>
  <c r="F53" i="5"/>
  <c r="F54" i="5"/>
  <c r="F55" i="5"/>
  <c r="F56" i="5"/>
  <c r="G46" i="5"/>
  <c r="G47" i="5"/>
  <c r="G48" i="5"/>
  <c r="G49" i="5"/>
  <c r="G50" i="5"/>
  <c r="G51" i="5"/>
  <c r="G52" i="5"/>
  <c r="G53" i="5"/>
  <c r="G54" i="5"/>
  <c r="G55" i="5"/>
  <c r="G56" i="5"/>
  <c r="C3" i="22"/>
  <c r="C4" i="22"/>
  <c r="C5" i="22"/>
  <c r="C6" i="22"/>
  <c r="C7" i="22"/>
  <c r="C8" i="22"/>
  <c r="C9" i="22"/>
  <c r="C10" i="22"/>
  <c r="C11" i="22"/>
  <c r="C12" i="22"/>
  <c r="C13" i="22"/>
  <c r="C14" i="22"/>
  <c r="C15" i="22"/>
  <c r="C16" i="22"/>
  <c r="C17" i="22"/>
  <c r="C18" i="22"/>
  <c r="C19" i="22"/>
  <c r="C20" i="22"/>
  <c r="C21" i="22"/>
  <c r="C22" i="22"/>
  <c r="C23" i="22"/>
  <c r="C24" i="22"/>
  <c r="C25" i="22"/>
  <c r="C26" i="22"/>
  <c r="C27" i="22"/>
  <c r="C28" i="22"/>
  <c r="C29" i="22"/>
  <c r="C30" i="22"/>
  <c r="C31" i="22"/>
  <c r="C32" i="22"/>
  <c r="C33" i="22"/>
  <c r="C34" i="22"/>
  <c r="C35" i="22"/>
  <c r="C36" i="22"/>
  <c r="C37" i="22"/>
  <c r="C38" i="22"/>
  <c r="C39" i="22"/>
  <c r="C41" i="22"/>
  <c r="C42" i="22"/>
  <c r="C43" i="22"/>
  <c r="C44" i="22"/>
  <c r="C46" i="22"/>
  <c r="C47" i="22"/>
  <c r="C48" i="22"/>
  <c r="C49" i="22"/>
  <c r="C50" i="22"/>
  <c r="C51" i="22"/>
  <c r="C53" i="22"/>
  <c r="C54" i="22"/>
  <c r="C55" i="22"/>
  <c r="C56" i="22"/>
  <c r="C2" i="22"/>
  <c r="F3" i="21"/>
  <c r="F4" i="21"/>
  <c r="F5" i="21"/>
  <c r="F6" i="21"/>
  <c r="F7" i="21"/>
  <c r="F8" i="21"/>
  <c r="F9" i="21"/>
  <c r="F10" i="21"/>
  <c r="F11" i="21"/>
  <c r="F12" i="21"/>
  <c r="F13" i="21"/>
  <c r="F14" i="21"/>
  <c r="F15" i="21"/>
  <c r="F16" i="21"/>
  <c r="F17" i="21"/>
  <c r="F18" i="21"/>
  <c r="F19" i="2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F50" i="21"/>
  <c r="F51" i="21"/>
  <c r="F52" i="21"/>
  <c r="F53" i="21"/>
  <c r="F54" i="21"/>
  <c r="F55" i="21"/>
  <c r="F56" i="21"/>
  <c r="F2" i="21"/>
  <c r="E3"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2" i="21"/>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<sst xmlns="http://schemas.openxmlformats.org/spreadsheetml/2006/main" count="942" uniqueCount="530">
  <si>
    <t>SANITATION LABORER</t>
  </si>
  <si>
    <t>HOISTING ENGINEER</t>
  </si>
  <si>
    <t>CLERK IV</t>
  </si>
  <si>
    <t>ADMINISTRATIVE ASST III</t>
  </si>
  <si>
    <t>POLICE OFFICER</t>
  </si>
  <si>
    <t>SERGEANT</t>
  </si>
  <si>
    <t>BUILDING/CONSTRUCTION INSPECTOR</t>
  </si>
  <si>
    <t>BOILER INSPECTOR</t>
  </si>
  <si>
    <t>LICENSING ENFORCEMENT AIDE - CITY CLERK</t>
  </si>
  <si>
    <t>COOLING PLANT INSPECTOR</t>
  </si>
  <si>
    <t>VENTILATION AND FURNACE INSPECTOR</t>
  </si>
  <si>
    <t>GENERAL FOREMAN OF LINEMEN</t>
  </si>
  <si>
    <t>IRON INSPECTOR</t>
  </si>
  <si>
    <t>CONSTRUCTION EQUIPMENT INSPECTOR</t>
  </si>
  <si>
    <t>Supervisor of Animal Control Officers</t>
  </si>
  <si>
    <t>Animal Care Clerk - Hourly</t>
  </si>
  <si>
    <t>Animal Control Officer</t>
  </si>
  <si>
    <t>Animal Control Inspector</t>
  </si>
  <si>
    <t>LocationID</t>
  </si>
  <si>
    <t xml:space="preserve">DepartmentID </t>
  </si>
  <si>
    <t>DepartmentName</t>
  </si>
  <si>
    <t>StreetAddress</t>
  </si>
  <si>
    <t>PostalCode</t>
  </si>
  <si>
    <t>City</t>
  </si>
  <si>
    <t>IL</t>
  </si>
  <si>
    <t>130 W. Randolph</t>
  </si>
  <si>
    <t>4856 W. Chicago Avenue</t>
  </si>
  <si>
    <t>644 W. Belmont Avenue</t>
  </si>
  <si>
    <t>3533 W. North Ave.</t>
  </si>
  <si>
    <t>2418 West Bloomingdale</t>
  </si>
  <si>
    <t>2815 S. Komensky</t>
  </si>
  <si>
    <t xml:space="preserve">2570 S. Blue Island </t>
  </si>
  <si>
    <t>1701 W. Superior St.</t>
  </si>
  <si>
    <t>733 N. Kedzie Avenue</t>
  </si>
  <si>
    <t xml:space="preserve">8148 S. Stony Island Avenue </t>
  </si>
  <si>
    <t>4250 N. St. Louis Ave.</t>
  </si>
  <si>
    <t>571 W. Jackson</t>
  </si>
  <si>
    <t>180 N. Michigan Avenue Suite 1700</t>
  </si>
  <si>
    <t>1625 W. Chicago Avenue</t>
  </si>
  <si>
    <t>1335 N. California</t>
  </si>
  <si>
    <t>1962 W. 95th Street</t>
  </si>
  <si>
    <t>1915 W. 35th Street</t>
  </si>
  <si>
    <t>1900 W. Van Buren</t>
  </si>
  <si>
    <t>29 E. Madison St., Ste. 1005</t>
  </si>
  <si>
    <t>819 S. Wabash</t>
  </si>
  <si>
    <t>2435 W. 63rd Street</t>
  </si>
  <si>
    <t>5797 North Lincoln Avenue</t>
  </si>
  <si>
    <t>500 East 61st Street</t>
  </si>
  <si>
    <t>7500 S. Pulaski, Bldg 100</t>
  </si>
  <si>
    <t xml:space="preserve">1159 W. 79th Street </t>
  </si>
  <si>
    <t>4300 N. California Ave</t>
  </si>
  <si>
    <t>6348 S. Archer Avenue</t>
  </si>
  <si>
    <t>240 W. 107th Place</t>
  </si>
  <si>
    <t>1866 N. Marcey Street</t>
  </si>
  <si>
    <t>4211-13 West Madison</t>
  </si>
  <si>
    <t>4314 S. Archer Avenue</t>
  </si>
  <si>
    <t xml:space="preserve">2601 W. 63rd Street </t>
  </si>
  <si>
    <t>4820 N. Broadway, 3rd floor</t>
  </si>
  <si>
    <t>1625 W. Chicago Ave</t>
  </si>
  <si>
    <t>1767 E. 79th St.</t>
  </si>
  <si>
    <t>11000 S. Michigan</t>
  </si>
  <si>
    <t>2019 W. Lawrence Avenue</t>
  </si>
  <si>
    <t>6423 W. 63rd Place</t>
  </si>
  <si>
    <t>6015 N. Francisco</t>
  </si>
  <si>
    <t>4753 N. Broadway, Suite 815</t>
  </si>
  <si>
    <t>1805 S. Loomis Street</t>
  </si>
  <si>
    <t>6151 S. Normal Boulevard</t>
  </si>
  <si>
    <t>11010 S. Kedzie Avenue</t>
  </si>
  <si>
    <t>1116 N. Kedzie Ave.</t>
  </si>
  <si>
    <t xml:space="preserve">6155 S. Pulaski Rd. </t>
  </si>
  <si>
    <t>6907 N. Clark Street</t>
  </si>
  <si>
    <t>2938 East 91st Street</t>
  </si>
  <si>
    <t>4101 W. 79th Street</t>
  </si>
  <si>
    <t>2610 W. North Ave</t>
  </si>
  <si>
    <t>2311 S. Kedzie Avenue</t>
  </si>
  <si>
    <t>950 East 61st Street</t>
  </si>
  <si>
    <t>4730 N. Sheridan Road</t>
  </si>
  <si>
    <t>9525 S. Halsted Street</t>
  </si>
  <si>
    <t>2102 W. Ogden</t>
  </si>
  <si>
    <t>3030 W. Fullerton Avenue</t>
  </si>
  <si>
    <t>642 W. 43rd Street</t>
  </si>
  <si>
    <t>180 North Wabash Room 600-02</t>
  </si>
  <si>
    <t>100 W. Randolph Street</t>
  </si>
  <si>
    <t>2021 W. Fulton Ave.</t>
  </si>
  <si>
    <t>11444 South Halsted</t>
  </si>
  <si>
    <t>2845 W Barry</t>
  </si>
  <si>
    <t>CandidateID</t>
  </si>
  <si>
    <t>PhoneNumber</t>
  </si>
  <si>
    <t>(312) 747-2805</t>
  </si>
  <si>
    <t>(312) 744-0991</t>
  </si>
  <si>
    <t>(312) 746-4233</t>
  </si>
  <si>
    <t>(312) 744-9573</t>
  </si>
  <si>
    <t>(312) 744-2292</t>
  </si>
  <si>
    <t>(312) 744-1965</t>
  </si>
  <si>
    <t>(312) 742-8811</t>
  </si>
  <si>
    <t>(312) 744-0152</t>
  </si>
  <si>
    <t>(312) 747-2033</t>
  </si>
  <si>
    <t>(312) 744-1478</t>
  </si>
  <si>
    <t>(312) 744-0156</t>
  </si>
  <si>
    <t>(312) 747-0193</t>
  </si>
  <si>
    <t>(312) 747-0477</t>
  </si>
  <si>
    <t>(312) 747-8065</t>
  </si>
  <si>
    <t>(312) 747-5281</t>
  </si>
  <si>
    <t>(312) 744-7616</t>
  </si>
  <si>
    <t>(312) 747-5927</t>
  </si>
  <si>
    <t>(312) 745-1660</t>
  </si>
  <si>
    <t>(312) 744-8400</t>
  </si>
  <si>
    <t>(312) 747-5500</t>
  </si>
  <si>
    <t>(312) 747-1920</t>
  </si>
  <si>
    <t>(312) 746-5142</t>
  </si>
  <si>
    <t>(312) 743-0260</t>
  </si>
  <si>
    <t>(312) 747-3481</t>
  </si>
  <si>
    <t>(312) 747-7381</t>
  </si>
  <si>
    <t>(312) 744-2995</t>
  </si>
  <si>
    <t>(312) 747-1425</t>
  </si>
  <si>
    <t>(312) 743-0450</t>
  </si>
  <si>
    <t>(312) 747-0039</t>
  </si>
  <si>
    <t>(312) 747-6900</t>
  </si>
  <si>
    <t>(312) 747-2696</t>
  </si>
  <si>
    <t>(773) 539-5450</t>
  </si>
  <si>
    <t>(312) 747-3270</t>
  </si>
  <si>
    <t>(312) 747-9241</t>
  </si>
  <si>
    <t>(312) 746-5038</t>
  </si>
  <si>
    <t>(312) 744-6222</t>
  </si>
  <si>
    <t>(312) 747-5234</t>
  </si>
  <si>
    <t>(312) 747-9595</t>
  </si>
  <si>
    <t>(312) 747-9673</t>
  </si>
  <si>
    <t>(312) 744-0019</t>
  </si>
  <si>
    <t>(312) 747-0511</t>
  </si>
  <si>
    <t>(312) 747-6291</t>
  </si>
  <si>
    <t>(312) 747-0666</t>
  </si>
  <si>
    <t>(312) 744-6022</t>
  </si>
  <si>
    <t>(312) 742-9590</t>
  </si>
  <si>
    <t>(312) 747-0644</t>
  </si>
  <si>
    <t>(312) 747-6872</t>
  </si>
  <si>
    <t>(312) 747-0639</t>
  </si>
  <si>
    <t>(312) 747-8013</t>
  </si>
  <si>
    <t>(312) 747-5657</t>
  </si>
  <si>
    <t>(312) 747-7760</t>
  </si>
  <si>
    <t>(312) 747-8990</t>
  </si>
  <si>
    <t>(312) 743-0555</t>
  </si>
  <si>
    <t>(312) 747-3725</t>
  </si>
  <si>
    <t>(312) 743-0480</t>
  </si>
  <si>
    <t>Email</t>
  </si>
  <si>
    <t>nbrown@vernateconstruction.com</t>
  </si>
  <si>
    <t>k.pyles@comcast.net</t>
  </si>
  <si>
    <t>rsconstruction28@yahoo.com</t>
  </si>
  <si>
    <t>emtdemo2@yahoo.com</t>
  </si>
  <si>
    <t>info@g300security.com</t>
  </si>
  <si>
    <t>hector@junkvets.com</t>
  </si>
  <si>
    <t>vbiinc@sbcglobal.net</t>
  </si>
  <si>
    <t>kenwebb@factfindersgroup.com</t>
  </si>
  <si>
    <t>mjohnson@acs4me.com</t>
  </si>
  <si>
    <t>erhodes@x-rhodes.com</t>
  </si>
  <si>
    <t>garry.cooper@gnc-consulting.com</t>
  </si>
  <si>
    <t>rjones@chesstechs.com</t>
  </si>
  <si>
    <t>andrea@teamplete.com</t>
  </si>
  <si>
    <t>ceo@tlpitconsulting.com</t>
  </si>
  <si>
    <t>dld1@prodigy.net</t>
  </si>
  <si>
    <t>vmcgm@aol.com</t>
  </si>
  <si>
    <t>nphillips@namatcco.com</t>
  </si>
  <si>
    <t>ts@motionsolutionsllc.com</t>
  </si>
  <si>
    <t>russ@lawdogsecurity.com</t>
  </si>
  <si>
    <t>michael_d_qualls@yahoo.com</t>
  </si>
  <si>
    <t>srobinson@canarytelehealth.com</t>
  </si>
  <si>
    <t>svela@veschicago.com</t>
  </si>
  <si>
    <t>jed.richard@richardgroupllc.com</t>
  </si>
  <si>
    <t>sfvconstruction7@gmail.com</t>
  </si>
  <si>
    <t>bdeir@mbconsultingco.com</t>
  </si>
  <si>
    <t>mfernandez@telecom-eng.com</t>
  </si>
  <si>
    <t>INFO@TROPICALENVIRONMENTAL.COM</t>
  </si>
  <si>
    <t>kpekau@groundskpr.com</t>
  </si>
  <si>
    <t>jwilliams@biometricimpressions.com</t>
  </si>
  <si>
    <t>bob@americanveteransco.com</t>
  </si>
  <si>
    <t>fswi@fswiconsultant.com</t>
  </si>
  <si>
    <t>ricringold@yahoo.com</t>
  </si>
  <si>
    <t>worldsprin@gmail.com</t>
  </si>
  <si>
    <t>bamato@fregaarchitects.com</t>
  </si>
  <si>
    <t>mhall@securitygsg.com</t>
  </si>
  <si>
    <t>jkozial@bravocoeng.com</t>
  </si>
  <si>
    <t>tadkins@commandmg.com</t>
  </si>
  <si>
    <t>support@c3plus-inc.com</t>
  </si>
  <si>
    <t>tjones@keysmedicalstaffing.com</t>
  </si>
  <si>
    <t>psims@actscompany.com</t>
  </si>
  <si>
    <t>sales@mohroil.com</t>
  </si>
  <si>
    <t>franny@semperfi.land</t>
  </si>
  <si>
    <t>rruoti@industrialfenceinc.com</t>
  </si>
  <si>
    <t>customerservice@oneillcontractors.com</t>
  </si>
  <si>
    <t>s.marsh@scmplumbing.com</t>
  </si>
  <si>
    <t>JAVIER@MASTERDESIGNBUILD.COM</t>
  </si>
  <si>
    <t>peelevatorconsultant4hire@gmail.com</t>
  </si>
  <si>
    <t>Newcastle129@yahoo.com</t>
  </si>
  <si>
    <t>certifications@veisolutions.com</t>
  </si>
  <si>
    <t>MICHAEL@W-ARCH.COM</t>
  </si>
  <si>
    <t>millersheatingandcooling2012@gmail.com</t>
  </si>
  <si>
    <t>JobID</t>
  </si>
  <si>
    <t>CoverLetter</t>
  </si>
  <si>
    <t>InterviewerID</t>
  </si>
  <si>
    <t>InterFName</t>
  </si>
  <si>
    <t>InterLName</t>
  </si>
  <si>
    <t>DepartmentID</t>
  </si>
  <si>
    <t>DegreeLevel</t>
  </si>
  <si>
    <t>GraduationDate</t>
  </si>
  <si>
    <t>Major</t>
  </si>
  <si>
    <t>SchoolName</t>
  </si>
  <si>
    <t>JobTitle</t>
  </si>
  <si>
    <t>StartDate</t>
  </si>
  <si>
    <t>EndDate</t>
  </si>
  <si>
    <t>RegionID</t>
  </si>
  <si>
    <t>RegionName</t>
  </si>
  <si>
    <t>Accepted</t>
  </si>
  <si>
    <t>Declined</t>
  </si>
  <si>
    <t>Rejected</t>
  </si>
  <si>
    <t>ApplicationID</t>
  </si>
  <si>
    <t>RequestDate</t>
  </si>
  <si>
    <t>ProcessedStatus</t>
  </si>
  <si>
    <t>Amount</t>
  </si>
  <si>
    <t>CriminalBackground</t>
  </si>
  <si>
    <t>Date</t>
  </si>
  <si>
    <t>Score</t>
  </si>
  <si>
    <t>StartTime</t>
  </si>
  <si>
    <t>EndTime</t>
  </si>
  <si>
    <t>StateID</t>
  </si>
  <si>
    <t>CHI207</t>
  </si>
  <si>
    <t>CHI206</t>
  </si>
  <si>
    <t>CHI204</t>
  </si>
  <si>
    <t>CHI203</t>
  </si>
  <si>
    <t>CHI202</t>
  </si>
  <si>
    <t>CHI201</t>
  </si>
  <si>
    <t>CHI199</t>
  </si>
  <si>
    <t>CHI198</t>
  </si>
  <si>
    <t>CHI197</t>
  </si>
  <si>
    <t>CHI196</t>
  </si>
  <si>
    <t>CHI195</t>
  </si>
  <si>
    <t>CHI194</t>
  </si>
  <si>
    <t>CHI193</t>
  </si>
  <si>
    <t>CHI192</t>
  </si>
  <si>
    <t>CHI191</t>
  </si>
  <si>
    <t>CHI190</t>
  </si>
  <si>
    <t>CHI189</t>
  </si>
  <si>
    <t>CHI188</t>
  </si>
  <si>
    <t>CHI187</t>
  </si>
  <si>
    <t>CHI186</t>
  </si>
  <si>
    <t>CHI185</t>
  </si>
  <si>
    <t>CHI184</t>
  </si>
  <si>
    <t>CHI183</t>
  </si>
  <si>
    <t>CHI182</t>
  </si>
  <si>
    <t>CHI181</t>
  </si>
  <si>
    <t>CHI180</t>
  </si>
  <si>
    <t>CHI179</t>
  </si>
  <si>
    <t>CHI178</t>
  </si>
  <si>
    <t>CHI177</t>
  </si>
  <si>
    <t>CHI176</t>
  </si>
  <si>
    <t>CHI175</t>
  </si>
  <si>
    <t>CHI174</t>
  </si>
  <si>
    <t>CHI173</t>
  </si>
  <si>
    <t>CHI172</t>
  </si>
  <si>
    <t>CHI171</t>
  </si>
  <si>
    <t>CHI170</t>
  </si>
  <si>
    <t>CHI169</t>
  </si>
  <si>
    <t>CHI168</t>
  </si>
  <si>
    <t>CHI167</t>
  </si>
  <si>
    <t>CHI166</t>
  </si>
  <si>
    <t>CHI164</t>
  </si>
  <si>
    <t>CHI163</t>
  </si>
  <si>
    <t>CHI162</t>
  </si>
  <si>
    <t>CHI161</t>
  </si>
  <si>
    <t>CHI159</t>
  </si>
  <si>
    <t>CHI158</t>
  </si>
  <si>
    <t>CHI157</t>
  </si>
  <si>
    <t>CHI149</t>
  </si>
  <si>
    <t>CHI148</t>
  </si>
  <si>
    <t>CHI146</t>
  </si>
  <si>
    <t>CHI145</t>
  </si>
  <si>
    <t>CHI142</t>
  </si>
  <si>
    <t>CHI141</t>
  </si>
  <si>
    <t>CHI140</t>
  </si>
  <si>
    <t>CHI139</t>
  </si>
  <si>
    <t>CHI138</t>
  </si>
  <si>
    <t>CHI137</t>
  </si>
  <si>
    <t>CHI136</t>
  </si>
  <si>
    <t>CHI135</t>
  </si>
  <si>
    <t>CHI134</t>
  </si>
  <si>
    <t>CHI133</t>
  </si>
  <si>
    <t>PositionTitle</t>
  </si>
  <si>
    <t>JobDescription</t>
  </si>
  <si>
    <t>JobType</t>
  </si>
  <si>
    <t>NumberofPositions</t>
  </si>
  <si>
    <t>JobStartDate</t>
  </si>
  <si>
    <t>Motor Truck Driver</t>
  </si>
  <si>
    <t>Laborer - Apprentice</t>
  </si>
  <si>
    <t>Filtration Engineer III</t>
  </si>
  <si>
    <t>Filtration Engineer IV</t>
  </si>
  <si>
    <t>Sewer Bricklayer</t>
  </si>
  <si>
    <t>Construction Laborer</t>
  </si>
  <si>
    <t>Stationary Fireman</t>
  </si>
  <si>
    <t>Watchman</t>
  </si>
  <si>
    <t>Engineering Technician IV</t>
  </si>
  <si>
    <t>Assistant Chief Operating Engineer</t>
  </si>
  <si>
    <t>Plumbing Inspector</t>
  </si>
  <si>
    <t>Plumber</t>
  </si>
  <si>
    <t>Foreman of Electrical Mechanics</t>
  </si>
  <si>
    <t>Operating Engineer - Group C</t>
  </si>
  <si>
    <t>Pool Motor Truck Driver</t>
  </si>
  <si>
    <t>DOT1290644</t>
  </si>
  <si>
    <t>DOT1406022</t>
  </si>
  <si>
    <t>DOT1284894</t>
  </si>
  <si>
    <t>DOT1846866</t>
  </si>
  <si>
    <t>DOT1655010</t>
  </si>
  <si>
    <t>DOT969774</t>
  </si>
  <si>
    <t>DOT965272</t>
  </si>
  <si>
    <t>DOT1291150</t>
  </si>
  <si>
    <t>DOT1294069</t>
  </si>
  <si>
    <t>DOT1296832</t>
  </si>
  <si>
    <t>DOT1910019</t>
  </si>
  <si>
    <t>DOT1910057</t>
  </si>
  <si>
    <t>DOT1391823</t>
  </si>
  <si>
    <t>DOT1322592</t>
  </si>
  <si>
    <t>DOT1657134</t>
  </si>
  <si>
    <t>DOT1410785</t>
  </si>
  <si>
    <t>DOT1417657</t>
  </si>
  <si>
    <t>DOT1561376</t>
  </si>
  <si>
    <t>DOT1322824</t>
  </si>
  <si>
    <t>DOT949923</t>
  </si>
  <si>
    <t>DOT1005041</t>
  </si>
  <si>
    <t>DOT1322970</t>
  </si>
  <si>
    <t>DOT1588678</t>
  </si>
  <si>
    <t>DOT1655788</t>
  </si>
  <si>
    <t>DOT210446</t>
  </si>
  <si>
    <t>DOT1290029</t>
  </si>
  <si>
    <t>DOT1700185</t>
  </si>
  <si>
    <t>DOT1358559</t>
  </si>
  <si>
    <t>DOT1910118</t>
  </si>
  <si>
    <t>DOT1405471</t>
  </si>
  <si>
    <t>DOT1732181</t>
  </si>
  <si>
    <t>DOT1405512</t>
  </si>
  <si>
    <t>DOT999759</t>
  </si>
  <si>
    <t>DOT1290182</t>
  </si>
  <si>
    <t>DOT1732194</t>
  </si>
  <si>
    <t>DOT1883576</t>
  </si>
  <si>
    <t>DOT1323876</t>
  </si>
  <si>
    <t>DOT1290391</t>
  </si>
  <si>
    <t>DOT1323919</t>
  </si>
  <si>
    <t>DOT978545</t>
  </si>
  <si>
    <t>DOT957703</t>
  </si>
  <si>
    <t>DOT1290122</t>
  </si>
  <si>
    <t>DOT1405878</t>
  </si>
  <si>
    <t>DOT1290377</t>
  </si>
  <si>
    <t>DOT960879</t>
  </si>
  <si>
    <t>DOT1540370</t>
  </si>
  <si>
    <t>DOT968814</t>
  </si>
  <si>
    <t>DOT1356099</t>
  </si>
  <si>
    <t>DOT1356897</t>
  </si>
  <si>
    <t>DOT1357321</t>
  </si>
  <si>
    <t>DOT1383980</t>
  </si>
  <si>
    <t>DOT1405633</t>
  </si>
  <si>
    <t>DOT1807354</t>
  </si>
  <si>
    <t>DOT1353868</t>
  </si>
  <si>
    <t>DOT1696530</t>
  </si>
  <si>
    <t>FirstName</t>
  </si>
  <si>
    <t>LastName</t>
  </si>
  <si>
    <t>Thomas</t>
  </si>
  <si>
    <t>Larrisha</t>
  </si>
  <si>
    <t>Rosario</t>
  </si>
  <si>
    <t>Tamara</t>
  </si>
  <si>
    <t>Amanda</t>
  </si>
  <si>
    <t>Patricia</t>
  </si>
  <si>
    <t>Doris</t>
  </si>
  <si>
    <t>Fred</t>
  </si>
  <si>
    <t>Darren</t>
  </si>
  <si>
    <t>Michael</t>
  </si>
  <si>
    <t>Chris</t>
  </si>
  <si>
    <t>Jesus</t>
  </si>
  <si>
    <t>Richard</t>
  </si>
  <si>
    <t>Ray</t>
  </si>
  <si>
    <t>Kenneth</t>
  </si>
  <si>
    <t>Tybince</t>
  </si>
  <si>
    <t>Reginald</t>
  </si>
  <si>
    <t>Ahmad</t>
  </si>
  <si>
    <t>Caitlin</t>
  </si>
  <si>
    <t>O'Hagan</t>
  </si>
  <si>
    <t>Linda</t>
  </si>
  <si>
    <t>Kawaun</t>
  </si>
  <si>
    <t>Debra</t>
  </si>
  <si>
    <t>Kim</t>
  </si>
  <si>
    <t>Shawn</t>
  </si>
  <si>
    <t>Darrin</t>
  </si>
  <si>
    <t>Phillip</t>
  </si>
  <si>
    <t>Hapreet</t>
  </si>
  <si>
    <t>John</t>
  </si>
  <si>
    <t>Charles</t>
  </si>
  <si>
    <t>Anita</t>
  </si>
  <si>
    <t>Tony</t>
  </si>
  <si>
    <t>Frank</t>
  </si>
  <si>
    <t>Barbara</t>
  </si>
  <si>
    <t>Leslie</t>
  </si>
  <si>
    <t>Robert</t>
  </si>
  <si>
    <t>Dennis</t>
  </si>
  <si>
    <t>James</t>
  </si>
  <si>
    <t>Cordarryl</t>
  </si>
  <si>
    <t>Marcus</t>
  </si>
  <si>
    <t>Taofik</t>
  </si>
  <si>
    <t>Rocio</t>
  </si>
  <si>
    <t>Steven</t>
  </si>
  <si>
    <t>Leonard</t>
  </si>
  <si>
    <t>Callahan</t>
  </si>
  <si>
    <t>Hunter</t>
  </si>
  <si>
    <t>Perez</t>
  </si>
  <si>
    <t>Aitken</t>
  </si>
  <si>
    <t>Ivy</t>
  </si>
  <si>
    <t>Dawson</t>
  </si>
  <si>
    <t>Powell</t>
  </si>
  <si>
    <t>Johnson</t>
  </si>
  <si>
    <t>Cruz</t>
  </si>
  <si>
    <t>Tharrington</t>
  </si>
  <si>
    <t>Quiroga</t>
  </si>
  <si>
    <t>Gray</t>
  </si>
  <si>
    <t>Gibson</t>
  </si>
  <si>
    <t>Hicks</t>
  </si>
  <si>
    <t>Mills</t>
  </si>
  <si>
    <t>Pride</t>
  </si>
  <si>
    <t>Kennedy</t>
  </si>
  <si>
    <t>Poole</t>
  </si>
  <si>
    <t>Prendiville</t>
  </si>
  <si>
    <t>Spencer</t>
  </si>
  <si>
    <t>Paul</t>
  </si>
  <si>
    <t>Mickens</t>
  </si>
  <si>
    <t>Hubbard</t>
  </si>
  <si>
    <t>Turner</t>
  </si>
  <si>
    <t>Hopkins</t>
  </si>
  <si>
    <t>Nagy</t>
  </si>
  <si>
    <t>Sekhon</t>
  </si>
  <si>
    <t>Krawiec</t>
  </si>
  <si>
    <t>Perkins</t>
  </si>
  <si>
    <t>Kidd</t>
  </si>
  <si>
    <t>Dark</t>
  </si>
  <si>
    <t>Main</t>
  </si>
  <si>
    <t>Markoff</t>
  </si>
  <si>
    <t>Warner</t>
  </si>
  <si>
    <t>Avery</t>
  </si>
  <si>
    <t>Hogan</t>
  </si>
  <si>
    <t>Storti</t>
  </si>
  <si>
    <t>Stevenson</t>
  </si>
  <si>
    <t>Clark</t>
  </si>
  <si>
    <t>Kamliu</t>
  </si>
  <si>
    <t>Becceril</t>
  </si>
  <si>
    <t>Lyles</t>
  </si>
  <si>
    <t>Simon</t>
  </si>
  <si>
    <t>Walker</t>
  </si>
  <si>
    <t>Harris</t>
  </si>
  <si>
    <t>David</t>
  </si>
  <si>
    <t>Rosie</t>
  </si>
  <si>
    <t>Jeff</t>
  </si>
  <si>
    <t>William</t>
  </si>
  <si>
    <t>Avellone</t>
  </si>
  <si>
    <t>Kupets</t>
  </si>
  <si>
    <t>Parkman</t>
  </si>
  <si>
    <t>Campbell</t>
  </si>
  <si>
    <t>Marchese</t>
  </si>
  <si>
    <t>Status</t>
  </si>
  <si>
    <t>Resume</t>
  </si>
  <si>
    <t>F</t>
  </si>
  <si>
    <t>P</t>
  </si>
  <si>
    <t>Lorem ipsum odor amet, consectetuer adipiscing elit. Cursus finibus dictum convallis porta lacinia eleifend. Vitae tortor phasellus mus condimentum tellus! Dictumst ornare varius vitae eget maecenas suspendisse. Vulputate mi quis ante aliquam velit dictum netus rutrum euismod. Ultricies ultrices maximus euismod tristique; ac litora. Integer diam netus litora adipiscing pharetra suspendisse mattis. Suscipit platea consequat nostra vehicula egestas euismod platea interdum.</t>
  </si>
  <si>
    <t>JobDepartment</t>
  </si>
  <si>
    <t>play@chicagoparkdistrict.com</t>
  </si>
  <si>
    <t>reo@pearsonrealtygroup.com</t>
  </si>
  <si>
    <t>aw@domainreo.com</t>
  </si>
  <si>
    <t>Annual Salary</t>
  </si>
  <si>
    <t>Hourly Wages</t>
  </si>
  <si>
    <t>Levels</t>
  </si>
  <si>
    <t>PARAMEDIC I/C</t>
  </si>
  <si>
    <t>BOOTER - PARKING</t>
  </si>
  <si>
    <t>SENIOR FISCAL POLICY ANALYST</t>
  </si>
  <si>
    <t>Senior Companion</t>
  </si>
  <si>
    <t>RECRUITING COORDINATOR</t>
  </si>
  <si>
    <t>PUBLIC HEALTH ADMINISTRATOR I</t>
  </si>
  <si>
    <t>PROJECT STRATEGY MANAGER - CPD</t>
  </si>
  <si>
    <t>PROJECTS ADMINISTRATOR</t>
  </si>
  <si>
    <t>PSYCHIATRIC NURSE PRACTIONER</t>
  </si>
  <si>
    <t>BRICKLAYER</t>
  </si>
  <si>
    <t>LIBRARIAN I</t>
  </si>
  <si>
    <t>PAINTER</t>
  </si>
  <si>
    <t>COMPUTER APPL ANALYST II-ELECTIONS</t>
  </si>
  <si>
    <t>CONTRACTS REVIEW SPECIALIST II</t>
  </si>
  <si>
    <t>STAFF ASST</t>
  </si>
  <si>
    <t>Grady</t>
  </si>
  <si>
    <t>Graham</t>
  </si>
  <si>
    <t>Griffin</t>
  </si>
  <si>
    <t>Houlihan</t>
  </si>
  <si>
    <t xml:space="preserve">Michael </t>
  </si>
  <si>
    <t>Allen</t>
  </si>
  <si>
    <t>Kurson</t>
  </si>
  <si>
    <t>Amy</t>
  </si>
  <si>
    <t>Kus</t>
  </si>
  <si>
    <t xml:space="preserve">Edward </t>
  </si>
  <si>
    <t>Luking</t>
  </si>
  <si>
    <t>Mancilla</t>
  </si>
  <si>
    <t>Mauro</t>
  </si>
  <si>
    <t>McGuire</t>
  </si>
  <si>
    <t>Katriina</t>
  </si>
  <si>
    <t>Michas</t>
  </si>
  <si>
    <t>Sylvia</t>
  </si>
  <si>
    <t>Mickelson</t>
  </si>
  <si>
    <t>Jerry</t>
  </si>
  <si>
    <t>Moore</t>
  </si>
  <si>
    <t>Abramson</t>
  </si>
  <si>
    <t>Allis</t>
  </si>
  <si>
    <t>Baird</t>
  </si>
  <si>
    <t>Blick</t>
  </si>
  <si>
    <t>Borstein</t>
  </si>
  <si>
    <t>Scott</t>
  </si>
  <si>
    <t>Senior Level</t>
  </si>
  <si>
    <t>Entry level</t>
  </si>
  <si>
    <t>=IF(AND(INDEX(C2:C56,RANDBETWEEN(1,ROWS(C2:C56))  = 38</t>
  </si>
  <si>
    <t>Typical Hours</t>
  </si>
  <si>
    <t>PUBLIC HEALTH NURSE II</t>
  </si>
  <si>
    <t>SUPERVISING PUBLIC HEALTH NURSE</t>
  </si>
  <si>
    <t>PUBLIC HEALTH NURSE I</t>
  </si>
  <si>
    <t>NURSE PRACTITIONER</t>
  </si>
  <si>
    <t>STUDENT INTERN</t>
  </si>
  <si>
    <t>Kelly, Jr</t>
  </si>
  <si>
    <t>Kasper</t>
  </si>
  <si>
    <t>StateName</t>
  </si>
  <si>
    <t>CreditBackground</t>
  </si>
  <si>
    <t>Identity Verification</t>
  </si>
  <si>
    <t>TrainingStatus</t>
  </si>
  <si>
    <t>RoleBuddy</t>
  </si>
  <si>
    <t>FullTime</t>
  </si>
  <si>
    <t>PartTime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</si>
</sst>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8"/>
      <color rgb="FF3A414A"/>
      <name val="Aptos Narrow"/>
      <family val="2"/>
      <scheme val="minor"/>
    </font>
    <font>
      <u/>
      <sz val="11"/>
      <color theme="10"/>
      <name val="Aptos Narrow"/>
      <family val="2"/>
      <scheme val="minor"/>
    </font>
    <font>
      <sz val="11"/>
      <color rgb="FF3A414A"/>
      <name val="Aptos Narrow"/>
      <family val="2"/>
      <scheme val="minor"/>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0" fontId="0" fillId="0" borderId="0" xfId="0" applyAlignment="1">
      <alignment wrapText="1"/>
    </xf>
    <xf numFmtId="0" fontId="19" fillId="0" borderId="0" xfId="0" applyFont="1"/>
    <xf numFmtId="0" fontId="20" fillId="0" borderId="0" xfId="42"/>
    <xf numFmtId="14" fontId="0" fillId="0" borderId="0" xfId="0" applyNumberFormat="1"/>
    <xf numFmtId="0" fontId="21" fillId="0" borderId="0" xfId="0" applyFont="1"/>
    <xf numFmtId="0" fontId="22" fillId="0" borderId="0" xfId="0" applyFont="1"/>
    <xf numFmtId="0" fontId="0" fillId="0" borderId="0" xfId="0" applyAlignment="1">
      <alignment horizontal="right"/>
    </xf>
    <xf numFmtId="0" fontId="0" fillId="0" borderId="0" xfId="0" applyAlignment="1">
      <alignment horizontal="right" wrapText="1"/>
    </xf>
    <xf numFmtId="0" fontId="0" fillId="0" borderId="0" xfId="0" quotePrefix="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garry.cooper@gnc-consulting.com" TargetMode="External"/><Relationship Id="rId2" Type="http://schemas.openxmlformats.org/officeDocument/2006/relationships/hyperlink" Target="mailto:k.pyles@comcast.net" TargetMode="External"/><Relationship Id="rId1" Type="http://schemas.openxmlformats.org/officeDocument/2006/relationships/hyperlink" Target="mailto:nbrown@vernateconstruction.com" TargetMode="External"/><Relationship Id="rId4" Type="http://schemas.openxmlformats.org/officeDocument/2006/relationships/hyperlink" Target="mailto:hector@junkvets.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B2" sqref="B2"/>
    </sheetView>
  </sheetViews>
  <sheetFormatPr defaultRowHeight="14.5" x14ac:dyDescent="0.35"/>
  <cols>
    <col min="1" max="1" width="19.453125" customWidth="1"/>
    <col min="2" max="2" width="29.1796875" style="1" customWidth="1"/>
  </cols>
  <sheetData>
    <row r="1" spans="1:2" x14ac:dyDescent="0.35">
      <c r="A1" t="s">
        <v>19</v>
      </c>
      <c r="B1" s="1" t="s">
        <v>20</v>
      </c>
    </row>
    <row r="2" spans="1:2" x14ac:dyDescent="0.35">
      <c r="A2">
        <v>3405</v>
      </c>
      <c r="B2"/>
    </row>
    <row r="3" spans="1:2" x14ac:dyDescent="0.35">
      <c r="A3">
        <v>3406</v>
      </c>
      <c r="B3"/>
    </row>
    <row r="4" spans="1:2" x14ac:dyDescent="0.35">
      <c r="A4">
        <v>3407</v>
      </c>
      <c r="B4"/>
    </row>
    <row r="5" spans="1:2" x14ac:dyDescent="0.35">
      <c r="A5">
        <v>3408</v>
      </c>
      <c r="B5"/>
    </row>
    <row r="6" spans="1:2" x14ac:dyDescent="0.35">
      <c r="A6">
        <v>3409</v>
      </c>
      <c r="B6"/>
    </row>
    <row r="7" spans="1:2" x14ac:dyDescent="0.35">
      <c r="A7">
        <v>3410</v>
      </c>
      <c r="B7"/>
    </row>
    <row r="8" spans="1:2" x14ac:dyDescent="0.35">
      <c r="A8">
        <v>3411</v>
      </c>
      <c r="B8"/>
    </row>
    <row r="9" spans="1:2" x14ac:dyDescent="0.35">
      <c r="A9">
        <v>3412</v>
      </c>
      <c r="B9"/>
    </row>
    <row r="10" spans="1:2" x14ac:dyDescent="0.35">
      <c r="A10">
        <v>3413</v>
      </c>
      <c r="B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6"/>
  <sheetViews>
    <sheetView tabSelected="1" topLeftCell="B1" zoomScale="74" zoomScaleNormal="74" workbookViewId="0">
      <selection activeCell="D2" sqref="D2"/>
    </sheetView>
  </sheetViews>
  <sheetFormatPr defaultRowHeight="14.5" x14ac:dyDescent="0.35"/>
  <cols>
    <col min="1" max="1" width="16.81640625" customWidth="1"/>
    <col min="2" max="2" width="40.54296875" customWidth="1"/>
    <col min="3" max="3" width="33.81640625" customWidth="1"/>
    <col min="4" max="4" width="19.54296875" customWidth="1"/>
    <col min="5" max="5" width="28" customWidth="1"/>
    <col min="6" max="6" width="16.90625" customWidth="1"/>
    <col min="7" max="7" width="11.7265625" customWidth="1"/>
  </cols>
  <sheetData>
    <row r="1" spans="1:7" x14ac:dyDescent="0.35">
      <c r="A1" t="s">
        <v>195</v>
      </c>
      <c r="B1" t="s">
        <v>284</v>
      </c>
      <c r="C1" t="s">
        <v>285</v>
      </c>
      <c r="D1" t="s">
        <v>286</v>
      </c>
      <c r="E1" t="s">
        <v>464</v>
      </c>
      <c r="F1" t="s">
        <v>287</v>
      </c>
      <c r="G1" t="s">
        <v>288</v>
      </c>
    </row>
    <row r="2" spans="1:7" ht="188.5" x14ac:dyDescent="0.35">
      <c r="A2" s="1">
        <v>2685438</v>
      </c>
      <c r="B2" t="s">
        <v>516</v>
      </c>
      <c r="C2" s="1" t="s">
        <v>463</v>
      </c>
      <c r="D2" t="s">
        <v>528</v>
      </c>
      <c r="F2">
        <f ca="1">RANDBETWEEN(1,5)</f>
        <v>3</v>
      </c>
      <c r="G2" s="4">
        <f ca="1">RANDBETWEEN(DATE(2024,9,5),DATE(2024,12,1))</f>
        <v>45608</v>
      </c>
    </row>
    <row r="3" spans="1:7" ht="188.5" x14ac:dyDescent="0.35">
      <c r="A3" s="1">
        <v>2676763</v>
      </c>
      <c r="B3" t="s">
        <v>479</v>
      </c>
      <c r="C3" s="1" t="s">
        <v>463</v>
      </c>
      <c r="E3" t="e" cm="1">
        <f t="array" aca="1" ref="E3" ca="1">INDEX(Departments!#REF!, RANDBETWEEN(1, COUNTA(Departments!#REF!)))</f>
        <v>#REF!</v>
      </c>
      <c r="F3">
        <f ca="1">RANDBETWEEN(1,5)</f>
        <v>2</v>
      </c>
      <c r="G3" s="4">
        <f ca="1">RANDBETWEEN(DATE(2024,1,1),DATE(2024,7,15))</f>
        <v>45375</v>
      </c>
    </row>
    <row r="4" spans="1:7" ht="188.5" x14ac:dyDescent="0.35">
      <c r="A4" s="1">
        <v>3374936</v>
      </c>
      <c r="B4" t="s">
        <v>479</v>
      </c>
      <c r="C4" s="1" t="s">
        <v>463</v>
      </c>
      <c r="D4" t="s">
        <v>461</v>
      </c>
      <c r="E4" t="e" cm="1">
        <f t="array" aca="1" ref="E4" ca="1">INDEX(Departments!#REF!, RANDBETWEEN(1, COUNTA(Departments!#REF!)))</f>
        <v>#REF!</v>
      </c>
      <c r="F4">
        <f t="shared" ref="F4:F56" ca="1" si="0">RANDBETWEEN(1,5)</f>
        <v>2</v>
      </c>
      <c r="G4" s="4">
        <f t="shared" ref="G4:G56" ca="1" si="1">RANDBETWEEN(DATE(2024,1,1),DATE(2024,7,15))</f>
        <v>45349</v>
      </c>
    </row>
    <row r="5" spans="1:7" ht="188.5" x14ac:dyDescent="0.35">
      <c r="A5" s="1">
        <v>2696612</v>
      </c>
      <c r="B5" t="s">
        <v>517</v>
      </c>
      <c r="C5" s="1" t="s">
        <v>463</v>
      </c>
      <c r="D5" t="s">
        <v>461</v>
      </c>
      <c r="E5" t="e" cm="1">
        <f t="array" aca="1" ref="E5" ca="1">INDEX(Departments!#REF!, RANDBETWEEN(1, COUNTA(Departments!#REF!)))</f>
        <v>#REF!</v>
      </c>
      <c r="F5">
        <f t="shared" ca="1" si="0"/>
        <v>2</v>
      </c>
      <c r="G5" s="4">
        <f t="shared" ca="1" si="1"/>
        <v>45480</v>
      </c>
    </row>
    <row r="6" spans="1:7" ht="188.5" x14ac:dyDescent="0.35">
      <c r="A6">
        <v>2226979</v>
      </c>
      <c r="B6" t="s">
        <v>516</v>
      </c>
      <c r="C6" s="1" t="s">
        <v>463</v>
      </c>
      <c r="D6" t="s">
        <v>461</v>
      </c>
      <c r="E6" t="e" cm="1">
        <f t="array" aca="1" ref="E6" ca="1">INDEX(Departments!#REF!, RANDBETWEEN(1, COUNTA(Departments!#REF!)))</f>
        <v>#REF!</v>
      </c>
      <c r="F6">
        <f t="shared" ca="1" si="0"/>
        <v>3</v>
      </c>
      <c r="G6" s="4">
        <f t="shared" ca="1" si="1"/>
        <v>45354</v>
      </c>
    </row>
    <row r="7" spans="1:7" ht="188.5" x14ac:dyDescent="0.35">
      <c r="A7">
        <v>2688063</v>
      </c>
      <c r="B7" t="s">
        <v>516</v>
      </c>
      <c r="C7" s="1" t="s">
        <v>463</v>
      </c>
      <c r="D7" t="s">
        <v>461</v>
      </c>
      <c r="E7" t="e" cm="1">
        <f t="array" aca="1" ref="E7" ca="1">INDEX(Departments!#REF!, RANDBETWEEN(1, COUNTA(Departments!#REF!)))</f>
        <v>#REF!</v>
      </c>
      <c r="F7">
        <f t="shared" ca="1" si="0"/>
        <v>5</v>
      </c>
      <c r="G7" s="4">
        <f t="shared" ca="1" si="1"/>
        <v>45464</v>
      </c>
    </row>
    <row r="8" spans="1:7" ht="188.5" x14ac:dyDescent="0.35">
      <c r="A8">
        <v>2686866</v>
      </c>
      <c r="B8" t="s">
        <v>479</v>
      </c>
      <c r="C8" s="1" t="s">
        <v>463</v>
      </c>
      <c r="D8" t="s">
        <v>461</v>
      </c>
      <c r="E8" t="e" cm="1">
        <f t="array" aca="1" ref="E8" ca="1">INDEX(Departments!#REF!, RANDBETWEEN(1, COUNTA(Departments!#REF!)))</f>
        <v>#REF!</v>
      </c>
      <c r="F8">
        <f t="shared" ca="1" si="0"/>
        <v>4</v>
      </c>
      <c r="G8" s="4">
        <f t="shared" ca="1" si="1"/>
        <v>45310</v>
      </c>
    </row>
    <row r="9" spans="1:7" ht="188.5" x14ac:dyDescent="0.35">
      <c r="A9">
        <v>2689355</v>
      </c>
      <c r="B9" t="s">
        <v>518</v>
      </c>
      <c r="C9" s="1" t="s">
        <v>463</v>
      </c>
      <c r="D9" t="s">
        <v>461</v>
      </c>
      <c r="E9" t="e" cm="1">
        <f t="array" aca="1" ref="E9" ca="1">INDEX(Departments!#REF!, RANDBETWEEN(1, COUNTA(Departments!#REF!)))</f>
        <v>#REF!</v>
      </c>
      <c r="F9">
        <f t="shared" ca="1" si="0"/>
        <v>3</v>
      </c>
      <c r="G9" s="4">
        <f t="shared" ca="1" si="1"/>
        <v>45443</v>
      </c>
    </row>
    <row r="10" spans="1:7" ht="188.5" x14ac:dyDescent="0.35">
      <c r="A10">
        <v>3379389</v>
      </c>
      <c r="B10" t="s">
        <v>519</v>
      </c>
      <c r="C10" s="1" t="s">
        <v>463</v>
      </c>
      <c r="D10" t="s">
        <v>461</v>
      </c>
      <c r="E10" t="e" cm="1">
        <f t="array" aca="1" ref="E10" ca="1">INDEX(Departments!#REF!, RANDBETWEEN(1, COUNTA(Departments!#REF!)))</f>
        <v>#REF!</v>
      </c>
      <c r="F10">
        <f t="shared" ca="1" si="0"/>
        <v>4</v>
      </c>
      <c r="G10" s="4">
        <f t="shared" ca="1" si="1"/>
        <v>45437</v>
      </c>
    </row>
    <row r="11" spans="1:7" ht="188.5" x14ac:dyDescent="0.35">
      <c r="A11">
        <v>2693531</v>
      </c>
      <c r="B11" t="s">
        <v>516</v>
      </c>
      <c r="C11" s="1" t="s">
        <v>463</v>
      </c>
      <c r="D11" t="s">
        <v>461</v>
      </c>
      <c r="E11" t="e" cm="1">
        <f t="array" aca="1" ref="E11" ca="1">INDEX(Departments!#REF!, RANDBETWEEN(1, COUNTA(Departments!#REF!)))</f>
        <v>#REF!</v>
      </c>
      <c r="F11">
        <f t="shared" ca="1" si="0"/>
        <v>1</v>
      </c>
      <c r="G11" s="4">
        <f t="shared" ca="1" si="1"/>
        <v>45352</v>
      </c>
    </row>
    <row r="12" spans="1:7" ht="188.5" x14ac:dyDescent="0.35">
      <c r="A12">
        <v>2687004</v>
      </c>
      <c r="B12" t="s">
        <v>518</v>
      </c>
      <c r="C12" s="1" t="s">
        <v>463</v>
      </c>
      <c r="D12" t="s">
        <v>461</v>
      </c>
      <c r="E12" t="e" cm="1">
        <f t="array" aca="1" ref="E12" ca="1">INDEX(Departments!#REF!, RANDBETWEEN(1, COUNTA(Departments!#REF!)))</f>
        <v>#REF!</v>
      </c>
      <c r="F12">
        <f t="shared" ca="1" si="0"/>
        <v>5</v>
      </c>
      <c r="G12" s="4">
        <f t="shared" ca="1" si="1"/>
        <v>45457</v>
      </c>
    </row>
    <row r="13" spans="1:7" ht="188.5" x14ac:dyDescent="0.35">
      <c r="A13" s="1">
        <v>2687001</v>
      </c>
      <c r="B13" t="s">
        <v>516</v>
      </c>
      <c r="C13" s="1" t="s">
        <v>463</v>
      </c>
      <c r="D13" t="s">
        <v>461</v>
      </c>
      <c r="E13" t="e" cm="1">
        <f t="array" aca="1" ref="E13" ca="1">INDEX(Departments!#REF!, RANDBETWEEN(1, COUNTA(Departments!#REF!)))</f>
        <v>#REF!</v>
      </c>
      <c r="F13">
        <f t="shared" ca="1" si="0"/>
        <v>5</v>
      </c>
      <c r="G13" s="4">
        <f t="shared" ca="1" si="1"/>
        <v>45474</v>
      </c>
    </row>
    <row r="14" spans="1:7" ht="188.5" x14ac:dyDescent="0.35">
      <c r="A14" s="1">
        <v>2069505</v>
      </c>
      <c r="B14" t="s">
        <v>516</v>
      </c>
      <c r="C14" s="1" t="s">
        <v>463</v>
      </c>
      <c r="D14" t="s">
        <v>461</v>
      </c>
      <c r="E14" t="e" cm="1">
        <f t="array" aca="1" ref="E14" ca="1">INDEX(Departments!#REF!, RANDBETWEEN(1, COUNTA(Departments!#REF!)))</f>
        <v>#REF!</v>
      </c>
      <c r="F14">
        <f t="shared" ca="1" si="0"/>
        <v>4</v>
      </c>
      <c r="G14" s="4">
        <f t="shared" ca="1" si="1"/>
        <v>45405</v>
      </c>
    </row>
    <row r="15" spans="1:7" ht="188.5" x14ac:dyDescent="0.35">
      <c r="A15" s="1">
        <v>2094085</v>
      </c>
      <c r="B15" t="s">
        <v>516</v>
      </c>
      <c r="C15" s="1" t="s">
        <v>463</v>
      </c>
      <c r="D15" t="s">
        <v>461</v>
      </c>
      <c r="E15" t="e" cm="1">
        <f t="array" aca="1" ref="E15" ca="1">INDEX(Departments!#REF!, RANDBETWEEN(1, COUNTA(Departments!#REF!)))</f>
        <v>#REF!</v>
      </c>
      <c r="F15">
        <f t="shared" ca="1" si="0"/>
        <v>4</v>
      </c>
      <c r="G15" s="4">
        <f t="shared" ca="1" si="1"/>
        <v>45465</v>
      </c>
    </row>
    <row r="16" spans="1:7" ht="188.5" x14ac:dyDescent="0.35">
      <c r="A16" s="1">
        <v>2066871</v>
      </c>
      <c r="B16" t="s">
        <v>520</v>
      </c>
      <c r="C16" s="1" t="s">
        <v>463</v>
      </c>
      <c r="D16" t="s">
        <v>461</v>
      </c>
      <c r="E16" t="e" cm="1">
        <f t="array" aca="1" ref="E16" ca="1">INDEX(Departments!#REF!, RANDBETWEEN(1, COUNTA(Departments!#REF!)))</f>
        <v>#REF!</v>
      </c>
      <c r="F16">
        <f t="shared" ca="1" si="0"/>
        <v>3</v>
      </c>
      <c r="G16" s="4">
        <f t="shared" ca="1" si="1"/>
        <v>45362</v>
      </c>
    </row>
    <row r="17" spans="1:7" ht="188.5" x14ac:dyDescent="0.35">
      <c r="A17" s="1">
        <v>2064915</v>
      </c>
      <c r="B17" t="s">
        <v>516</v>
      </c>
      <c r="C17" s="1" t="s">
        <v>463</v>
      </c>
      <c r="D17" t="s">
        <v>461</v>
      </c>
      <c r="E17" t="e" cm="1">
        <f t="array" aca="1" ref="E17" ca="1">INDEX(Departments!#REF!, RANDBETWEEN(1, COUNTA(Departments!#REF!)))</f>
        <v>#REF!</v>
      </c>
      <c r="F17">
        <f t="shared" ca="1" si="0"/>
        <v>4</v>
      </c>
      <c r="G17" s="4">
        <f t="shared" ca="1" si="1"/>
        <v>45376</v>
      </c>
    </row>
    <row r="18" spans="1:7" ht="188.5" x14ac:dyDescent="0.35">
      <c r="A18" s="1">
        <v>2080159</v>
      </c>
      <c r="B18" t="s">
        <v>517</v>
      </c>
      <c r="C18" s="1" t="s">
        <v>463</v>
      </c>
      <c r="D18" t="s">
        <v>461</v>
      </c>
      <c r="E18" t="e" cm="1">
        <f t="array" aca="1" ref="E18" ca="1">INDEX(Departments!#REF!, RANDBETWEEN(1, COUNTA(Departments!#REF!)))</f>
        <v>#REF!</v>
      </c>
      <c r="F18">
        <f t="shared" ca="1" si="0"/>
        <v>4</v>
      </c>
      <c r="G18" s="4">
        <f t="shared" ca="1" si="1"/>
        <v>45382</v>
      </c>
    </row>
    <row r="19" spans="1:7" ht="188.5" x14ac:dyDescent="0.35">
      <c r="A19" s="1">
        <v>2067748</v>
      </c>
      <c r="B19" t="s">
        <v>518</v>
      </c>
      <c r="C19" s="1" t="s">
        <v>463</v>
      </c>
      <c r="D19" t="s">
        <v>461</v>
      </c>
      <c r="E19" t="e" cm="1">
        <f t="array" aca="1" ref="E19" ca="1">INDEX(Departments!#REF!, RANDBETWEEN(1, COUNTA(Departments!#REF!)))</f>
        <v>#REF!</v>
      </c>
      <c r="F19">
        <f t="shared" ca="1" si="0"/>
        <v>2</v>
      </c>
      <c r="G19" s="4">
        <f t="shared" ca="1" si="1"/>
        <v>45350</v>
      </c>
    </row>
    <row r="20" spans="1:7" ht="188.5" x14ac:dyDescent="0.35">
      <c r="A20" s="1">
        <v>2055344</v>
      </c>
      <c r="B20" t="s">
        <v>516</v>
      </c>
      <c r="C20" s="1" t="s">
        <v>463</v>
      </c>
      <c r="D20" t="s">
        <v>461</v>
      </c>
      <c r="E20" t="e" cm="1">
        <f t="array" aca="1" ref="E20" ca="1">INDEX(Departments!#REF!, RANDBETWEEN(1, COUNTA(Departments!#REF!)))</f>
        <v>#REF!</v>
      </c>
      <c r="F20">
        <f t="shared" ca="1" si="0"/>
        <v>2</v>
      </c>
      <c r="G20" s="4">
        <f t="shared" ca="1" si="1"/>
        <v>45479</v>
      </c>
    </row>
    <row r="21" spans="1:7" ht="188.5" x14ac:dyDescent="0.35">
      <c r="A21" s="1">
        <v>2091000</v>
      </c>
      <c r="B21" t="s">
        <v>519</v>
      </c>
      <c r="C21" s="1" t="s">
        <v>463</v>
      </c>
      <c r="D21" t="s">
        <v>461</v>
      </c>
      <c r="E21" t="e" cm="1">
        <f t="array" aca="1" ref="E21" ca="1">INDEX(Departments!#REF!, RANDBETWEEN(1, COUNTA(Departments!#REF!)))</f>
        <v>#REF!</v>
      </c>
      <c r="F21">
        <f t="shared" ca="1" si="0"/>
        <v>4</v>
      </c>
      <c r="G21" s="4">
        <f t="shared" ca="1" si="1"/>
        <v>45301</v>
      </c>
    </row>
    <row r="22" spans="1:7" ht="188.5" x14ac:dyDescent="0.35">
      <c r="A22" s="1">
        <v>2687404</v>
      </c>
      <c r="B22" t="s">
        <v>519</v>
      </c>
      <c r="C22" s="1" t="s">
        <v>463</v>
      </c>
      <c r="D22" t="s">
        <v>461</v>
      </c>
      <c r="E22" t="e" cm="1">
        <f t="array" aca="1" ref="E22" ca="1">INDEX(Departments!#REF!, RANDBETWEEN(1, COUNTA(Departments!#REF!)))</f>
        <v>#REF!</v>
      </c>
      <c r="F22">
        <f t="shared" ca="1" si="0"/>
        <v>1</v>
      </c>
      <c r="G22" s="4">
        <f t="shared" ca="1" si="1"/>
        <v>45438</v>
      </c>
    </row>
    <row r="23" spans="1:7" ht="188.5" x14ac:dyDescent="0.35">
      <c r="A23" s="1">
        <v>1771060</v>
      </c>
      <c r="B23" t="s">
        <v>516</v>
      </c>
      <c r="C23" s="1" t="s">
        <v>463</v>
      </c>
      <c r="D23" t="s">
        <v>529</v>
      </c>
      <c r="E23" t="e" cm="1">
        <f t="array" aca="1" ref="E23" ca="1">INDEX(Departments!#REF!, RANDBETWEEN(1, COUNTA(Departments!#REF!)))</f>
        <v>#REF!</v>
      </c>
      <c r="F23">
        <f t="shared" ca="1" si="0"/>
        <v>2</v>
      </c>
      <c r="G23" s="4">
        <f t="shared" ca="1" si="1"/>
        <v>45295</v>
      </c>
    </row>
    <row r="24" spans="1:7" ht="188.5" x14ac:dyDescent="0.35">
      <c r="A24" s="1">
        <v>2087221</v>
      </c>
      <c r="B24" t="s">
        <v>516</v>
      </c>
      <c r="C24" s="1" t="s">
        <v>463</v>
      </c>
      <c r="D24" t="s">
        <v>462</v>
      </c>
      <c r="E24" t="e" cm="1">
        <f t="array" aca="1" ref="E24" ca="1">INDEX(Departments!#REF!, RANDBETWEEN(1, COUNTA(Departments!#REF!)))</f>
        <v>#REF!</v>
      </c>
      <c r="F24">
        <f t="shared" ca="1" si="0"/>
        <v>4</v>
      </c>
      <c r="G24" s="4">
        <f t="shared" ca="1" si="1"/>
        <v>45400</v>
      </c>
    </row>
    <row r="25" spans="1:7" ht="188.5" x14ac:dyDescent="0.35">
      <c r="A25" s="1">
        <v>2096022</v>
      </c>
      <c r="B25" t="s">
        <v>479</v>
      </c>
      <c r="C25" s="1" t="s">
        <v>463</v>
      </c>
      <c r="D25" t="s">
        <v>461</v>
      </c>
      <c r="E25" t="e" cm="1">
        <f t="array" aca="1" ref="E25" ca="1">INDEX(Departments!#REF!, RANDBETWEEN(1, COUNTA(Departments!#REF!)))</f>
        <v>#REF!</v>
      </c>
      <c r="F25">
        <f t="shared" ca="1" si="0"/>
        <v>4</v>
      </c>
      <c r="G25" s="4">
        <f t="shared" ca="1" si="1"/>
        <v>45484</v>
      </c>
    </row>
    <row r="26" spans="1:7" ht="188.5" x14ac:dyDescent="0.35">
      <c r="A26" s="1">
        <v>2686516</v>
      </c>
      <c r="B26" t="s">
        <v>517</v>
      </c>
      <c r="C26" s="1" t="s">
        <v>463</v>
      </c>
      <c r="D26" t="s">
        <v>461</v>
      </c>
      <c r="E26" t="e" cm="1">
        <f t="array" aca="1" ref="E26" ca="1">INDEX(Departments!#REF!, RANDBETWEEN(1, COUNTA(Departments!#REF!)))</f>
        <v>#REF!</v>
      </c>
      <c r="F26">
        <f t="shared" ca="1" si="0"/>
        <v>3</v>
      </c>
      <c r="G26" s="4">
        <f t="shared" ca="1" si="1"/>
        <v>45390</v>
      </c>
    </row>
    <row r="27" spans="1:7" ht="188.5" x14ac:dyDescent="0.35">
      <c r="A27" s="1">
        <v>2686692</v>
      </c>
      <c r="B27" t="s">
        <v>516</v>
      </c>
      <c r="C27" s="1" t="s">
        <v>463</v>
      </c>
      <c r="D27" t="s">
        <v>461</v>
      </c>
      <c r="E27" t="e" cm="1">
        <f t="array" aca="1" ref="E27" ca="1">INDEX(Departments!#REF!, RANDBETWEEN(1, COUNTA(Departments!#REF!)))</f>
        <v>#REF!</v>
      </c>
      <c r="F27">
        <f t="shared" ca="1" si="0"/>
        <v>2</v>
      </c>
      <c r="G27" s="4">
        <f t="shared" ca="1" si="1"/>
        <v>45377</v>
      </c>
    </row>
    <row r="28" spans="1:7" ht="188.5" x14ac:dyDescent="0.35">
      <c r="A28" s="1">
        <v>3382132</v>
      </c>
      <c r="B28" t="s">
        <v>517</v>
      </c>
      <c r="C28" s="1" t="s">
        <v>463</v>
      </c>
      <c r="D28" t="s">
        <v>461</v>
      </c>
      <c r="E28" t="e" cm="1">
        <f t="array" aca="1" ref="E28" ca="1">INDEX(Departments!#REF!, RANDBETWEEN(1, COUNTA(Departments!#REF!)))</f>
        <v>#REF!</v>
      </c>
      <c r="F28">
        <f t="shared" ca="1" si="0"/>
        <v>5</v>
      </c>
      <c r="G28" s="4">
        <f t="shared" ca="1" si="1"/>
        <v>45303</v>
      </c>
    </row>
    <row r="29" spans="1:7" ht="188.5" x14ac:dyDescent="0.35">
      <c r="A29" s="1">
        <v>1705261</v>
      </c>
      <c r="B29" t="s">
        <v>516</v>
      </c>
      <c r="C29" s="1" t="s">
        <v>463</v>
      </c>
      <c r="D29" t="s">
        <v>462</v>
      </c>
      <c r="E29" t="e" cm="1">
        <f t="array" aca="1" ref="E29" ca="1">INDEX(Departments!#REF!, RANDBETWEEN(1, COUNTA(Departments!#REF!)))</f>
        <v>#REF!</v>
      </c>
      <c r="F29">
        <f t="shared" ca="1" si="0"/>
        <v>2</v>
      </c>
      <c r="G29" s="4">
        <f t="shared" ca="1" si="1"/>
        <v>45384</v>
      </c>
    </row>
    <row r="30" spans="1:7" ht="188.5" x14ac:dyDescent="0.35">
      <c r="A30" s="1">
        <v>2102334</v>
      </c>
      <c r="B30" t="s">
        <v>519</v>
      </c>
      <c r="C30" s="1" t="s">
        <v>463</v>
      </c>
      <c r="D30" t="s">
        <v>461</v>
      </c>
      <c r="E30" t="e" cm="1">
        <f t="array" aca="1" ref="E30" ca="1">INDEX(Departments!#REF!, RANDBETWEEN(1, COUNTA(Departments!#REF!)))</f>
        <v>#REF!</v>
      </c>
      <c r="F30">
        <f t="shared" ca="1" si="0"/>
        <v>1</v>
      </c>
      <c r="G30" s="4">
        <f t="shared" ca="1" si="1"/>
        <v>45451</v>
      </c>
    </row>
    <row r="31" spans="1:7" ht="188.5" x14ac:dyDescent="0.35">
      <c r="A31" s="1">
        <v>2041962</v>
      </c>
      <c r="B31" t="s">
        <v>519</v>
      </c>
      <c r="C31" s="1" t="s">
        <v>463</v>
      </c>
      <c r="D31" t="s">
        <v>461</v>
      </c>
      <c r="E31" t="e" cm="1">
        <f t="array" aca="1" ref="E31" ca="1">INDEX(Departments!#REF!, RANDBETWEEN(1, COUNTA(Departments!#REF!)))</f>
        <v>#REF!</v>
      </c>
      <c r="F31">
        <f t="shared" ca="1" si="0"/>
        <v>5</v>
      </c>
      <c r="G31" s="4">
        <f t="shared" ca="1" si="1"/>
        <v>45482</v>
      </c>
    </row>
    <row r="32" spans="1:7" ht="188.5" x14ac:dyDescent="0.35">
      <c r="A32" s="1">
        <v>2686656</v>
      </c>
      <c r="B32" t="s">
        <v>520</v>
      </c>
      <c r="C32" s="1" t="s">
        <v>463</v>
      </c>
      <c r="D32" t="s">
        <v>461</v>
      </c>
      <c r="E32" t="e" cm="1">
        <f t="array" aca="1" ref="E32" ca="1">INDEX(Departments!#REF!, RANDBETWEEN(1, COUNTA(Departments!#REF!)))</f>
        <v>#REF!</v>
      </c>
      <c r="F32">
        <f t="shared" ca="1" si="0"/>
        <v>4</v>
      </c>
      <c r="G32" s="4">
        <f t="shared" ca="1" si="1"/>
        <v>45408</v>
      </c>
    </row>
    <row r="33" spans="1:7" ht="188.5" x14ac:dyDescent="0.35">
      <c r="A33" s="1">
        <v>2087934</v>
      </c>
      <c r="C33" s="1" t="s">
        <v>463</v>
      </c>
      <c r="D33" t="s">
        <v>461</v>
      </c>
      <c r="E33" t="e" cm="1">
        <f t="array" aca="1" ref="E33" ca="1">INDEX(Departments!#REF!, RANDBETWEEN(1, COUNTA(Departments!#REF!)))</f>
        <v>#REF!</v>
      </c>
      <c r="F33">
        <f t="shared" ca="1" si="0"/>
        <v>4</v>
      </c>
      <c r="G33" s="4">
        <f t="shared" ca="1" si="1"/>
        <v>45295</v>
      </c>
    </row>
    <row r="34" spans="1:7" ht="188.5" x14ac:dyDescent="0.35">
      <c r="A34" s="1">
        <v>2780659</v>
      </c>
      <c r="C34" s="1" t="s">
        <v>463</v>
      </c>
      <c r="D34" t="s">
        <v>461</v>
      </c>
      <c r="E34" t="e" cm="1">
        <f t="array" aca="1" ref="E34" ca="1">INDEX(Departments!#REF!, RANDBETWEEN(1, COUNTA(Departments!#REF!)))</f>
        <v>#REF!</v>
      </c>
      <c r="F34">
        <f t="shared" ca="1" si="0"/>
        <v>1</v>
      </c>
      <c r="G34" s="4">
        <f t="shared" ca="1" si="1"/>
        <v>45423</v>
      </c>
    </row>
    <row r="35" spans="1:7" ht="188.5" x14ac:dyDescent="0.35">
      <c r="A35" s="1">
        <v>2095995</v>
      </c>
      <c r="C35" s="1" t="s">
        <v>463</v>
      </c>
      <c r="D35" t="s">
        <v>461</v>
      </c>
      <c r="E35" t="e" cm="1">
        <f t="array" aca="1" ref="E35" ca="1">INDEX(Departments!#REF!, RANDBETWEEN(1, COUNTA(Departments!#REF!)))</f>
        <v>#REF!</v>
      </c>
      <c r="F35">
        <f t="shared" ca="1" si="0"/>
        <v>4</v>
      </c>
      <c r="G35" s="4">
        <f t="shared" ca="1" si="1"/>
        <v>45448</v>
      </c>
    </row>
    <row r="36" spans="1:7" ht="188.5" x14ac:dyDescent="0.35">
      <c r="A36" s="1">
        <v>2091916</v>
      </c>
      <c r="C36" s="1" t="s">
        <v>463</v>
      </c>
      <c r="D36" t="s">
        <v>461</v>
      </c>
      <c r="E36" t="e" cm="1">
        <f t="array" aca="1" ref="E36" ca="1">INDEX(Departments!#REF!, RANDBETWEEN(1, COUNTA(Departments!#REF!)))</f>
        <v>#REF!</v>
      </c>
      <c r="F36">
        <f t="shared" ca="1" si="0"/>
        <v>3</v>
      </c>
      <c r="G36" s="4">
        <f t="shared" ca="1" si="1"/>
        <v>45465</v>
      </c>
    </row>
    <row r="37" spans="1:7" ht="188.5" x14ac:dyDescent="0.35">
      <c r="A37" s="1">
        <v>1698448</v>
      </c>
      <c r="C37" s="1" t="s">
        <v>463</v>
      </c>
      <c r="D37" t="s">
        <v>461</v>
      </c>
      <c r="E37" t="e" cm="1">
        <f t="array" aca="1" ref="E37" ca="1">INDEX(Departments!#REF!, RANDBETWEEN(1, COUNTA(Departments!#REF!)))</f>
        <v>#REF!</v>
      </c>
      <c r="F37">
        <f t="shared" ca="1" si="0"/>
        <v>5</v>
      </c>
      <c r="G37" s="4">
        <f t="shared" ca="1" si="1"/>
        <v>45376</v>
      </c>
    </row>
    <row r="38" spans="1:7" ht="188.5" x14ac:dyDescent="0.35">
      <c r="A38" s="1">
        <v>2687361</v>
      </c>
      <c r="C38" s="1" t="s">
        <v>463</v>
      </c>
      <c r="D38" t="s">
        <v>461</v>
      </c>
      <c r="E38" t="e" cm="1">
        <f t="array" aca="1" ref="E38" ca="1">INDEX(Departments!#REF!, RANDBETWEEN(1, COUNTA(Departments!#REF!)))</f>
        <v>#REF!</v>
      </c>
      <c r="F38">
        <f t="shared" ca="1" si="0"/>
        <v>1</v>
      </c>
      <c r="G38" s="4">
        <f t="shared" ca="1" si="1"/>
        <v>45294</v>
      </c>
    </row>
    <row r="39" spans="1:7" ht="188.5" x14ac:dyDescent="0.35">
      <c r="A39" s="1">
        <v>2081770</v>
      </c>
      <c r="C39" s="1" t="s">
        <v>463</v>
      </c>
      <c r="D39" t="s">
        <v>461</v>
      </c>
      <c r="E39" t="e" cm="1">
        <f t="array" aca="1" ref="E39" ca="1">INDEX(Departments!#REF!, RANDBETWEEN(1, COUNTA(Departments!#REF!)))</f>
        <v>#REF!</v>
      </c>
      <c r="F39">
        <f t="shared" ca="1" si="0"/>
        <v>4</v>
      </c>
      <c r="G39" s="4">
        <f t="shared" ca="1" si="1"/>
        <v>45467</v>
      </c>
    </row>
    <row r="40" spans="1:7" ht="188.5" x14ac:dyDescent="0.35">
      <c r="A40" s="1">
        <v>2688774</v>
      </c>
      <c r="C40" s="1" t="s">
        <v>463</v>
      </c>
      <c r="D40" t="s">
        <v>461</v>
      </c>
      <c r="E40" t="e" cm="1">
        <f t="array" aca="1" ref="E40" ca="1">INDEX(Departments!#REF!, RANDBETWEEN(1, COUNTA(Departments!#REF!)))</f>
        <v>#REF!</v>
      </c>
      <c r="F40">
        <f t="shared" ca="1" si="0"/>
        <v>2</v>
      </c>
      <c r="G40" s="4">
        <f t="shared" ca="1" si="1"/>
        <v>45452</v>
      </c>
    </row>
    <row r="41" spans="1:7" ht="188.5" x14ac:dyDescent="0.35">
      <c r="A41" s="1">
        <v>2687827</v>
      </c>
      <c r="C41" s="1" t="s">
        <v>463</v>
      </c>
      <c r="D41" t="s">
        <v>461</v>
      </c>
      <c r="E41" t="e" cm="1">
        <f t="array" aca="1" ref="E41" ca="1">INDEX(Departments!#REF!, RANDBETWEEN(1, COUNTA(Departments!#REF!)))</f>
        <v>#REF!</v>
      </c>
      <c r="F41">
        <f t="shared" ca="1" si="0"/>
        <v>5</v>
      </c>
      <c r="G41" s="4">
        <f t="shared" ca="1" si="1"/>
        <v>45393</v>
      </c>
    </row>
    <row r="42" spans="1:7" ht="188.5" x14ac:dyDescent="0.35">
      <c r="A42" s="1">
        <v>2687405</v>
      </c>
      <c r="C42" s="1" t="s">
        <v>463</v>
      </c>
      <c r="D42" t="s">
        <v>461</v>
      </c>
      <c r="E42" t="e" cm="1">
        <f t="array" aca="1" ref="E42" ca="1">INDEX(Departments!#REF!, RANDBETWEEN(1, COUNTA(Departments!#REF!)))</f>
        <v>#REF!</v>
      </c>
      <c r="F42">
        <f t="shared" ca="1" si="0"/>
        <v>3</v>
      </c>
      <c r="G42" s="4">
        <f t="shared" ca="1" si="1"/>
        <v>45360</v>
      </c>
    </row>
    <row r="43" spans="1:7" ht="188.5" x14ac:dyDescent="0.35">
      <c r="A43" s="1">
        <v>2102170</v>
      </c>
      <c r="C43" s="1" t="s">
        <v>463</v>
      </c>
      <c r="D43" t="s">
        <v>461</v>
      </c>
      <c r="E43" t="e" cm="1">
        <f t="array" aca="1" ref="E43" ca="1">INDEX(Departments!#REF!, RANDBETWEEN(1, COUNTA(Departments!#REF!)))</f>
        <v>#REF!</v>
      </c>
      <c r="F43">
        <f t="shared" ca="1" si="0"/>
        <v>2</v>
      </c>
      <c r="G43" s="4">
        <f t="shared" ca="1" si="1"/>
        <v>45363</v>
      </c>
    </row>
    <row r="44" spans="1:7" ht="188.5" x14ac:dyDescent="0.35">
      <c r="A44" s="1">
        <v>2693457</v>
      </c>
      <c r="C44" s="1" t="s">
        <v>463</v>
      </c>
      <c r="D44" t="s">
        <v>461</v>
      </c>
      <c r="E44" t="e" cm="1">
        <f t="array" aca="1" ref="E44" ca="1">INDEX(Departments!#REF!, RANDBETWEEN(1, COUNTA(Departments!#REF!)))</f>
        <v>#REF!</v>
      </c>
      <c r="F44">
        <f t="shared" ca="1" si="0"/>
        <v>2</v>
      </c>
      <c r="G44" s="4">
        <f t="shared" ca="1" si="1"/>
        <v>45409</v>
      </c>
    </row>
    <row r="45" spans="1:7" ht="188.5" x14ac:dyDescent="0.35">
      <c r="A45" s="1">
        <v>2686384</v>
      </c>
      <c r="C45" s="1" t="s">
        <v>463</v>
      </c>
      <c r="D45" t="s">
        <v>461</v>
      </c>
      <c r="E45" t="e" cm="1">
        <f t="array" aca="1" ref="E45" ca="1">INDEX(Departments!#REF!, RANDBETWEEN(1, COUNTA(Departments!#REF!)))</f>
        <v>#REF!</v>
      </c>
      <c r="F45">
        <f t="shared" ca="1" si="0"/>
        <v>1</v>
      </c>
      <c r="G45" s="4">
        <f ca="1">RANDBETWEEN(DATE(2024,1,1),DATE(2024,7,15))</f>
        <v>45357</v>
      </c>
    </row>
    <row r="46" spans="1:7" ht="188.5" x14ac:dyDescent="0.35">
      <c r="A46" s="1">
        <v>2073716</v>
      </c>
      <c r="C46" s="1" t="s">
        <v>463</v>
      </c>
      <c r="D46" t="s">
        <v>461</v>
      </c>
      <c r="E46" t="e" cm="1">
        <f t="array" aca="1" ref="E46" ca="1">INDEX(Departments!#REF!, RANDBETWEEN(1, COUNTA(Departments!#REF!)))</f>
        <v>#REF!</v>
      </c>
      <c r="F46">
        <f t="shared" ca="1" si="0"/>
        <v>4</v>
      </c>
      <c r="G46" s="4">
        <f t="shared" ca="1" si="1"/>
        <v>45378</v>
      </c>
    </row>
    <row r="47" spans="1:7" ht="188.5" x14ac:dyDescent="0.35">
      <c r="A47" s="1">
        <v>2688961</v>
      </c>
      <c r="C47" s="1" t="s">
        <v>463</v>
      </c>
      <c r="D47" t="s">
        <v>461</v>
      </c>
      <c r="E47" t="e" cm="1">
        <f t="array" aca="1" ref="E47" ca="1">INDEX(Departments!#REF!, RANDBETWEEN(1, COUNTA(Departments!#REF!)))</f>
        <v>#REF!</v>
      </c>
      <c r="F47">
        <f t="shared" ca="1" si="0"/>
        <v>5</v>
      </c>
      <c r="G47" s="4">
        <f t="shared" ca="1" si="1"/>
        <v>45459</v>
      </c>
    </row>
    <row r="48" spans="1:7" ht="188.5" x14ac:dyDescent="0.35">
      <c r="A48" s="1">
        <v>2056261</v>
      </c>
      <c r="C48" s="1" t="s">
        <v>463</v>
      </c>
      <c r="D48" t="s">
        <v>461</v>
      </c>
      <c r="E48" t="e" cm="1">
        <f t="array" aca="1" ref="E48" ca="1">INDEX(Departments!#REF!, RANDBETWEEN(1, COUNTA(Departments!#REF!)))</f>
        <v>#REF!</v>
      </c>
      <c r="F48">
        <f t="shared" ca="1" si="0"/>
        <v>5</v>
      </c>
      <c r="G48" s="4">
        <f t="shared" ca="1" si="1"/>
        <v>45353</v>
      </c>
    </row>
    <row r="49" spans="1:7" ht="188.5" x14ac:dyDescent="0.35">
      <c r="A49" s="1">
        <v>2050788</v>
      </c>
      <c r="C49" s="1" t="s">
        <v>463</v>
      </c>
      <c r="D49" t="s">
        <v>461</v>
      </c>
      <c r="E49" t="e" cm="1">
        <f t="array" aca="1" ref="E49" ca="1">INDEX(Departments!#REF!, RANDBETWEEN(1, COUNTA(Departments!#REF!)))</f>
        <v>#REF!</v>
      </c>
      <c r="F49">
        <f t="shared" ca="1" si="0"/>
        <v>3</v>
      </c>
      <c r="G49" s="4">
        <f t="shared" ca="1" si="1"/>
        <v>45349</v>
      </c>
    </row>
    <row r="50" spans="1:7" ht="188.5" x14ac:dyDescent="0.35">
      <c r="A50" s="1">
        <v>2044712</v>
      </c>
      <c r="C50" s="1" t="s">
        <v>463</v>
      </c>
      <c r="D50" t="s">
        <v>461</v>
      </c>
      <c r="E50" t="e" cm="1">
        <f t="array" aca="1" ref="E50" ca="1">INDEX(Departments!#REF!, RANDBETWEEN(1, COUNTA(Departments!#REF!)))</f>
        <v>#REF!</v>
      </c>
      <c r="F50">
        <f t="shared" ca="1" si="0"/>
        <v>5</v>
      </c>
      <c r="G50" s="4">
        <f t="shared" ca="1" si="1"/>
        <v>45351</v>
      </c>
    </row>
    <row r="51" spans="1:7" ht="188.5" x14ac:dyDescent="0.35">
      <c r="A51" s="1">
        <v>2099104</v>
      </c>
      <c r="C51" s="1" t="s">
        <v>463</v>
      </c>
      <c r="D51" t="s">
        <v>461</v>
      </c>
      <c r="E51" t="e" cm="1">
        <f t="array" aca="1" ref="E51" ca="1">INDEX(Departments!#REF!, RANDBETWEEN(1, COUNTA(Departments!#REF!)))</f>
        <v>#REF!</v>
      </c>
      <c r="F51">
        <f t="shared" ca="1" si="0"/>
        <v>2</v>
      </c>
      <c r="G51" s="4">
        <f t="shared" ca="1" si="1"/>
        <v>45363</v>
      </c>
    </row>
    <row r="52" spans="1:7" ht="188.5" x14ac:dyDescent="0.35">
      <c r="A52" s="1">
        <v>2096013</v>
      </c>
      <c r="C52" s="1" t="s">
        <v>463</v>
      </c>
      <c r="D52" t="s">
        <v>461</v>
      </c>
      <c r="E52" t="e" cm="1">
        <f t="array" aca="1" ref="E52" ca="1">INDEX(Departments!#REF!, RANDBETWEEN(1, COUNTA(Departments!#REF!)))</f>
        <v>#REF!</v>
      </c>
      <c r="F52">
        <f t="shared" ca="1" si="0"/>
        <v>4</v>
      </c>
      <c r="G52" s="4">
        <f t="shared" ca="1" si="1"/>
        <v>45383</v>
      </c>
    </row>
    <row r="53" spans="1:7" ht="188.5" x14ac:dyDescent="0.35">
      <c r="A53" s="1">
        <v>2075763</v>
      </c>
      <c r="C53" s="1" t="s">
        <v>463</v>
      </c>
      <c r="D53" t="s">
        <v>461</v>
      </c>
      <c r="E53" t="e" cm="1">
        <f t="array" aca="1" ref="E53" ca="1">INDEX(Departments!#REF!, RANDBETWEEN(1, COUNTA(Departments!#REF!)))</f>
        <v>#REF!</v>
      </c>
      <c r="F53">
        <f t="shared" ca="1" si="0"/>
        <v>5</v>
      </c>
      <c r="G53" s="4">
        <f t="shared" ca="1" si="1"/>
        <v>45426</v>
      </c>
    </row>
    <row r="54" spans="1:7" ht="188.5" x14ac:dyDescent="0.35">
      <c r="A54" s="1">
        <v>2687327</v>
      </c>
      <c r="C54" s="1" t="s">
        <v>463</v>
      </c>
      <c r="D54" t="s">
        <v>461</v>
      </c>
      <c r="E54" t="e" cm="1">
        <f t="array" aca="1" ref="E54" ca="1">INDEX(Departments!#REF!, RANDBETWEEN(1, COUNTA(Departments!#REF!)))</f>
        <v>#REF!</v>
      </c>
      <c r="F54">
        <f t="shared" ca="1" si="0"/>
        <v>4</v>
      </c>
      <c r="G54" s="4">
        <f t="shared" ca="1" si="1"/>
        <v>45351</v>
      </c>
    </row>
    <row r="55" spans="1:7" ht="188.5" x14ac:dyDescent="0.35">
      <c r="A55" s="1">
        <v>2059870</v>
      </c>
      <c r="C55" s="1" t="s">
        <v>463</v>
      </c>
      <c r="D55" t="s">
        <v>461</v>
      </c>
      <c r="E55" t="e" cm="1">
        <f t="array" aca="1" ref="E55" ca="1">INDEX(Departments!#REF!, RANDBETWEEN(1, COUNTA(Departments!#REF!)))</f>
        <v>#REF!</v>
      </c>
      <c r="F55">
        <f t="shared" ca="1" si="0"/>
        <v>3</v>
      </c>
      <c r="G55" s="4">
        <f t="shared" ca="1" si="1"/>
        <v>45424</v>
      </c>
    </row>
    <row r="56" spans="1:7" ht="188.5" x14ac:dyDescent="0.35">
      <c r="A56" s="1">
        <v>2088365</v>
      </c>
      <c r="C56" s="1" t="s">
        <v>463</v>
      </c>
      <c r="D56" t="s">
        <v>461</v>
      </c>
      <c r="E56" t="e" cm="1">
        <f t="array" aca="1" ref="E56" ca="1">INDEX(Departments!#REF!, RANDBETWEEN(1, COUNTA(Departments!#REF!)))</f>
        <v>#REF!</v>
      </c>
      <c r="F56">
        <f t="shared" ca="1" si="0"/>
        <v>1</v>
      </c>
      <c r="G56" s="4">
        <f t="shared" ca="1" si="1"/>
        <v>45384</v>
      </c>
    </row>
  </sheetData>
  <phoneticPr fontId="1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6"/>
  <sheetViews>
    <sheetView workbookViewId="0">
      <selection activeCell="G1" sqref="G1"/>
    </sheetView>
  </sheetViews>
  <sheetFormatPr defaultRowHeight="14.5" x14ac:dyDescent="0.35"/>
  <cols>
    <col min="1" max="2" width="13.7265625" customWidth="1"/>
    <col min="3" max="3" width="16.7265625" style="1" customWidth="1"/>
    <col min="4" max="4" width="27.453125" style="1" customWidth="1"/>
    <col min="5" max="5" width="26.7265625" customWidth="1"/>
    <col min="6" max="6" width="17.6328125" customWidth="1"/>
  </cols>
  <sheetData>
    <row r="1" spans="1:6" x14ac:dyDescent="0.35">
      <c r="A1" t="s">
        <v>86</v>
      </c>
      <c r="B1" t="s">
        <v>359</v>
      </c>
      <c r="C1" s="1" t="s">
        <v>360</v>
      </c>
      <c r="D1" s="1" t="s">
        <v>195</v>
      </c>
      <c r="E1" t="s">
        <v>143</v>
      </c>
      <c r="F1" t="s">
        <v>87</v>
      </c>
    </row>
    <row r="2" spans="1:6" x14ac:dyDescent="0.35">
      <c r="A2">
        <v>3</v>
      </c>
      <c r="B2" t="s">
        <v>361</v>
      </c>
      <c r="C2" s="1" t="s">
        <v>405</v>
      </c>
      <c r="D2" s="1">
        <v>2685438</v>
      </c>
      <c r="E2" s="3" t="s">
        <v>144</v>
      </c>
      <c r="F2" t="s">
        <v>88</v>
      </c>
    </row>
    <row r="3" spans="1:6" x14ac:dyDescent="0.35">
      <c r="A3">
        <v>2</v>
      </c>
      <c r="B3" t="s">
        <v>362</v>
      </c>
      <c r="C3" s="1" t="s">
        <v>406</v>
      </c>
      <c r="D3" s="1">
        <v>2676763</v>
      </c>
      <c r="E3" s="3" t="s">
        <v>145</v>
      </c>
      <c r="F3" t="s">
        <v>89</v>
      </c>
    </row>
    <row r="4" spans="1:6" x14ac:dyDescent="0.35">
      <c r="A4">
        <v>7</v>
      </c>
      <c r="B4" t="s">
        <v>363</v>
      </c>
      <c r="C4" s="1" t="s">
        <v>407</v>
      </c>
      <c r="D4" s="1">
        <v>3374936</v>
      </c>
      <c r="E4" t="s">
        <v>146</v>
      </c>
      <c r="F4" t="s">
        <v>90</v>
      </c>
    </row>
    <row r="5" spans="1:6" x14ac:dyDescent="0.35">
      <c r="A5">
        <v>6</v>
      </c>
      <c r="B5" t="s">
        <v>364</v>
      </c>
      <c r="C5" s="1" t="s">
        <v>398</v>
      </c>
      <c r="D5" s="1">
        <v>2696612</v>
      </c>
      <c r="E5" t="s">
        <v>147</v>
      </c>
      <c r="F5" t="s">
        <v>91</v>
      </c>
    </row>
    <row r="6" spans="1:6" x14ac:dyDescent="0.35">
      <c r="A6">
        <v>10</v>
      </c>
      <c r="B6" t="s">
        <v>365</v>
      </c>
      <c r="C6" s="1" t="s">
        <v>408</v>
      </c>
      <c r="D6">
        <v>2226979</v>
      </c>
      <c r="E6" t="s">
        <v>148</v>
      </c>
      <c r="F6" t="s">
        <v>92</v>
      </c>
    </row>
    <row r="7" spans="1:6" x14ac:dyDescent="0.35">
      <c r="A7">
        <v>13</v>
      </c>
      <c r="B7" t="s">
        <v>366</v>
      </c>
      <c r="C7" s="1" t="s">
        <v>409</v>
      </c>
      <c r="D7">
        <v>2688063</v>
      </c>
      <c r="E7" s="3" t="s">
        <v>149</v>
      </c>
      <c r="F7" t="s">
        <v>93</v>
      </c>
    </row>
    <row r="8" spans="1:6" x14ac:dyDescent="0.35">
      <c r="A8">
        <v>11</v>
      </c>
      <c r="B8" t="s">
        <v>367</v>
      </c>
      <c r="C8" s="1" t="s">
        <v>410</v>
      </c>
      <c r="D8">
        <v>2686866</v>
      </c>
      <c r="E8" t="s">
        <v>150</v>
      </c>
      <c r="F8" t="s">
        <v>94</v>
      </c>
    </row>
    <row r="9" spans="1:6" x14ac:dyDescent="0.35">
      <c r="A9">
        <v>15</v>
      </c>
      <c r="B9" t="s">
        <v>368</v>
      </c>
      <c r="C9" s="1" t="s">
        <v>411</v>
      </c>
      <c r="D9">
        <v>2689355</v>
      </c>
      <c r="E9" t="s">
        <v>151</v>
      </c>
      <c r="F9" t="s">
        <v>95</v>
      </c>
    </row>
    <row r="10" spans="1:6" x14ac:dyDescent="0.35">
      <c r="A10">
        <v>327</v>
      </c>
      <c r="B10" t="s">
        <v>369</v>
      </c>
      <c r="C10" s="1" t="s">
        <v>412</v>
      </c>
      <c r="D10">
        <v>3379389</v>
      </c>
      <c r="E10" t="s">
        <v>465</v>
      </c>
      <c r="F10" t="s">
        <v>96</v>
      </c>
    </row>
    <row r="11" spans="1:6" x14ac:dyDescent="0.35">
      <c r="A11">
        <v>16</v>
      </c>
      <c r="B11" t="s">
        <v>370</v>
      </c>
      <c r="C11" s="1" t="s">
        <v>413</v>
      </c>
      <c r="D11">
        <v>2693531</v>
      </c>
      <c r="E11" t="s">
        <v>152</v>
      </c>
      <c r="F11" t="s">
        <v>97</v>
      </c>
    </row>
    <row r="12" spans="1:6" x14ac:dyDescent="0.35">
      <c r="A12">
        <v>17</v>
      </c>
      <c r="B12" t="s">
        <v>371</v>
      </c>
      <c r="C12" s="1" t="s">
        <v>414</v>
      </c>
      <c r="D12">
        <v>2687004</v>
      </c>
      <c r="E12" t="s">
        <v>153</v>
      </c>
      <c r="F12" t="s">
        <v>98</v>
      </c>
    </row>
    <row r="13" spans="1:6" x14ac:dyDescent="0.35">
      <c r="A13">
        <v>18</v>
      </c>
      <c r="B13" t="s">
        <v>372</v>
      </c>
      <c r="C13" s="1" t="s">
        <v>415</v>
      </c>
      <c r="D13" s="1">
        <v>2687001</v>
      </c>
      <c r="E13" s="3" t="s">
        <v>154</v>
      </c>
      <c r="F13" t="s">
        <v>99</v>
      </c>
    </row>
    <row r="14" spans="1:6" x14ac:dyDescent="0.35">
      <c r="A14">
        <v>19</v>
      </c>
      <c r="B14" t="s">
        <v>373</v>
      </c>
      <c r="C14" s="1" t="s">
        <v>416</v>
      </c>
      <c r="D14" s="1">
        <v>2069505</v>
      </c>
      <c r="E14" t="s">
        <v>155</v>
      </c>
      <c r="F14" t="s">
        <v>100</v>
      </c>
    </row>
    <row r="15" spans="1:6" x14ac:dyDescent="0.35">
      <c r="A15">
        <v>254</v>
      </c>
      <c r="B15" t="s">
        <v>374</v>
      </c>
      <c r="C15" s="1" t="s">
        <v>417</v>
      </c>
      <c r="D15" s="1">
        <v>2094085</v>
      </c>
      <c r="E15" t="s">
        <v>156</v>
      </c>
      <c r="F15" t="s">
        <v>101</v>
      </c>
    </row>
    <row r="16" spans="1:6" x14ac:dyDescent="0.35">
      <c r="A16">
        <v>20</v>
      </c>
      <c r="B16" t="s">
        <v>375</v>
      </c>
      <c r="C16" s="1" t="s">
        <v>418</v>
      </c>
      <c r="D16" s="1">
        <v>2066871</v>
      </c>
      <c r="E16" t="s">
        <v>157</v>
      </c>
      <c r="F16" t="s">
        <v>102</v>
      </c>
    </row>
    <row r="17" spans="1:6" x14ac:dyDescent="0.35">
      <c r="A17">
        <v>22</v>
      </c>
      <c r="B17" t="s">
        <v>370</v>
      </c>
      <c r="C17" s="1" t="s">
        <v>419</v>
      </c>
      <c r="D17" s="1">
        <v>2064915</v>
      </c>
      <c r="E17" t="s">
        <v>158</v>
      </c>
      <c r="F17" t="s">
        <v>103</v>
      </c>
    </row>
    <row r="18" spans="1:6" x14ac:dyDescent="0.35">
      <c r="A18">
        <v>24</v>
      </c>
      <c r="B18" t="s">
        <v>376</v>
      </c>
      <c r="C18" s="1" t="s">
        <v>420</v>
      </c>
      <c r="D18" s="1">
        <v>2080159</v>
      </c>
      <c r="E18" t="s">
        <v>159</v>
      </c>
      <c r="F18" t="s">
        <v>104</v>
      </c>
    </row>
    <row r="19" spans="1:6" x14ac:dyDescent="0.35">
      <c r="A19">
        <v>21</v>
      </c>
      <c r="B19" t="s">
        <v>377</v>
      </c>
      <c r="C19" s="1" t="s">
        <v>421</v>
      </c>
      <c r="D19" s="1">
        <v>2067748</v>
      </c>
      <c r="E19" t="s">
        <v>160</v>
      </c>
      <c r="F19" t="s">
        <v>105</v>
      </c>
    </row>
    <row r="20" spans="1:6" x14ac:dyDescent="0.35">
      <c r="A20">
        <v>23</v>
      </c>
      <c r="B20" t="s">
        <v>378</v>
      </c>
      <c r="C20" s="1" t="s">
        <v>422</v>
      </c>
      <c r="D20" s="1">
        <v>2055344</v>
      </c>
      <c r="E20" t="s">
        <v>161</v>
      </c>
      <c r="F20" t="s">
        <v>106</v>
      </c>
    </row>
    <row r="21" spans="1:6" x14ac:dyDescent="0.35">
      <c r="A21">
        <v>25</v>
      </c>
      <c r="B21" t="s">
        <v>379</v>
      </c>
      <c r="C21" s="1" t="s">
        <v>423</v>
      </c>
      <c r="D21" s="1">
        <v>2091000</v>
      </c>
      <c r="E21" t="s">
        <v>162</v>
      </c>
      <c r="F21" t="s">
        <v>107</v>
      </c>
    </row>
    <row r="22" spans="1:6" x14ac:dyDescent="0.35">
      <c r="A22">
        <v>27</v>
      </c>
      <c r="B22" t="s">
        <v>380</v>
      </c>
      <c r="C22" s="1" t="s">
        <v>424</v>
      </c>
      <c r="D22" s="1">
        <v>2687404</v>
      </c>
      <c r="E22" t="s">
        <v>163</v>
      </c>
      <c r="F22" t="s">
        <v>108</v>
      </c>
    </row>
    <row r="23" spans="1:6" x14ac:dyDescent="0.35">
      <c r="A23">
        <v>28</v>
      </c>
      <c r="B23" t="s">
        <v>381</v>
      </c>
      <c r="C23" s="1" t="s">
        <v>425</v>
      </c>
      <c r="D23" s="1">
        <v>1771060</v>
      </c>
      <c r="E23" t="s">
        <v>164</v>
      </c>
      <c r="F23" t="s">
        <v>109</v>
      </c>
    </row>
    <row r="24" spans="1:6" x14ac:dyDescent="0.35">
      <c r="A24">
        <v>29</v>
      </c>
      <c r="B24" t="s">
        <v>382</v>
      </c>
      <c r="C24" s="1" t="s">
        <v>426</v>
      </c>
      <c r="D24" s="1">
        <v>2087221</v>
      </c>
      <c r="E24" t="s">
        <v>165</v>
      </c>
      <c r="F24" t="s">
        <v>110</v>
      </c>
    </row>
    <row r="25" spans="1:6" x14ac:dyDescent="0.35">
      <c r="A25">
        <v>31</v>
      </c>
      <c r="B25" t="s">
        <v>383</v>
      </c>
      <c r="C25" s="1" t="s">
        <v>427</v>
      </c>
      <c r="D25" s="1">
        <v>2096022</v>
      </c>
      <c r="E25" t="s">
        <v>166</v>
      </c>
      <c r="F25" t="s">
        <v>111</v>
      </c>
    </row>
    <row r="26" spans="1:6" x14ac:dyDescent="0.35">
      <c r="A26">
        <v>33</v>
      </c>
      <c r="B26" t="s">
        <v>384</v>
      </c>
      <c r="C26" s="1" t="s">
        <v>412</v>
      </c>
      <c r="D26" s="1">
        <v>2686516</v>
      </c>
      <c r="E26" t="s">
        <v>167</v>
      </c>
      <c r="F26" t="s">
        <v>112</v>
      </c>
    </row>
    <row r="27" spans="1:6" x14ac:dyDescent="0.35">
      <c r="A27">
        <v>309</v>
      </c>
      <c r="B27" t="s">
        <v>385</v>
      </c>
      <c r="C27" s="1" t="s">
        <v>428</v>
      </c>
      <c r="D27" s="1">
        <v>2686692</v>
      </c>
      <c r="E27" t="s">
        <v>168</v>
      </c>
      <c r="F27" t="s">
        <v>113</v>
      </c>
    </row>
    <row r="28" spans="1:6" x14ac:dyDescent="0.35">
      <c r="A28">
        <v>35</v>
      </c>
      <c r="B28" t="s">
        <v>386</v>
      </c>
      <c r="C28" s="1" t="s">
        <v>429</v>
      </c>
      <c r="D28" s="1">
        <v>3382132</v>
      </c>
      <c r="E28" t="s">
        <v>169</v>
      </c>
      <c r="F28" t="s">
        <v>114</v>
      </c>
    </row>
    <row r="29" spans="1:6" x14ac:dyDescent="0.35">
      <c r="A29">
        <v>36</v>
      </c>
      <c r="B29" t="s">
        <v>387</v>
      </c>
      <c r="C29" s="1" t="s">
        <v>430</v>
      </c>
      <c r="D29" s="1">
        <v>1705261</v>
      </c>
      <c r="E29" t="s">
        <v>170</v>
      </c>
      <c r="F29" t="s">
        <v>115</v>
      </c>
    </row>
    <row r="30" spans="1:6" x14ac:dyDescent="0.35">
      <c r="A30">
        <v>37</v>
      </c>
      <c r="B30" t="s">
        <v>388</v>
      </c>
      <c r="C30" s="1" t="s">
        <v>431</v>
      </c>
      <c r="D30" s="1">
        <v>2102334</v>
      </c>
      <c r="E30" t="s">
        <v>171</v>
      </c>
      <c r="F30" t="s">
        <v>116</v>
      </c>
    </row>
    <row r="31" spans="1:6" x14ac:dyDescent="0.35">
      <c r="A31">
        <v>38</v>
      </c>
      <c r="B31" t="s">
        <v>389</v>
      </c>
      <c r="C31" s="1" t="s">
        <v>432</v>
      </c>
      <c r="D31" s="1">
        <v>2041962</v>
      </c>
      <c r="E31" t="s">
        <v>172</v>
      </c>
      <c r="F31" t="s">
        <v>117</v>
      </c>
    </row>
    <row r="32" spans="1:6" x14ac:dyDescent="0.35">
      <c r="A32">
        <v>39</v>
      </c>
      <c r="B32" t="s">
        <v>390</v>
      </c>
      <c r="C32" s="1" t="s">
        <v>433</v>
      </c>
      <c r="D32" s="1">
        <v>2686656</v>
      </c>
      <c r="E32" t="s">
        <v>173</v>
      </c>
      <c r="F32" t="s">
        <v>118</v>
      </c>
    </row>
    <row r="33" spans="1:6" x14ac:dyDescent="0.35">
      <c r="A33">
        <v>40</v>
      </c>
      <c r="B33" t="s">
        <v>391</v>
      </c>
      <c r="C33" s="1" t="s">
        <v>434</v>
      </c>
      <c r="D33" s="1">
        <v>2087934</v>
      </c>
      <c r="E33" t="s">
        <v>174</v>
      </c>
      <c r="F33" t="s">
        <v>119</v>
      </c>
    </row>
    <row r="34" spans="1:6" x14ac:dyDescent="0.35">
      <c r="A34">
        <v>42</v>
      </c>
      <c r="B34" t="s">
        <v>392</v>
      </c>
      <c r="C34" s="1" t="s">
        <v>435</v>
      </c>
      <c r="D34" s="1">
        <v>2780659</v>
      </c>
      <c r="E34" t="s">
        <v>175</v>
      </c>
      <c r="F34" t="s">
        <v>120</v>
      </c>
    </row>
    <row r="35" spans="1:6" x14ac:dyDescent="0.35">
      <c r="A35">
        <v>43</v>
      </c>
      <c r="B35" t="s">
        <v>392</v>
      </c>
      <c r="C35" s="1" t="s">
        <v>435</v>
      </c>
      <c r="D35" s="1">
        <v>2095995</v>
      </c>
      <c r="E35" t="s">
        <v>176</v>
      </c>
      <c r="F35" t="s">
        <v>121</v>
      </c>
    </row>
    <row r="36" spans="1:6" x14ac:dyDescent="0.35">
      <c r="A36">
        <v>262</v>
      </c>
      <c r="B36" t="s">
        <v>361</v>
      </c>
      <c r="C36" s="1" t="s">
        <v>398</v>
      </c>
      <c r="D36" s="1">
        <v>2091916</v>
      </c>
      <c r="E36" t="s">
        <v>177</v>
      </c>
      <c r="F36" t="s">
        <v>122</v>
      </c>
    </row>
    <row r="37" spans="1:6" x14ac:dyDescent="0.35">
      <c r="A37">
        <v>330</v>
      </c>
      <c r="B37" t="s">
        <v>393</v>
      </c>
      <c r="C37" s="1" t="s">
        <v>436</v>
      </c>
      <c r="D37" s="1">
        <v>1698448</v>
      </c>
      <c r="E37" t="s">
        <v>178</v>
      </c>
      <c r="F37" t="s">
        <v>123</v>
      </c>
    </row>
    <row r="38" spans="1:6" x14ac:dyDescent="0.35">
      <c r="A38">
        <v>14</v>
      </c>
      <c r="B38" t="s">
        <v>394</v>
      </c>
      <c r="C38" s="1" t="s">
        <v>437</v>
      </c>
      <c r="D38" s="1">
        <v>2687361</v>
      </c>
      <c r="E38" t="s">
        <v>179</v>
      </c>
      <c r="F38" t="s">
        <v>124</v>
      </c>
    </row>
    <row r="39" spans="1:6" x14ac:dyDescent="0.35">
      <c r="A39">
        <v>287</v>
      </c>
      <c r="B39" t="s">
        <v>395</v>
      </c>
      <c r="C39" s="1" t="s">
        <v>438</v>
      </c>
      <c r="D39" s="1">
        <v>2081770</v>
      </c>
      <c r="E39" t="s">
        <v>180</v>
      </c>
      <c r="F39" t="s">
        <v>125</v>
      </c>
    </row>
    <row r="40" spans="1:6" x14ac:dyDescent="0.35">
      <c r="A40">
        <v>300</v>
      </c>
      <c r="B40" t="s">
        <v>396</v>
      </c>
      <c r="C40" s="1" t="s">
        <v>439</v>
      </c>
      <c r="D40" s="1">
        <v>2688774</v>
      </c>
      <c r="E40" t="s">
        <v>181</v>
      </c>
      <c r="F40" t="s">
        <v>126</v>
      </c>
    </row>
    <row r="41" spans="1:6" x14ac:dyDescent="0.35">
      <c r="A41">
        <v>90</v>
      </c>
      <c r="B41" t="s">
        <v>394</v>
      </c>
      <c r="C41" s="1" t="s">
        <v>437</v>
      </c>
      <c r="D41" s="1">
        <v>2687827</v>
      </c>
      <c r="E41" t="s">
        <v>182</v>
      </c>
      <c r="F41" t="s">
        <v>127</v>
      </c>
    </row>
    <row r="42" spans="1:6" x14ac:dyDescent="0.35">
      <c r="A42">
        <v>293</v>
      </c>
      <c r="B42" t="s">
        <v>397</v>
      </c>
      <c r="C42" s="1" t="s">
        <v>440</v>
      </c>
      <c r="D42" s="1">
        <v>2687405</v>
      </c>
      <c r="E42" t="s">
        <v>183</v>
      </c>
      <c r="F42" t="s">
        <v>128</v>
      </c>
    </row>
    <row r="43" spans="1:6" x14ac:dyDescent="0.35">
      <c r="A43">
        <v>137</v>
      </c>
      <c r="B43" t="s">
        <v>398</v>
      </c>
      <c r="C43" s="1" t="s">
        <v>441</v>
      </c>
      <c r="D43" s="1">
        <v>2102170</v>
      </c>
      <c r="E43" t="s">
        <v>184</v>
      </c>
      <c r="F43" t="s">
        <v>129</v>
      </c>
    </row>
    <row r="44" spans="1:6" x14ac:dyDescent="0.35">
      <c r="A44">
        <v>288</v>
      </c>
      <c r="B44" t="s">
        <v>399</v>
      </c>
      <c r="C44" s="1" t="s">
        <v>442</v>
      </c>
      <c r="D44" s="1">
        <v>2693457</v>
      </c>
      <c r="E44" t="s">
        <v>185</v>
      </c>
      <c r="F44" t="s">
        <v>130</v>
      </c>
    </row>
    <row r="45" spans="1:6" x14ac:dyDescent="0.35">
      <c r="A45">
        <v>295</v>
      </c>
      <c r="B45" t="s">
        <v>400</v>
      </c>
      <c r="C45" s="1" t="s">
        <v>443</v>
      </c>
      <c r="D45" s="1">
        <v>2686384</v>
      </c>
      <c r="E45" t="s">
        <v>186</v>
      </c>
      <c r="F45" t="s">
        <v>131</v>
      </c>
    </row>
    <row r="46" spans="1:6" x14ac:dyDescent="0.35">
      <c r="A46">
        <v>290</v>
      </c>
      <c r="B46" t="s">
        <v>401</v>
      </c>
      <c r="C46" s="1" t="s">
        <v>444</v>
      </c>
      <c r="D46" s="1">
        <v>2073716</v>
      </c>
      <c r="E46" t="s">
        <v>466</v>
      </c>
      <c r="F46" t="s">
        <v>132</v>
      </c>
    </row>
    <row r="47" spans="1:6" x14ac:dyDescent="0.35">
      <c r="A47">
        <v>291</v>
      </c>
      <c r="B47" t="s">
        <v>402</v>
      </c>
      <c r="C47" s="1" t="s">
        <v>445</v>
      </c>
      <c r="D47" s="1">
        <v>2688961</v>
      </c>
      <c r="E47" t="s">
        <v>187</v>
      </c>
      <c r="F47" t="s">
        <v>133</v>
      </c>
    </row>
    <row r="48" spans="1:6" x14ac:dyDescent="0.35">
      <c r="A48">
        <v>302</v>
      </c>
      <c r="B48" t="s">
        <v>398</v>
      </c>
      <c r="C48" s="1" t="s">
        <v>446</v>
      </c>
      <c r="D48" s="1">
        <v>2056261</v>
      </c>
      <c r="E48" t="s">
        <v>188</v>
      </c>
      <c r="F48" t="s">
        <v>134</v>
      </c>
    </row>
    <row r="49" spans="1:6" x14ac:dyDescent="0.35">
      <c r="A49">
        <v>306</v>
      </c>
      <c r="B49" t="s">
        <v>403</v>
      </c>
      <c r="C49" s="1" t="s">
        <v>447</v>
      </c>
      <c r="D49" s="1">
        <v>2050788</v>
      </c>
      <c r="E49" t="s">
        <v>189</v>
      </c>
      <c r="F49" t="s">
        <v>135</v>
      </c>
    </row>
    <row r="50" spans="1:6" x14ac:dyDescent="0.35">
      <c r="A50">
        <v>316</v>
      </c>
      <c r="B50" t="s">
        <v>398</v>
      </c>
      <c r="C50" s="1" t="s">
        <v>448</v>
      </c>
      <c r="D50" s="1">
        <v>2044712</v>
      </c>
      <c r="E50" t="s">
        <v>190</v>
      </c>
      <c r="F50" t="s">
        <v>136</v>
      </c>
    </row>
    <row r="51" spans="1:6" x14ac:dyDescent="0.35">
      <c r="A51">
        <v>46</v>
      </c>
      <c r="B51" t="s">
        <v>404</v>
      </c>
      <c r="C51" s="1" t="s">
        <v>449</v>
      </c>
      <c r="D51" s="1">
        <v>2099104</v>
      </c>
      <c r="E51" t="s">
        <v>191</v>
      </c>
      <c r="F51" t="s">
        <v>137</v>
      </c>
    </row>
    <row r="52" spans="1:6" x14ac:dyDescent="0.35">
      <c r="A52">
        <v>47</v>
      </c>
      <c r="B52" t="s">
        <v>393</v>
      </c>
      <c r="C52" s="1" t="s">
        <v>454</v>
      </c>
      <c r="D52" s="1">
        <v>2096013</v>
      </c>
      <c r="E52" t="s">
        <v>192</v>
      </c>
      <c r="F52" t="s">
        <v>138</v>
      </c>
    </row>
    <row r="53" spans="1:6" x14ac:dyDescent="0.35">
      <c r="A53">
        <v>48</v>
      </c>
      <c r="B53" t="s">
        <v>450</v>
      </c>
      <c r="C53" s="1" t="s">
        <v>455</v>
      </c>
      <c r="D53" s="1">
        <v>2075763</v>
      </c>
      <c r="E53" t="s">
        <v>467</v>
      </c>
      <c r="F53" t="s">
        <v>139</v>
      </c>
    </row>
    <row r="54" spans="1:6" x14ac:dyDescent="0.35">
      <c r="A54">
        <v>49</v>
      </c>
      <c r="B54" t="s">
        <v>451</v>
      </c>
      <c r="C54" s="1" t="s">
        <v>456</v>
      </c>
      <c r="D54" s="1">
        <v>2687327</v>
      </c>
      <c r="E54" t="s">
        <v>193</v>
      </c>
      <c r="F54" t="s">
        <v>140</v>
      </c>
    </row>
    <row r="55" spans="1:6" x14ac:dyDescent="0.35">
      <c r="A55">
        <v>272</v>
      </c>
      <c r="B55" t="s">
        <v>400</v>
      </c>
      <c r="C55" s="1" t="s">
        <v>457</v>
      </c>
      <c r="D55" s="1">
        <v>2059870</v>
      </c>
      <c r="E55" t="s">
        <v>194</v>
      </c>
      <c r="F55" t="s">
        <v>141</v>
      </c>
    </row>
    <row r="56" spans="1:6" x14ac:dyDescent="0.35">
      <c r="A56">
        <v>50</v>
      </c>
      <c r="B56" t="s">
        <v>452</v>
      </c>
      <c r="C56" s="1" t="s">
        <v>458</v>
      </c>
      <c r="D56" s="1">
        <v>2088365</v>
      </c>
      <c r="E56" t="s">
        <v>161</v>
      </c>
      <c r="F56" t="s">
        <v>142</v>
      </c>
    </row>
  </sheetData>
  <phoneticPr fontId="18" type="noConversion"/>
  <hyperlinks>
    <hyperlink ref="E2" r:id="rId1" xr:uid="{FA781FBB-606F-4C81-A90E-6C1C84F97E1B}"/>
    <hyperlink ref="E3" r:id="rId2" xr:uid="{4C192450-4224-41E0-996F-2F25AEC5DA0A}"/>
    <hyperlink ref="E13" r:id="rId3" xr:uid="{8649D637-13FD-419A-85E5-3413EDB66457}"/>
    <hyperlink ref="E7" r:id="rId4" xr:uid="{2BD9BE34-D345-47AA-B3C5-3E8D368A3A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6"/>
  <sheetViews>
    <sheetView workbookViewId="0">
      <selection activeCell="F9" sqref="F9"/>
    </sheetView>
  </sheetViews>
  <sheetFormatPr defaultRowHeight="14.5" x14ac:dyDescent="0.35"/>
  <cols>
    <col min="1" max="1" width="17.81640625" customWidth="1"/>
    <col min="2" max="2" width="17.453125" customWidth="1"/>
  </cols>
  <sheetData>
    <row r="1" spans="1:3" x14ac:dyDescent="0.35">
      <c r="A1" t="s">
        <v>86</v>
      </c>
      <c r="B1" t="s">
        <v>196</v>
      </c>
      <c r="C1" t="s">
        <v>460</v>
      </c>
    </row>
    <row r="2" spans="1:3" x14ac:dyDescent="0.35">
      <c r="A2">
        <v>3</v>
      </c>
      <c r="B2" t="b">
        <v>0</v>
      </c>
      <c r="C2" t="b">
        <v>1</v>
      </c>
    </row>
    <row r="3" spans="1:3" x14ac:dyDescent="0.35">
      <c r="A3">
        <v>2</v>
      </c>
      <c r="B3" t="b">
        <v>1</v>
      </c>
      <c r="C3" t="b">
        <v>1</v>
      </c>
    </row>
    <row r="4" spans="1:3" x14ac:dyDescent="0.35">
      <c r="A4">
        <v>7</v>
      </c>
      <c r="B4" t="b">
        <v>1</v>
      </c>
      <c r="C4" t="b">
        <v>1</v>
      </c>
    </row>
    <row r="5" spans="1:3" x14ac:dyDescent="0.35">
      <c r="A5">
        <v>6</v>
      </c>
      <c r="B5" t="b">
        <v>1</v>
      </c>
      <c r="C5" t="b">
        <v>1</v>
      </c>
    </row>
    <row r="6" spans="1:3" x14ac:dyDescent="0.35">
      <c r="A6">
        <v>10</v>
      </c>
      <c r="B6" t="b">
        <v>1</v>
      </c>
      <c r="C6" t="b">
        <v>1</v>
      </c>
    </row>
    <row r="7" spans="1:3" x14ac:dyDescent="0.35">
      <c r="A7">
        <v>13</v>
      </c>
      <c r="B7" t="b">
        <v>1</v>
      </c>
      <c r="C7" t="b">
        <v>1</v>
      </c>
    </row>
    <row r="8" spans="1:3" x14ac:dyDescent="0.35">
      <c r="A8">
        <v>11</v>
      </c>
      <c r="B8" t="b">
        <v>0</v>
      </c>
      <c r="C8" t="b">
        <v>1</v>
      </c>
    </row>
    <row r="9" spans="1:3" x14ac:dyDescent="0.35">
      <c r="A9">
        <v>15</v>
      </c>
      <c r="B9" t="b">
        <v>1</v>
      </c>
      <c r="C9" t="b">
        <v>1</v>
      </c>
    </row>
    <row r="10" spans="1:3" x14ac:dyDescent="0.35">
      <c r="A10">
        <v>327</v>
      </c>
      <c r="B10" t="b">
        <v>1</v>
      </c>
      <c r="C10" t="b">
        <v>1</v>
      </c>
    </row>
    <row r="11" spans="1:3" x14ac:dyDescent="0.35">
      <c r="A11">
        <v>16</v>
      </c>
      <c r="B11" t="b">
        <v>1</v>
      </c>
      <c r="C11" t="b">
        <v>1</v>
      </c>
    </row>
    <row r="12" spans="1:3" x14ac:dyDescent="0.35">
      <c r="A12">
        <v>17</v>
      </c>
      <c r="B12" t="b">
        <v>1</v>
      </c>
      <c r="C12" t="b">
        <v>1</v>
      </c>
    </row>
    <row r="13" spans="1:3" x14ac:dyDescent="0.35">
      <c r="A13">
        <v>18</v>
      </c>
      <c r="B13" t="b">
        <v>1</v>
      </c>
      <c r="C13" t="b">
        <v>1</v>
      </c>
    </row>
    <row r="14" spans="1:3" x14ac:dyDescent="0.35">
      <c r="A14">
        <v>19</v>
      </c>
      <c r="B14" t="b">
        <v>0</v>
      </c>
      <c r="C14" t="b">
        <v>1</v>
      </c>
    </row>
    <row r="15" spans="1:3" x14ac:dyDescent="0.35">
      <c r="A15">
        <v>254</v>
      </c>
      <c r="B15" t="b">
        <v>0</v>
      </c>
      <c r="C15" t="b">
        <v>1</v>
      </c>
    </row>
    <row r="16" spans="1:3" x14ac:dyDescent="0.35">
      <c r="A16">
        <v>20</v>
      </c>
      <c r="B16" t="b">
        <v>1</v>
      </c>
      <c r="C16" t="b">
        <v>1</v>
      </c>
    </row>
    <row r="17" spans="1:3" x14ac:dyDescent="0.35">
      <c r="A17">
        <v>22</v>
      </c>
      <c r="B17" t="b">
        <v>1</v>
      </c>
      <c r="C17" t="b">
        <v>1</v>
      </c>
    </row>
    <row r="18" spans="1:3" x14ac:dyDescent="0.35">
      <c r="A18">
        <v>24</v>
      </c>
      <c r="B18" t="b">
        <v>0</v>
      </c>
      <c r="C18" t="b">
        <v>1</v>
      </c>
    </row>
    <row r="19" spans="1:3" x14ac:dyDescent="0.35">
      <c r="A19">
        <v>21</v>
      </c>
      <c r="B19" t="b">
        <v>1</v>
      </c>
      <c r="C19" t="b">
        <v>1</v>
      </c>
    </row>
    <row r="20" spans="1:3" x14ac:dyDescent="0.35">
      <c r="A20">
        <v>23</v>
      </c>
      <c r="B20" t="b">
        <v>1</v>
      </c>
      <c r="C20" t="b">
        <v>1</v>
      </c>
    </row>
    <row r="21" spans="1:3" x14ac:dyDescent="0.35">
      <c r="A21">
        <v>25</v>
      </c>
      <c r="B21" t="b">
        <v>1</v>
      </c>
      <c r="C21" t="b">
        <v>1</v>
      </c>
    </row>
    <row r="22" spans="1:3" x14ac:dyDescent="0.35">
      <c r="A22">
        <v>27</v>
      </c>
      <c r="B22" t="b">
        <v>1</v>
      </c>
      <c r="C22" t="b">
        <v>1</v>
      </c>
    </row>
    <row r="23" spans="1:3" x14ac:dyDescent="0.35">
      <c r="A23">
        <v>28</v>
      </c>
      <c r="B23" t="b">
        <v>0</v>
      </c>
      <c r="C23" t="b">
        <v>1</v>
      </c>
    </row>
    <row r="24" spans="1:3" x14ac:dyDescent="0.35">
      <c r="A24">
        <v>29</v>
      </c>
      <c r="B24" t="b">
        <v>1</v>
      </c>
      <c r="C24" t="b">
        <v>1</v>
      </c>
    </row>
    <row r="25" spans="1:3" x14ac:dyDescent="0.35">
      <c r="A25">
        <v>31</v>
      </c>
      <c r="B25" t="b">
        <v>1</v>
      </c>
      <c r="C25" t="b">
        <v>1</v>
      </c>
    </row>
    <row r="26" spans="1:3" x14ac:dyDescent="0.35">
      <c r="A26">
        <v>33</v>
      </c>
      <c r="B26" t="b">
        <v>1</v>
      </c>
      <c r="C26" t="b">
        <v>1</v>
      </c>
    </row>
    <row r="27" spans="1:3" x14ac:dyDescent="0.35">
      <c r="A27">
        <v>309</v>
      </c>
      <c r="B27" t="b">
        <v>1</v>
      </c>
      <c r="C27" t="b">
        <v>1</v>
      </c>
    </row>
    <row r="28" spans="1:3" x14ac:dyDescent="0.35">
      <c r="A28">
        <v>35</v>
      </c>
      <c r="B28" t="b">
        <v>1</v>
      </c>
      <c r="C28" t="b">
        <v>1</v>
      </c>
    </row>
    <row r="29" spans="1:3" x14ac:dyDescent="0.35">
      <c r="A29">
        <v>36</v>
      </c>
      <c r="B29" t="b">
        <v>1</v>
      </c>
      <c r="C29" t="b">
        <v>1</v>
      </c>
    </row>
    <row r="30" spans="1:3" x14ac:dyDescent="0.35">
      <c r="A30">
        <v>37</v>
      </c>
      <c r="B30" t="b">
        <v>1</v>
      </c>
      <c r="C30" t="b">
        <v>1</v>
      </c>
    </row>
    <row r="31" spans="1:3" x14ac:dyDescent="0.35">
      <c r="A31">
        <v>38</v>
      </c>
      <c r="B31" t="b">
        <v>1</v>
      </c>
      <c r="C31" t="b">
        <v>1</v>
      </c>
    </row>
    <row r="32" spans="1:3" x14ac:dyDescent="0.35">
      <c r="A32">
        <v>39</v>
      </c>
      <c r="B32" t="b">
        <v>1</v>
      </c>
      <c r="C32" t="b">
        <v>1</v>
      </c>
    </row>
    <row r="33" spans="1:3" x14ac:dyDescent="0.35">
      <c r="A33">
        <v>40</v>
      </c>
      <c r="B33" t="b">
        <v>1</v>
      </c>
      <c r="C33" t="b">
        <v>1</v>
      </c>
    </row>
    <row r="34" spans="1:3" x14ac:dyDescent="0.35">
      <c r="A34">
        <v>42</v>
      </c>
      <c r="B34" t="b">
        <v>1</v>
      </c>
      <c r="C34" t="b">
        <v>1</v>
      </c>
    </row>
    <row r="35" spans="1:3" x14ac:dyDescent="0.35">
      <c r="A35">
        <v>43</v>
      </c>
      <c r="B35" t="b">
        <v>1</v>
      </c>
      <c r="C35" t="b">
        <v>1</v>
      </c>
    </row>
    <row r="36" spans="1:3" x14ac:dyDescent="0.35">
      <c r="A36">
        <v>262</v>
      </c>
      <c r="B36" t="b">
        <v>1</v>
      </c>
      <c r="C36" t="b">
        <v>1</v>
      </c>
    </row>
    <row r="37" spans="1:3" x14ac:dyDescent="0.35">
      <c r="A37">
        <v>330</v>
      </c>
      <c r="B37" t="b">
        <v>1</v>
      </c>
      <c r="C37" t="b">
        <v>1</v>
      </c>
    </row>
    <row r="38" spans="1:3" x14ac:dyDescent="0.35">
      <c r="A38">
        <v>14</v>
      </c>
      <c r="B38" t="b">
        <v>1</v>
      </c>
      <c r="C38" t="b">
        <v>1</v>
      </c>
    </row>
    <row r="39" spans="1:3" x14ac:dyDescent="0.35">
      <c r="A39">
        <v>287</v>
      </c>
      <c r="B39" t="b">
        <v>1</v>
      </c>
      <c r="C39" t="b">
        <v>1</v>
      </c>
    </row>
    <row r="40" spans="1:3" x14ac:dyDescent="0.35">
      <c r="A40">
        <v>300</v>
      </c>
      <c r="B40" t="b">
        <v>1</v>
      </c>
      <c r="C40" t="b">
        <v>1</v>
      </c>
    </row>
    <row r="41" spans="1:3" x14ac:dyDescent="0.35">
      <c r="A41">
        <v>90</v>
      </c>
      <c r="B41" t="b">
        <v>1</v>
      </c>
      <c r="C41" t="b">
        <v>1</v>
      </c>
    </row>
    <row r="42" spans="1:3" x14ac:dyDescent="0.35">
      <c r="A42">
        <v>293</v>
      </c>
      <c r="B42" t="b">
        <v>1</v>
      </c>
      <c r="C42" t="b">
        <v>1</v>
      </c>
    </row>
    <row r="43" spans="1:3" x14ac:dyDescent="0.35">
      <c r="A43">
        <v>137</v>
      </c>
      <c r="B43" t="b">
        <v>1</v>
      </c>
      <c r="C43" t="b">
        <v>1</v>
      </c>
    </row>
    <row r="44" spans="1:3" x14ac:dyDescent="0.35">
      <c r="A44">
        <v>288</v>
      </c>
      <c r="B44" t="b">
        <v>1</v>
      </c>
      <c r="C44" t="b">
        <v>1</v>
      </c>
    </row>
    <row r="45" spans="1:3" x14ac:dyDescent="0.35">
      <c r="A45">
        <v>295</v>
      </c>
      <c r="B45" t="b">
        <v>1</v>
      </c>
      <c r="C45" t="b">
        <v>1</v>
      </c>
    </row>
    <row r="46" spans="1:3" x14ac:dyDescent="0.35">
      <c r="A46">
        <v>290</v>
      </c>
      <c r="B46" t="b">
        <v>1</v>
      </c>
      <c r="C46" t="b">
        <v>1</v>
      </c>
    </row>
    <row r="47" spans="1:3" x14ac:dyDescent="0.35">
      <c r="A47">
        <v>291</v>
      </c>
      <c r="B47" t="b">
        <v>1</v>
      </c>
      <c r="C47" t="b">
        <v>1</v>
      </c>
    </row>
    <row r="48" spans="1:3" x14ac:dyDescent="0.35">
      <c r="A48">
        <v>302</v>
      </c>
      <c r="B48" t="b">
        <v>1</v>
      </c>
      <c r="C48" t="b">
        <v>1</v>
      </c>
    </row>
    <row r="49" spans="1:3" x14ac:dyDescent="0.35">
      <c r="A49">
        <v>306</v>
      </c>
      <c r="B49" t="b">
        <v>0</v>
      </c>
      <c r="C49" t="b">
        <v>1</v>
      </c>
    </row>
    <row r="50" spans="1:3" x14ac:dyDescent="0.35">
      <c r="A50">
        <v>316</v>
      </c>
      <c r="B50" t="b">
        <v>1</v>
      </c>
      <c r="C50" t="b">
        <v>1</v>
      </c>
    </row>
    <row r="51" spans="1:3" x14ac:dyDescent="0.35">
      <c r="A51">
        <v>46</v>
      </c>
      <c r="B51" t="b">
        <v>1</v>
      </c>
      <c r="C51" t="b">
        <v>1</v>
      </c>
    </row>
    <row r="52" spans="1:3" x14ac:dyDescent="0.35">
      <c r="A52">
        <v>47</v>
      </c>
      <c r="B52" t="b">
        <v>0</v>
      </c>
      <c r="C52" t="b">
        <v>1</v>
      </c>
    </row>
    <row r="53" spans="1:3" x14ac:dyDescent="0.35">
      <c r="A53">
        <v>48</v>
      </c>
      <c r="B53" t="b">
        <v>0</v>
      </c>
      <c r="C53" t="b">
        <v>1</v>
      </c>
    </row>
    <row r="54" spans="1:3" x14ac:dyDescent="0.35">
      <c r="A54">
        <v>49</v>
      </c>
      <c r="B54" t="b">
        <v>1</v>
      </c>
      <c r="C54" t="b">
        <v>1</v>
      </c>
    </row>
    <row r="55" spans="1:3" x14ac:dyDescent="0.35">
      <c r="A55">
        <v>272</v>
      </c>
      <c r="B55" t="b">
        <v>0</v>
      </c>
      <c r="C55" t="b">
        <v>1</v>
      </c>
    </row>
    <row r="56" spans="1:3" x14ac:dyDescent="0.35">
      <c r="A56">
        <v>50</v>
      </c>
      <c r="B56" t="b">
        <v>0</v>
      </c>
      <c r="C56"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0"/>
  <sheetViews>
    <sheetView workbookViewId="0">
      <selection activeCell="D9" sqref="D9"/>
    </sheetView>
  </sheetViews>
  <sheetFormatPr defaultRowHeight="14.5" x14ac:dyDescent="0.35"/>
  <cols>
    <col min="1" max="1" width="20" customWidth="1"/>
    <col min="2" max="3" width="17.7265625" customWidth="1"/>
    <col min="4" max="4" width="24.90625" customWidth="1"/>
    <col min="5" max="5" width="17.81640625" customWidth="1"/>
  </cols>
  <sheetData>
    <row r="1" spans="1:5" x14ac:dyDescent="0.35">
      <c r="A1" t="s">
        <v>213</v>
      </c>
      <c r="B1" t="s">
        <v>86</v>
      </c>
      <c r="C1" t="s">
        <v>195</v>
      </c>
      <c r="D1" t="s">
        <v>205</v>
      </c>
      <c r="E1" t="s">
        <v>200</v>
      </c>
    </row>
    <row r="2" spans="1:5" ht="29" x14ac:dyDescent="0.35">
      <c r="A2" t="s">
        <v>304</v>
      </c>
      <c r="B2">
        <v>3</v>
      </c>
      <c r="C2" s="1">
        <v>2685438</v>
      </c>
      <c r="D2" s="1" t="s">
        <v>14</v>
      </c>
      <c r="E2">
        <v>3409</v>
      </c>
    </row>
    <row r="3" spans="1:5" x14ac:dyDescent="0.35">
      <c r="A3" t="s">
        <v>305</v>
      </c>
      <c r="B3">
        <v>2</v>
      </c>
      <c r="C3" s="1">
        <v>2676763</v>
      </c>
      <c r="D3" s="1" t="s">
        <v>15</v>
      </c>
      <c r="E3">
        <v>3406</v>
      </c>
    </row>
    <row r="4" spans="1:5" x14ac:dyDescent="0.35">
      <c r="A4" t="s">
        <v>306</v>
      </c>
      <c r="B4">
        <v>7</v>
      </c>
      <c r="C4" s="1">
        <v>3374936</v>
      </c>
      <c r="D4" s="1" t="s">
        <v>16</v>
      </c>
      <c r="E4">
        <v>3407</v>
      </c>
    </row>
    <row r="5" spans="1:5" x14ac:dyDescent="0.35">
      <c r="A5" t="s">
        <v>307</v>
      </c>
      <c r="B5">
        <v>6</v>
      </c>
      <c r="C5" s="1">
        <v>2696612</v>
      </c>
      <c r="D5" s="1" t="s">
        <v>17</v>
      </c>
      <c r="E5">
        <v>3409</v>
      </c>
    </row>
    <row r="6" spans="1:5" x14ac:dyDescent="0.35">
      <c r="A6" t="s">
        <v>308</v>
      </c>
      <c r="B6">
        <v>10</v>
      </c>
      <c r="C6">
        <v>2226979</v>
      </c>
      <c r="D6" t="s">
        <v>2</v>
      </c>
      <c r="E6">
        <v>3409</v>
      </c>
    </row>
    <row r="7" spans="1:5" x14ac:dyDescent="0.35">
      <c r="A7" t="s">
        <v>309</v>
      </c>
      <c r="B7">
        <v>13</v>
      </c>
      <c r="C7">
        <v>2688063</v>
      </c>
      <c r="D7" t="s">
        <v>4</v>
      </c>
      <c r="E7">
        <v>3411</v>
      </c>
    </row>
    <row r="8" spans="1:5" x14ac:dyDescent="0.35">
      <c r="A8" t="s">
        <v>310</v>
      </c>
      <c r="B8">
        <v>11</v>
      </c>
      <c r="C8">
        <v>2686866</v>
      </c>
      <c r="D8" t="s">
        <v>4</v>
      </c>
      <c r="E8">
        <v>3412</v>
      </c>
    </row>
    <row r="9" spans="1:5" x14ac:dyDescent="0.35">
      <c r="A9" t="s">
        <v>311</v>
      </c>
      <c r="B9">
        <v>15</v>
      </c>
      <c r="C9">
        <v>2689355</v>
      </c>
      <c r="D9" t="s">
        <v>0</v>
      </c>
      <c r="E9">
        <v>3413</v>
      </c>
    </row>
    <row r="10" spans="1:5" x14ac:dyDescent="0.35">
      <c r="A10" t="s">
        <v>312</v>
      </c>
      <c r="B10">
        <v>327</v>
      </c>
      <c r="C10">
        <v>3379389</v>
      </c>
      <c r="D10" t="s">
        <v>4</v>
      </c>
      <c r="E10">
        <v>3413</v>
      </c>
    </row>
    <row r="11" spans="1:5" x14ac:dyDescent="0.35">
      <c r="A11" t="s">
        <v>313</v>
      </c>
      <c r="B11">
        <v>16</v>
      </c>
      <c r="C11">
        <v>2693531</v>
      </c>
      <c r="D11" t="s">
        <v>11</v>
      </c>
      <c r="E11">
        <v>3405</v>
      </c>
    </row>
    <row r="12" spans="1:5" x14ac:dyDescent="0.35">
      <c r="A12" t="s">
        <v>314</v>
      </c>
      <c r="B12">
        <v>17</v>
      </c>
      <c r="C12">
        <v>2687004</v>
      </c>
      <c r="D12" t="s">
        <v>4</v>
      </c>
      <c r="E12">
        <v>3406</v>
      </c>
    </row>
    <row r="13" spans="1:5" x14ac:dyDescent="0.35">
      <c r="A13" t="s">
        <v>315</v>
      </c>
      <c r="B13">
        <v>18</v>
      </c>
      <c r="C13" s="1">
        <v>2687001</v>
      </c>
      <c r="D13" t="s">
        <v>3</v>
      </c>
      <c r="E13">
        <v>3407</v>
      </c>
    </row>
    <row r="14" spans="1:5" x14ac:dyDescent="0.35">
      <c r="A14" t="s">
        <v>316</v>
      </c>
      <c r="B14">
        <v>19</v>
      </c>
      <c r="C14" s="1">
        <v>2069505</v>
      </c>
      <c r="D14" t="s">
        <v>1</v>
      </c>
      <c r="E14">
        <v>3408</v>
      </c>
    </row>
    <row r="15" spans="1:5" x14ac:dyDescent="0.35">
      <c r="A15" t="s">
        <v>317</v>
      </c>
      <c r="B15">
        <v>254</v>
      </c>
      <c r="C15" s="1">
        <v>2094085</v>
      </c>
      <c r="D15" t="s">
        <v>5</v>
      </c>
      <c r="E15">
        <v>3406</v>
      </c>
    </row>
    <row r="16" spans="1:5" x14ac:dyDescent="0.35">
      <c r="A16" t="s">
        <v>318</v>
      </c>
      <c r="B16">
        <v>20</v>
      </c>
      <c r="C16" s="1">
        <v>2066871</v>
      </c>
      <c r="D16" t="s">
        <v>4</v>
      </c>
      <c r="E16">
        <v>3407</v>
      </c>
    </row>
    <row r="17" spans="1:5" x14ac:dyDescent="0.35">
      <c r="A17" t="s">
        <v>319</v>
      </c>
      <c r="B17">
        <v>22</v>
      </c>
      <c r="C17" s="1">
        <v>2064915</v>
      </c>
      <c r="D17" t="s">
        <v>4</v>
      </c>
      <c r="E17">
        <v>3405</v>
      </c>
    </row>
    <row r="18" spans="1:5" x14ac:dyDescent="0.35">
      <c r="A18" t="s">
        <v>320</v>
      </c>
      <c r="B18">
        <v>24</v>
      </c>
      <c r="C18" s="1">
        <v>2080159</v>
      </c>
      <c r="D18" t="s">
        <v>5</v>
      </c>
      <c r="E18">
        <v>3411</v>
      </c>
    </row>
    <row r="19" spans="1:5" ht="29" x14ac:dyDescent="0.35">
      <c r="A19" t="s">
        <v>321</v>
      </c>
      <c r="B19">
        <v>21</v>
      </c>
      <c r="C19" s="1">
        <v>2067748</v>
      </c>
      <c r="D19" s="1" t="s">
        <v>6</v>
      </c>
      <c r="E19">
        <v>3412</v>
      </c>
    </row>
    <row r="20" spans="1:5" ht="29" x14ac:dyDescent="0.35">
      <c r="A20" t="s">
        <v>322</v>
      </c>
      <c r="B20">
        <v>23</v>
      </c>
      <c r="C20" s="1">
        <v>2055344</v>
      </c>
      <c r="D20" s="1" t="s">
        <v>8</v>
      </c>
      <c r="E20">
        <v>3405</v>
      </c>
    </row>
    <row r="21" spans="1:5" x14ac:dyDescent="0.35">
      <c r="A21" t="s">
        <v>323</v>
      </c>
      <c r="B21">
        <v>25</v>
      </c>
      <c r="C21" s="1">
        <v>2091000</v>
      </c>
      <c r="D21" s="1" t="s">
        <v>7</v>
      </c>
      <c r="E21">
        <v>3405</v>
      </c>
    </row>
    <row r="22" spans="1:5" x14ac:dyDescent="0.35">
      <c r="A22" t="s">
        <v>324</v>
      </c>
      <c r="B22">
        <v>27</v>
      </c>
      <c r="C22" s="1">
        <v>2687404</v>
      </c>
      <c r="D22" s="1" t="s">
        <v>7</v>
      </c>
      <c r="E22">
        <v>3410</v>
      </c>
    </row>
    <row r="23" spans="1:5" x14ac:dyDescent="0.35">
      <c r="A23" t="s">
        <v>325</v>
      </c>
      <c r="B23">
        <v>28</v>
      </c>
      <c r="C23" s="1">
        <v>1771060</v>
      </c>
      <c r="D23" s="1" t="s">
        <v>12</v>
      </c>
      <c r="E23">
        <v>3405</v>
      </c>
    </row>
    <row r="24" spans="1:5" x14ac:dyDescent="0.35">
      <c r="A24" t="s">
        <v>326</v>
      </c>
      <c r="B24">
        <v>29</v>
      </c>
      <c r="C24" s="1">
        <v>2087221</v>
      </c>
      <c r="D24" s="1" t="s">
        <v>9</v>
      </c>
      <c r="E24">
        <v>3406</v>
      </c>
    </row>
    <row r="25" spans="1:5" x14ac:dyDescent="0.35">
      <c r="A25" t="s">
        <v>327</v>
      </c>
      <c r="B25">
        <v>31</v>
      </c>
      <c r="C25" s="1">
        <v>2096022</v>
      </c>
      <c r="D25" s="1" t="s">
        <v>9</v>
      </c>
      <c r="E25">
        <v>3408</v>
      </c>
    </row>
    <row r="26" spans="1:5" ht="29" x14ac:dyDescent="0.35">
      <c r="A26" t="s">
        <v>328</v>
      </c>
      <c r="B26">
        <v>33</v>
      </c>
      <c r="C26" s="1">
        <v>2686516</v>
      </c>
      <c r="D26" s="1" t="s">
        <v>10</v>
      </c>
      <c r="E26">
        <v>3410</v>
      </c>
    </row>
    <row r="27" spans="1:5" ht="29" x14ac:dyDescent="0.35">
      <c r="A27" t="s">
        <v>329</v>
      </c>
      <c r="B27">
        <v>309</v>
      </c>
      <c r="C27" s="1">
        <v>2686692</v>
      </c>
      <c r="D27" s="1" t="s">
        <v>6</v>
      </c>
      <c r="E27">
        <v>3411</v>
      </c>
    </row>
    <row r="28" spans="1:5" ht="29" x14ac:dyDescent="0.35">
      <c r="A28" t="s">
        <v>330</v>
      </c>
      <c r="B28">
        <v>35</v>
      </c>
      <c r="C28" s="1">
        <v>3382132</v>
      </c>
      <c r="D28" s="1" t="s">
        <v>13</v>
      </c>
      <c r="E28">
        <v>3412</v>
      </c>
    </row>
    <row r="29" spans="1:5" ht="29" x14ac:dyDescent="0.35">
      <c r="A29" t="s">
        <v>331</v>
      </c>
      <c r="B29">
        <v>36</v>
      </c>
      <c r="C29" s="1">
        <v>1705261</v>
      </c>
      <c r="D29" s="1" t="s">
        <v>6</v>
      </c>
      <c r="E29">
        <v>3413</v>
      </c>
    </row>
    <row r="30" spans="1:5" x14ac:dyDescent="0.35">
      <c r="A30" t="s">
        <v>332</v>
      </c>
      <c r="B30">
        <v>37</v>
      </c>
      <c r="C30" s="1">
        <v>2102334</v>
      </c>
      <c r="D30" t="s">
        <v>289</v>
      </c>
      <c r="E30">
        <v>3407</v>
      </c>
    </row>
    <row r="31" spans="1:5" x14ac:dyDescent="0.35">
      <c r="A31" t="s">
        <v>333</v>
      </c>
      <c r="B31">
        <v>38</v>
      </c>
      <c r="C31" s="1">
        <v>2041962</v>
      </c>
      <c r="D31" t="s">
        <v>290</v>
      </c>
      <c r="E31">
        <v>3407</v>
      </c>
    </row>
    <row r="32" spans="1:5" x14ac:dyDescent="0.35">
      <c r="A32" t="s">
        <v>334</v>
      </c>
      <c r="B32">
        <v>39</v>
      </c>
      <c r="C32" s="1">
        <v>2686656</v>
      </c>
      <c r="D32" t="s">
        <v>291</v>
      </c>
      <c r="E32">
        <v>3413</v>
      </c>
    </row>
    <row r="33" spans="1:5" x14ac:dyDescent="0.35">
      <c r="A33" t="s">
        <v>335</v>
      </c>
      <c r="B33">
        <v>40</v>
      </c>
      <c r="C33" s="1">
        <v>2087934</v>
      </c>
      <c r="D33" t="s">
        <v>292</v>
      </c>
      <c r="E33">
        <v>3410</v>
      </c>
    </row>
    <row r="34" spans="1:5" x14ac:dyDescent="0.35">
      <c r="A34" t="s">
        <v>336</v>
      </c>
      <c r="B34">
        <v>42</v>
      </c>
      <c r="C34" s="1">
        <v>2780659</v>
      </c>
      <c r="D34" t="s">
        <v>293</v>
      </c>
      <c r="E34">
        <v>3410</v>
      </c>
    </row>
    <row r="35" spans="1:5" x14ac:dyDescent="0.35">
      <c r="A35" t="s">
        <v>337</v>
      </c>
      <c r="B35">
        <v>43</v>
      </c>
      <c r="C35" s="1">
        <v>2095995</v>
      </c>
      <c r="D35" t="s">
        <v>294</v>
      </c>
      <c r="E35">
        <v>3406</v>
      </c>
    </row>
    <row r="36" spans="1:5" x14ac:dyDescent="0.35">
      <c r="A36" t="s">
        <v>338</v>
      </c>
      <c r="B36">
        <v>262</v>
      </c>
      <c r="C36" s="1">
        <v>2091916</v>
      </c>
      <c r="D36" t="s">
        <v>289</v>
      </c>
      <c r="E36">
        <v>3411</v>
      </c>
    </row>
    <row r="37" spans="1:5" x14ac:dyDescent="0.35">
      <c r="A37" t="s">
        <v>339</v>
      </c>
      <c r="B37">
        <v>330</v>
      </c>
      <c r="C37" s="1">
        <v>1698448</v>
      </c>
      <c r="D37" t="s">
        <v>295</v>
      </c>
      <c r="E37">
        <v>3408</v>
      </c>
    </row>
    <row r="38" spans="1:5" x14ac:dyDescent="0.35">
      <c r="A38" t="s">
        <v>340</v>
      </c>
      <c r="B38">
        <v>14</v>
      </c>
      <c r="C38" s="1">
        <v>2687361</v>
      </c>
      <c r="D38" t="s">
        <v>296</v>
      </c>
      <c r="E38">
        <v>3411</v>
      </c>
    </row>
    <row r="39" spans="1:5" x14ac:dyDescent="0.35">
      <c r="A39" t="s">
        <v>341</v>
      </c>
      <c r="B39">
        <v>287</v>
      </c>
      <c r="C39" s="1">
        <v>2081770</v>
      </c>
      <c r="D39" t="s">
        <v>297</v>
      </c>
      <c r="E39">
        <v>3412</v>
      </c>
    </row>
    <row r="40" spans="1:5" x14ac:dyDescent="0.35">
      <c r="A40" t="s">
        <v>342</v>
      </c>
      <c r="B40">
        <v>300</v>
      </c>
      <c r="C40" s="1">
        <v>2688774</v>
      </c>
      <c r="D40" t="s">
        <v>293</v>
      </c>
      <c r="E40">
        <v>3408</v>
      </c>
    </row>
    <row r="41" spans="1:5" x14ac:dyDescent="0.35">
      <c r="A41" t="s">
        <v>343</v>
      </c>
      <c r="B41">
        <v>90</v>
      </c>
      <c r="C41" s="1">
        <v>2687827</v>
      </c>
      <c r="D41" t="s">
        <v>294</v>
      </c>
      <c r="E41">
        <v>3406</v>
      </c>
    </row>
    <row r="42" spans="1:5" x14ac:dyDescent="0.35">
      <c r="A42" t="s">
        <v>344</v>
      </c>
      <c r="B42">
        <v>293</v>
      </c>
      <c r="C42" s="1">
        <v>2687405</v>
      </c>
      <c r="D42" t="s">
        <v>294</v>
      </c>
      <c r="E42">
        <v>3411</v>
      </c>
    </row>
    <row r="43" spans="1:5" x14ac:dyDescent="0.35">
      <c r="A43" t="s">
        <v>345</v>
      </c>
      <c r="B43">
        <v>137</v>
      </c>
      <c r="C43" s="1">
        <v>2102170</v>
      </c>
      <c r="D43" t="s">
        <v>294</v>
      </c>
      <c r="E43">
        <v>3408</v>
      </c>
    </row>
    <row r="44" spans="1:5" x14ac:dyDescent="0.35">
      <c r="A44" t="s">
        <v>346</v>
      </c>
      <c r="B44">
        <v>288</v>
      </c>
      <c r="C44" s="1">
        <v>2693457</v>
      </c>
      <c r="D44" t="s">
        <v>294</v>
      </c>
      <c r="E44">
        <v>3409</v>
      </c>
    </row>
    <row r="45" spans="1:5" x14ac:dyDescent="0.35">
      <c r="A45" t="s">
        <v>347</v>
      </c>
      <c r="B45">
        <v>295</v>
      </c>
      <c r="C45" s="1">
        <v>2686384</v>
      </c>
      <c r="D45" t="s">
        <v>298</v>
      </c>
      <c r="E45">
        <v>3410</v>
      </c>
    </row>
    <row r="46" spans="1:5" x14ac:dyDescent="0.35">
      <c r="A46" t="s">
        <v>348</v>
      </c>
      <c r="B46">
        <v>290</v>
      </c>
      <c r="C46" s="1">
        <v>2073716</v>
      </c>
      <c r="D46" t="s">
        <v>293</v>
      </c>
      <c r="E46">
        <v>3405</v>
      </c>
    </row>
    <row r="47" spans="1:5" x14ac:dyDescent="0.35">
      <c r="A47" t="s">
        <v>349</v>
      </c>
      <c r="B47">
        <v>291</v>
      </c>
      <c r="C47" s="1">
        <v>2688961</v>
      </c>
      <c r="D47" t="s">
        <v>291</v>
      </c>
      <c r="E47">
        <v>3411</v>
      </c>
    </row>
    <row r="48" spans="1:5" x14ac:dyDescent="0.35">
      <c r="A48" t="s">
        <v>350</v>
      </c>
      <c r="B48">
        <v>302</v>
      </c>
      <c r="C48" s="1">
        <v>2056261</v>
      </c>
      <c r="D48" t="s">
        <v>299</v>
      </c>
      <c r="E48">
        <v>3413</v>
      </c>
    </row>
    <row r="49" spans="1:5" x14ac:dyDescent="0.35">
      <c r="A49" t="s">
        <v>351</v>
      </c>
      <c r="B49">
        <v>306</v>
      </c>
      <c r="C49" s="1">
        <v>2050788</v>
      </c>
      <c r="D49" t="s">
        <v>300</v>
      </c>
      <c r="E49">
        <v>3408</v>
      </c>
    </row>
    <row r="50" spans="1:5" x14ac:dyDescent="0.35">
      <c r="A50" t="s">
        <v>352</v>
      </c>
      <c r="B50">
        <v>316</v>
      </c>
      <c r="C50" s="1">
        <v>2044712</v>
      </c>
      <c r="D50" t="s">
        <v>301</v>
      </c>
      <c r="E50">
        <v>3405</v>
      </c>
    </row>
    <row r="51" spans="1:5" x14ac:dyDescent="0.35">
      <c r="A51" t="s">
        <v>353</v>
      </c>
      <c r="B51">
        <v>46</v>
      </c>
      <c r="C51" s="1">
        <v>2099104</v>
      </c>
      <c r="D51" t="s">
        <v>294</v>
      </c>
      <c r="E51">
        <v>3408</v>
      </c>
    </row>
    <row r="52" spans="1:5" x14ac:dyDescent="0.35">
      <c r="A52" t="s">
        <v>358</v>
      </c>
      <c r="B52">
        <v>47</v>
      </c>
      <c r="C52" s="1">
        <v>2096013</v>
      </c>
      <c r="D52" t="s">
        <v>294</v>
      </c>
      <c r="E52">
        <v>3405</v>
      </c>
    </row>
    <row r="53" spans="1:5" x14ac:dyDescent="0.35">
      <c r="A53" t="s">
        <v>354</v>
      </c>
      <c r="B53">
        <v>48</v>
      </c>
      <c r="C53" s="1">
        <v>2075763</v>
      </c>
      <c r="D53" t="s">
        <v>294</v>
      </c>
      <c r="E53">
        <v>3410</v>
      </c>
    </row>
    <row r="54" spans="1:5" x14ac:dyDescent="0.35">
      <c r="A54" t="s">
        <v>355</v>
      </c>
      <c r="B54">
        <v>49</v>
      </c>
      <c r="C54" s="1">
        <v>2687327</v>
      </c>
      <c r="D54" t="s">
        <v>300</v>
      </c>
      <c r="E54">
        <v>3405</v>
      </c>
    </row>
    <row r="55" spans="1:5" x14ac:dyDescent="0.35">
      <c r="A55" t="s">
        <v>356</v>
      </c>
      <c r="B55">
        <v>272</v>
      </c>
      <c r="C55" s="1">
        <v>2059870</v>
      </c>
      <c r="D55" t="s">
        <v>294</v>
      </c>
      <c r="E55">
        <v>3413</v>
      </c>
    </row>
    <row r="56" spans="1:5" x14ac:dyDescent="0.35">
      <c r="A56" t="s">
        <v>357</v>
      </c>
      <c r="B56">
        <v>50</v>
      </c>
      <c r="C56" s="1">
        <v>2088365</v>
      </c>
      <c r="D56" t="s">
        <v>289</v>
      </c>
      <c r="E56">
        <v>3405</v>
      </c>
    </row>
    <row r="57" spans="1:5" x14ac:dyDescent="0.35">
      <c r="C57" s="1"/>
    </row>
    <row r="58" spans="1:5" x14ac:dyDescent="0.35">
      <c r="C58" s="1"/>
    </row>
    <row r="59" spans="1:5" x14ac:dyDescent="0.35">
      <c r="C59" s="1"/>
    </row>
    <row r="60" spans="1:5" x14ac:dyDescent="0.35">
      <c r="C6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0"/>
  <sheetViews>
    <sheetView workbookViewId="0">
      <selection activeCell="G11" sqref="G11"/>
    </sheetView>
  </sheetViews>
  <sheetFormatPr defaultRowHeight="14.5" x14ac:dyDescent="0.35"/>
  <cols>
    <col min="2" max="2" width="43.81640625" customWidth="1"/>
    <col min="3" max="3" width="17.6328125" customWidth="1"/>
  </cols>
  <sheetData>
    <row r="1" spans="1:3" x14ac:dyDescent="0.35">
      <c r="A1" t="s">
        <v>195</v>
      </c>
      <c r="B1" t="s">
        <v>205</v>
      </c>
      <c r="C1" t="s">
        <v>470</v>
      </c>
    </row>
    <row r="2" spans="1:3" ht="72.5" x14ac:dyDescent="0.35">
      <c r="A2" s="1">
        <v>2685438</v>
      </c>
      <c r="B2" s="1" t="s">
        <v>14</v>
      </c>
      <c r="C2" t="str">
        <f>IF(JobOpening!$D2 = "P","Entry level", IF(JobOpening!$D2 = "F","Senior Level", ""))</f>
        <v/>
      </c>
    </row>
    <row r="3" spans="1:3" ht="58" x14ac:dyDescent="0.35">
      <c r="A3" s="1">
        <v>2676763</v>
      </c>
      <c r="B3" s="1" t="s">
        <v>15</v>
      </c>
      <c r="C3" t="str">
        <f>IF(JobOpening!$D3 = "P","Entry level", IF(JobOpening!$D3 = "F","Senior Level", ""))</f>
        <v/>
      </c>
    </row>
    <row r="4" spans="1:3" ht="43.5" x14ac:dyDescent="0.35">
      <c r="A4" s="1">
        <v>3374936</v>
      </c>
      <c r="B4" s="1" t="s">
        <v>16</v>
      </c>
      <c r="C4" t="str">
        <f>IF(JobOpening!$D4 = "P","Entry level", IF(JobOpening!$D4 = "F","Senior Level", ""))</f>
        <v>Senior Level</v>
      </c>
    </row>
    <row r="5" spans="1:3" ht="43.5" x14ac:dyDescent="0.35">
      <c r="A5" s="1">
        <v>2696612</v>
      </c>
      <c r="B5" s="1" t="s">
        <v>17</v>
      </c>
      <c r="C5" t="str">
        <f>IF(JobOpening!$D5 = "P","Entry level", IF(JobOpening!$D5 = "F","Senior Level", ""))</f>
        <v>Senior Level</v>
      </c>
    </row>
    <row r="6" spans="1:3" x14ac:dyDescent="0.35">
      <c r="A6">
        <v>2226979</v>
      </c>
      <c r="B6" t="s">
        <v>2</v>
      </c>
      <c r="C6" t="str">
        <f>IF(JobOpening!$D6 = "P","Entry level", IF(JobOpening!$D6 = "F","Senior Level", ""))</f>
        <v>Senior Level</v>
      </c>
    </row>
    <row r="7" spans="1:3" x14ac:dyDescent="0.35">
      <c r="A7">
        <v>2688063</v>
      </c>
      <c r="B7" t="s">
        <v>4</v>
      </c>
      <c r="C7" t="str">
        <f>IF(JobOpening!$D7 = "P","Entry level", IF(JobOpening!$D7 = "F","Senior Level", ""))</f>
        <v>Senior Level</v>
      </c>
    </row>
    <row r="8" spans="1:3" x14ac:dyDescent="0.35">
      <c r="A8">
        <v>2686866</v>
      </c>
      <c r="B8" t="s">
        <v>0</v>
      </c>
      <c r="C8" t="str">
        <f>IF(JobOpening!$D8 = "P","Entry level", IF(JobOpening!$D8 = "F","Senior Level", ""))</f>
        <v>Senior Level</v>
      </c>
    </row>
    <row r="9" spans="1:3" x14ac:dyDescent="0.35">
      <c r="A9">
        <v>2689355</v>
      </c>
      <c r="B9" t="s">
        <v>11</v>
      </c>
      <c r="C9" t="str">
        <f>IF(JobOpening!$D9 = "P","Entry level", IF(JobOpening!$D9 = "F","Senior Level", ""))</f>
        <v>Senior Level</v>
      </c>
    </row>
    <row r="10" spans="1:3" x14ac:dyDescent="0.35">
      <c r="A10">
        <v>3379389</v>
      </c>
      <c r="B10" t="s">
        <v>3</v>
      </c>
      <c r="C10" t="str">
        <f>IF(JobOpening!$D10 = "P","Entry level", IF(JobOpening!$D10 = "F","Senior Level", ""))</f>
        <v>Senior Level</v>
      </c>
    </row>
    <row r="11" spans="1:3" x14ac:dyDescent="0.35">
      <c r="A11">
        <v>2693531</v>
      </c>
      <c r="B11" t="s">
        <v>1</v>
      </c>
      <c r="C11" t="str">
        <f>IF(JobOpening!$D11 = "P","Entry level", IF(JobOpening!$D11 = "F","Senior Level", ""))</f>
        <v>Senior Level</v>
      </c>
    </row>
    <row r="12" spans="1:3" x14ac:dyDescent="0.35">
      <c r="A12">
        <v>2687004</v>
      </c>
      <c r="B12" t="s">
        <v>5</v>
      </c>
      <c r="C12" t="str">
        <f>IF(JobOpening!$D12 = "P","Entry level", IF(JobOpening!$D12 = "F","Senior Level", ""))</f>
        <v>Senior Level</v>
      </c>
    </row>
    <row r="13" spans="1:3" ht="72.5" x14ac:dyDescent="0.35">
      <c r="A13" s="1">
        <v>2687001</v>
      </c>
      <c r="B13" s="1" t="s">
        <v>6</v>
      </c>
      <c r="C13" t="str">
        <f>IF(JobOpening!$D13 = "P","Entry level", IF(JobOpening!$D13 = "F","Senior Level", ""))</f>
        <v>Senior Level</v>
      </c>
    </row>
    <row r="14" spans="1:3" ht="101.5" x14ac:dyDescent="0.35">
      <c r="A14" s="1">
        <v>2069505</v>
      </c>
      <c r="B14" s="1" t="s">
        <v>8</v>
      </c>
      <c r="C14" t="str">
        <f>IF(JobOpening!$D14 = "P","Entry level", IF(JobOpening!$D14 = "F","Senior Level", ""))</f>
        <v>Senior Level</v>
      </c>
    </row>
    <row r="15" spans="1:3" x14ac:dyDescent="0.35">
      <c r="A15" s="1">
        <v>2094085</v>
      </c>
      <c r="B15" s="1" t="s">
        <v>7</v>
      </c>
      <c r="C15" t="str">
        <f>IF(JobOpening!$D15 = "P","Entry level", IF(JobOpening!$D15 = "F","Senior Level", ""))</f>
        <v>Senior Level</v>
      </c>
    </row>
    <row r="16" spans="1:3" x14ac:dyDescent="0.35">
      <c r="A16" s="1">
        <v>2066871</v>
      </c>
      <c r="B16" s="1" t="s">
        <v>12</v>
      </c>
      <c r="C16" t="str">
        <f>IF(JobOpening!$D16 = "P","Entry level", IF(JobOpening!$D16 = "F","Senior Level", ""))</f>
        <v>Senior Level</v>
      </c>
    </row>
    <row r="17" spans="1:3" x14ac:dyDescent="0.35">
      <c r="A17" s="1">
        <v>2064915</v>
      </c>
      <c r="B17" s="1" t="s">
        <v>9</v>
      </c>
      <c r="C17" t="str">
        <f>IF(JobOpening!$D17 = "P","Entry level", IF(JobOpening!$D17 = "F","Senior Level", ""))</f>
        <v>Senior Level</v>
      </c>
    </row>
    <row r="18" spans="1:3" x14ac:dyDescent="0.35">
      <c r="A18" s="1">
        <v>2080159</v>
      </c>
      <c r="B18" s="1" t="s">
        <v>471</v>
      </c>
      <c r="C18" t="str">
        <f>IF(JobOpening!$D18 = "P","Entry level", IF(JobOpening!$D18 = "F","Senior Level", ""))</f>
        <v>Senior Level</v>
      </c>
    </row>
    <row r="19" spans="1:3" x14ac:dyDescent="0.35">
      <c r="A19" s="1">
        <v>2067748</v>
      </c>
      <c r="B19" s="1" t="s">
        <v>10</v>
      </c>
      <c r="C19" t="str">
        <f>IF(JobOpening!$D19 = "P","Entry level", IF(JobOpening!$D19 = "F","Senior Level", ""))</f>
        <v>Senior Level</v>
      </c>
    </row>
    <row r="20" spans="1:3" x14ac:dyDescent="0.35">
      <c r="A20" s="1">
        <v>2055344</v>
      </c>
      <c r="B20" s="1" t="s">
        <v>6</v>
      </c>
      <c r="C20" t="str">
        <f>IF(JobOpening!$D20 = "P","Entry level", IF(JobOpening!$D20 = "F","Senior Level", ""))</f>
        <v>Senior Level</v>
      </c>
    </row>
    <row r="21" spans="1:3" x14ac:dyDescent="0.35">
      <c r="A21" s="1">
        <v>2091000</v>
      </c>
      <c r="B21" s="1" t="s">
        <v>13</v>
      </c>
      <c r="C21" t="str">
        <f>IF(JobOpening!$D21 = "P","Entry level", IF(JobOpening!$D21 = "F","Senior Level", ""))</f>
        <v>Senior Level</v>
      </c>
    </row>
    <row r="22" spans="1:3" x14ac:dyDescent="0.35">
      <c r="A22" s="1">
        <v>2687404</v>
      </c>
      <c r="B22" s="1" t="s">
        <v>472</v>
      </c>
      <c r="C22" t="str">
        <f>IF(JobOpening!$D22 = "P","Entry level", IF(JobOpening!$D22 = "F","Senior Level", ""))</f>
        <v>Senior Level</v>
      </c>
    </row>
    <row r="23" spans="1:3" x14ac:dyDescent="0.35">
      <c r="A23" s="1">
        <v>1771060</v>
      </c>
      <c r="B23" t="s">
        <v>289</v>
      </c>
      <c r="C23" t="str">
        <f>IF(JobOpening!$D23 = "P","Entry level", IF(JobOpening!$D23 = "F","Senior Level", ""))</f>
        <v/>
      </c>
    </row>
    <row r="24" spans="1:3" x14ac:dyDescent="0.35">
      <c r="A24" s="1">
        <v>2087221</v>
      </c>
      <c r="B24" t="s">
        <v>290</v>
      </c>
      <c r="C24" t="str">
        <f>IF(JobOpening!$D24 = "P","Entry level", IF(JobOpening!$D24 = "F","Senior Level", ""))</f>
        <v>Entry level</v>
      </c>
    </row>
    <row r="25" spans="1:3" x14ac:dyDescent="0.35">
      <c r="A25" s="1">
        <v>2096022</v>
      </c>
      <c r="B25" t="s">
        <v>291</v>
      </c>
      <c r="C25" t="str">
        <f>IF(JobOpening!$D25 = "P","Entry level", IF(JobOpening!$D25 = "F","Senior Level", ""))</f>
        <v>Senior Level</v>
      </c>
    </row>
    <row r="26" spans="1:3" x14ac:dyDescent="0.35">
      <c r="A26" s="1">
        <v>2686516</v>
      </c>
      <c r="B26" t="s">
        <v>292</v>
      </c>
      <c r="C26" t="str">
        <f>IF(JobOpening!$D26 = "P","Entry level", IF(JobOpening!$D26 = "F","Senior Level", ""))</f>
        <v>Senior Level</v>
      </c>
    </row>
    <row r="27" spans="1:3" x14ac:dyDescent="0.35">
      <c r="A27" s="1">
        <v>2686692</v>
      </c>
      <c r="B27" t="s">
        <v>293</v>
      </c>
      <c r="C27" t="str">
        <f>IF(JobOpening!$D27 = "P","Entry level", IF(JobOpening!$D27 = "F","Senior Level", ""))</f>
        <v>Senior Level</v>
      </c>
    </row>
    <row r="28" spans="1:3" x14ac:dyDescent="0.35">
      <c r="A28" s="1">
        <v>3382132</v>
      </c>
      <c r="B28" t="s">
        <v>294</v>
      </c>
      <c r="C28" t="str">
        <f>IF(JobOpening!$D28 = "P","Entry level", IF(JobOpening!$D28 = "F","Senior Level", ""))</f>
        <v>Senior Level</v>
      </c>
    </row>
    <row r="29" spans="1:3" x14ac:dyDescent="0.35">
      <c r="A29" s="1">
        <v>1705261</v>
      </c>
      <c r="B29" t="s">
        <v>289</v>
      </c>
      <c r="C29" t="str">
        <f>IF(JobOpening!$D29 = "P","Entry level", IF(JobOpening!$D29 = "F","Senior Level", ""))</f>
        <v>Entry level</v>
      </c>
    </row>
    <row r="30" spans="1:3" x14ac:dyDescent="0.35">
      <c r="A30" s="1">
        <v>2102334</v>
      </c>
      <c r="B30" t="s">
        <v>295</v>
      </c>
      <c r="C30" t="str">
        <f>IF(JobOpening!$D30 = "P","Entry level", IF(JobOpening!$D30 = "F","Senior Level", ""))</f>
        <v>Senior Level</v>
      </c>
    </row>
    <row r="31" spans="1:3" x14ac:dyDescent="0.35">
      <c r="A31" s="1">
        <v>2041962</v>
      </c>
      <c r="B31" t="s">
        <v>296</v>
      </c>
      <c r="C31" t="str">
        <f>IF(JobOpening!$D31 = "P","Entry level", IF(JobOpening!$D31 = "F","Senior Level", ""))</f>
        <v>Senior Level</v>
      </c>
    </row>
    <row r="32" spans="1:3" x14ac:dyDescent="0.35">
      <c r="A32" s="1">
        <v>2686656</v>
      </c>
      <c r="B32" t="s">
        <v>297</v>
      </c>
      <c r="C32" t="str">
        <f>IF(JobOpening!$D32 = "P","Entry level", IF(JobOpening!$D32 = "F","Senior Level", ""))</f>
        <v>Senior Level</v>
      </c>
    </row>
    <row r="33" spans="1:3" x14ac:dyDescent="0.35">
      <c r="A33" s="1">
        <v>2087934</v>
      </c>
      <c r="B33" t="s">
        <v>293</v>
      </c>
      <c r="C33" t="str">
        <f>IF(JobOpening!$D33 = "P","Entry level", IF(JobOpening!$D33 = "F","Senior Level", ""))</f>
        <v>Senior Level</v>
      </c>
    </row>
    <row r="34" spans="1:3" x14ac:dyDescent="0.35">
      <c r="A34" s="1">
        <v>2780659</v>
      </c>
      <c r="B34" t="s">
        <v>294</v>
      </c>
      <c r="C34" t="str">
        <f>IF(JobOpening!$D34 = "P","Entry level", IF(JobOpening!$D34 = "F","Senior Level", ""))</f>
        <v>Senior Level</v>
      </c>
    </row>
    <row r="35" spans="1:3" x14ac:dyDescent="0.35">
      <c r="A35" s="1">
        <v>2095995</v>
      </c>
      <c r="B35" t="s">
        <v>298</v>
      </c>
      <c r="C35" t="str">
        <f>IF(JobOpening!$D35 = "P","Entry level", IF(JobOpening!$D35 = "F","Senior Level", ""))</f>
        <v>Senior Level</v>
      </c>
    </row>
    <row r="36" spans="1:3" x14ac:dyDescent="0.35">
      <c r="A36" s="1">
        <v>2091916</v>
      </c>
      <c r="B36" t="s">
        <v>293</v>
      </c>
      <c r="C36" t="str">
        <f>IF(JobOpening!$D36 = "P","Entry level", IF(JobOpening!$D36 = "F","Senior Level", ""))</f>
        <v>Senior Level</v>
      </c>
    </row>
    <row r="37" spans="1:3" x14ac:dyDescent="0.35">
      <c r="A37" s="1">
        <v>1698448</v>
      </c>
      <c r="B37" t="s">
        <v>291</v>
      </c>
      <c r="C37" t="str">
        <f>IF(JobOpening!$D37 = "P","Entry level", IF(JobOpening!$D37 = "F","Senior Level", ""))</f>
        <v>Senior Level</v>
      </c>
    </row>
    <row r="38" spans="1:3" x14ac:dyDescent="0.35">
      <c r="A38" s="1">
        <v>2687361</v>
      </c>
      <c r="B38" t="s">
        <v>299</v>
      </c>
      <c r="C38" t="str">
        <f>IF(JobOpening!$D38 = "P","Entry level", IF(JobOpening!$D38 = "F","Senior Level", ""))</f>
        <v>Senior Level</v>
      </c>
    </row>
    <row r="39" spans="1:3" x14ac:dyDescent="0.35">
      <c r="A39" s="1">
        <v>2081770</v>
      </c>
      <c r="B39" t="s">
        <v>473</v>
      </c>
      <c r="C39" t="str">
        <f>IF(JobOpening!$D39 = "P","Entry level", IF(JobOpening!$D39 = "F","Senior Level", ""))</f>
        <v>Senior Level</v>
      </c>
    </row>
    <row r="40" spans="1:3" x14ac:dyDescent="0.35">
      <c r="A40" s="1">
        <v>2688774</v>
      </c>
      <c r="B40" t="s">
        <v>301</v>
      </c>
      <c r="C40" t="str">
        <f>IF(JobOpening!$D40 = "P","Entry level", IF(JobOpening!$D40 = "F","Senior Level", ""))</f>
        <v>Senior Level</v>
      </c>
    </row>
    <row r="41" spans="1:3" x14ac:dyDescent="0.35">
      <c r="A41" s="1">
        <v>2687827</v>
      </c>
      <c r="B41" t="s">
        <v>300</v>
      </c>
      <c r="C41" t="str">
        <f>IF(JobOpening!$D41 = "P","Entry level", IF(JobOpening!$D41 = "F","Senior Level", ""))</f>
        <v>Senior Level</v>
      </c>
    </row>
    <row r="42" spans="1:3" x14ac:dyDescent="0.35">
      <c r="A42" s="1">
        <v>2687405</v>
      </c>
      <c r="B42" t="s">
        <v>289</v>
      </c>
      <c r="C42" t="str">
        <f>IF(JobOpening!$D42 = "P","Entry level", IF(JobOpening!$D42 = "F","Senior Level", ""))</f>
        <v>Senior Level</v>
      </c>
    </row>
    <row r="43" spans="1:3" x14ac:dyDescent="0.35">
      <c r="A43" s="1">
        <v>2102170</v>
      </c>
      <c r="B43" t="s">
        <v>302</v>
      </c>
      <c r="C43" t="str">
        <f>IF(JobOpening!$D43 = "P","Entry level", IF(JobOpening!$D43 = "F","Senior Level", ""))</f>
        <v>Senior Level</v>
      </c>
    </row>
    <row r="44" spans="1:3" x14ac:dyDescent="0.35">
      <c r="A44" s="1">
        <v>2693457</v>
      </c>
      <c r="B44" t="s">
        <v>303</v>
      </c>
      <c r="C44" t="str">
        <f>IF(JobOpening!$D44 = "P","Entry level", IF(JobOpening!$D44 = "F","Senior Level", ""))</f>
        <v>Senior Level</v>
      </c>
    </row>
    <row r="45" spans="1:3" x14ac:dyDescent="0.35">
      <c r="A45" s="1">
        <v>2686384</v>
      </c>
      <c r="B45" t="s">
        <v>474</v>
      </c>
      <c r="C45" t="s">
        <v>512</v>
      </c>
    </row>
    <row r="46" spans="1:3" x14ac:dyDescent="0.35">
      <c r="A46" s="1">
        <v>2073716</v>
      </c>
      <c r="B46" t="s">
        <v>475</v>
      </c>
      <c r="C46" t="str">
        <f>IF(JobOpening!$D46 = "P","Entry level", IF(JobOpening!$D46 = "F","Senior Level", ""))</f>
        <v>Senior Level</v>
      </c>
    </row>
    <row r="47" spans="1:3" x14ac:dyDescent="0.35">
      <c r="A47" s="1">
        <v>2688961</v>
      </c>
      <c r="B47" t="s">
        <v>476</v>
      </c>
      <c r="C47" t="str">
        <f>IF(JobOpening!$D47 = "P","Entry level", IF(JobOpening!$D47 = "F","Senior Level", ""))</f>
        <v>Senior Level</v>
      </c>
    </row>
    <row r="48" spans="1:3" x14ac:dyDescent="0.35">
      <c r="A48" s="1">
        <v>2056261</v>
      </c>
      <c r="B48" t="s">
        <v>477</v>
      </c>
      <c r="C48" t="str">
        <f>IF(JobOpening!$D48 = "P","Entry level", IF(JobOpening!$D48 = "F","Senior Level", ""))</f>
        <v>Senior Level</v>
      </c>
    </row>
    <row r="49" spans="1:3" x14ac:dyDescent="0.35">
      <c r="A49" s="1">
        <v>2050788</v>
      </c>
      <c r="B49" t="s">
        <v>478</v>
      </c>
      <c r="C49" t="str">
        <f>IF(JobOpening!$D49 = "P","Entry level", IF(JobOpening!$D49 = "F","Senior Level", ""))</f>
        <v>Senior Level</v>
      </c>
    </row>
    <row r="50" spans="1:3" x14ac:dyDescent="0.35">
      <c r="A50" s="1">
        <v>2044712</v>
      </c>
      <c r="B50" t="s">
        <v>479</v>
      </c>
      <c r="C50" t="str">
        <f>IF(JobOpening!$D50 = "P","Entry level", IF(JobOpening!$D50 = "F","Senior Level", ""))</f>
        <v>Senior Level</v>
      </c>
    </row>
    <row r="51" spans="1:3" x14ac:dyDescent="0.35">
      <c r="A51" s="1">
        <v>2099104</v>
      </c>
      <c r="B51" t="s">
        <v>480</v>
      </c>
      <c r="C51" t="str">
        <f>IF(JobOpening!$D51 = "P","Entry level", IF(JobOpening!$D51 = "F","Senior Level", ""))</f>
        <v>Senior Level</v>
      </c>
    </row>
    <row r="52" spans="1:3" x14ac:dyDescent="0.35">
      <c r="A52" s="1">
        <v>2096013</v>
      </c>
      <c r="B52" t="s">
        <v>481</v>
      </c>
      <c r="C52" t="s">
        <v>513</v>
      </c>
    </row>
    <row r="53" spans="1:3" x14ac:dyDescent="0.35">
      <c r="A53" s="1">
        <v>2075763</v>
      </c>
      <c r="B53" t="s">
        <v>482</v>
      </c>
      <c r="C53" t="str">
        <f>IF(JobOpening!$D53 = "P","Entry level", IF(JobOpening!$D53 = "F","Senior Level", ""))</f>
        <v>Senior Level</v>
      </c>
    </row>
    <row r="54" spans="1:3" x14ac:dyDescent="0.35">
      <c r="A54" s="1">
        <v>2687327</v>
      </c>
      <c r="B54" t="s">
        <v>483</v>
      </c>
      <c r="C54" t="str">
        <f>IF(JobOpening!$D54 = "P","Entry level", IF(JobOpening!$D54 = "F","Senior Level", ""))</f>
        <v>Senior Level</v>
      </c>
    </row>
    <row r="55" spans="1:3" x14ac:dyDescent="0.35">
      <c r="A55" s="1">
        <v>2059870</v>
      </c>
      <c r="B55" t="s">
        <v>484</v>
      </c>
      <c r="C55" t="str">
        <f>IF(JobOpening!$D55 = "P","Entry level", IF(JobOpening!$D55 = "F","Senior Level", ""))</f>
        <v>Senior Level</v>
      </c>
    </row>
    <row r="56" spans="1:3" x14ac:dyDescent="0.35">
      <c r="A56" s="1">
        <v>2088365</v>
      </c>
      <c r="B56" t="s">
        <v>485</v>
      </c>
      <c r="C56" t="str">
        <f>IF(JobOpening!$D56 = "P","Entry level", IF(JobOpening!$D56 = "F","Senior Level", ""))</f>
        <v>Senior Level</v>
      </c>
    </row>
    <row r="57" spans="1:3" x14ac:dyDescent="0.35">
      <c r="A57" s="1"/>
    </row>
    <row r="58" spans="1:3" x14ac:dyDescent="0.35">
      <c r="A58" s="1"/>
    </row>
    <row r="59" spans="1:3" x14ac:dyDescent="0.35">
      <c r="A59" s="1"/>
    </row>
    <row r="60" spans="1:3" x14ac:dyDescent="0.35">
      <c r="A6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0"/>
  <sheetViews>
    <sheetView workbookViewId="0">
      <selection activeCell="D48" sqref="D48"/>
    </sheetView>
  </sheetViews>
  <sheetFormatPr defaultRowHeight="14.5" x14ac:dyDescent="0.35"/>
  <cols>
    <col min="2" max="3" width="25.90625" customWidth="1"/>
    <col min="4" max="4" width="17.36328125" customWidth="1"/>
  </cols>
  <sheetData>
    <row r="1" spans="1:4" x14ac:dyDescent="0.35">
      <c r="A1" t="s">
        <v>195</v>
      </c>
      <c r="B1" t="s">
        <v>468</v>
      </c>
      <c r="C1" t="s">
        <v>515</v>
      </c>
      <c r="D1" t="s">
        <v>469</v>
      </c>
    </row>
    <row r="2" spans="1:4" x14ac:dyDescent="0.35">
      <c r="A2" s="1">
        <v>2685438</v>
      </c>
      <c r="B2">
        <v>145092</v>
      </c>
    </row>
    <row r="3" spans="1:4" x14ac:dyDescent="0.35">
      <c r="A3" s="1">
        <v>2676763</v>
      </c>
      <c r="D3">
        <v>50.15</v>
      </c>
    </row>
    <row r="4" spans="1:4" x14ac:dyDescent="0.35">
      <c r="A4" s="1">
        <v>3374936</v>
      </c>
      <c r="B4">
        <v>133428</v>
      </c>
    </row>
    <row r="5" spans="1:4" x14ac:dyDescent="0.35">
      <c r="A5" s="1">
        <v>2696612</v>
      </c>
      <c r="B5">
        <v>123060</v>
      </c>
    </row>
    <row r="6" spans="1:4" x14ac:dyDescent="0.35">
      <c r="A6">
        <v>2226979</v>
      </c>
      <c r="B6">
        <v>125580</v>
      </c>
      <c r="D6">
        <v>50.15</v>
      </c>
    </row>
    <row r="7" spans="1:4" x14ac:dyDescent="0.35">
      <c r="A7">
        <v>2688063</v>
      </c>
      <c r="D7">
        <v>55.55</v>
      </c>
    </row>
    <row r="8" spans="1:4" x14ac:dyDescent="0.35">
      <c r="A8">
        <v>2686866</v>
      </c>
      <c r="B8">
        <v>118830</v>
      </c>
    </row>
    <row r="9" spans="1:4" x14ac:dyDescent="0.35">
      <c r="A9">
        <v>2689355</v>
      </c>
      <c r="B9">
        <v>117564</v>
      </c>
    </row>
    <row r="10" spans="1:4" x14ac:dyDescent="0.35">
      <c r="A10">
        <v>3379389</v>
      </c>
      <c r="D10">
        <v>44</v>
      </c>
    </row>
    <row r="11" spans="1:4" x14ac:dyDescent="0.35">
      <c r="A11">
        <v>2693531</v>
      </c>
      <c r="B11">
        <v>111480</v>
      </c>
    </row>
    <row r="12" spans="1:4" x14ac:dyDescent="0.35">
      <c r="A12">
        <v>2687004</v>
      </c>
      <c r="B12">
        <v>101052</v>
      </c>
    </row>
    <row r="13" spans="1:4" x14ac:dyDescent="0.35">
      <c r="A13" s="1">
        <v>2687001</v>
      </c>
      <c r="B13">
        <v>124854</v>
      </c>
    </row>
    <row r="14" spans="1:4" x14ac:dyDescent="0.35">
      <c r="A14" s="1">
        <v>2069505</v>
      </c>
      <c r="B14">
        <v>110178</v>
      </c>
    </row>
    <row r="15" spans="1:4" x14ac:dyDescent="0.35">
      <c r="A15" s="1">
        <v>2094085</v>
      </c>
      <c r="B15">
        <v>121656</v>
      </c>
    </row>
    <row r="16" spans="1:4" x14ac:dyDescent="0.35">
      <c r="A16" s="1">
        <v>2066871</v>
      </c>
      <c r="B16">
        <v>128772</v>
      </c>
    </row>
    <row r="17" spans="1:4" x14ac:dyDescent="0.35">
      <c r="A17" s="1">
        <v>2064915</v>
      </c>
      <c r="B17">
        <v>58842</v>
      </c>
    </row>
    <row r="18" spans="1:4" x14ac:dyDescent="0.35">
      <c r="A18" s="1">
        <v>2080159</v>
      </c>
      <c r="B18">
        <v>108444</v>
      </c>
    </row>
    <row r="19" spans="1:4" x14ac:dyDescent="0.35">
      <c r="A19" s="1">
        <v>2067748</v>
      </c>
      <c r="B19">
        <v>83970</v>
      </c>
    </row>
    <row r="20" spans="1:4" x14ac:dyDescent="0.35">
      <c r="A20" s="1">
        <v>2055344</v>
      </c>
      <c r="B20">
        <v>110196</v>
      </c>
    </row>
    <row r="21" spans="1:4" x14ac:dyDescent="0.35">
      <c r="A21" s="1">
        <v>2091000</v>
      </c>
      <c r="B21">
        <v>83970</v>
      </c>
    </row>
    <row r="22" spans="1:4" x14ac:dyDescent="0.35">
      <c r="A22" s="1">
        <v>2687404</v>
      </c>
      <c r="D22">
        <v>47.23</v>
      </c>
    </row>
    <row r="23" spans="1:4" x14ac:dyDescent="0.35">
      <c r="A23" s="1">
        <v>1771060</v>
      </c>
      <c r="B23">
        <v>96696</v>
      </c>
    </row>
    <row r="24" spans="1:4" x14ac:dyDescent="0.35">
      <c r="A24" s="1">
        <v>2087221</v>
      </c>
      <c r="B24">
        <v>93708</v>
      </c>
    </row>
    <row r="25" spans="1:4" x14ac:dyDescent="0.35">
      <c r="A25" s="1">
        <v>2096022</v>
      </c>
      <c r="B25">
        <v>114264</v>
      </c>
    </row>
    <row r="26" spans="1:4" x14ac:dyDescent="0.35">
      <c r="A26" s="1">
        <v>2686516</v>
      </c>
      <c r="B26">
        <v>104430</v>
      </c>
    </row>
    <row r="27" spans="1:4" x14ac:dyDescent="0.35">
      <c r="A27" s="1">
        <v>2686692</v>
      </c>
      <c r="B27">
        <v>102870</v>
      </c>
    </row>
    <row r="28" spans="1:4" x14ac:dyDescent="0.35">
      <c r="A28" s="1">
        <v>3382132</v>
      </c>
      <c r="B28">
        <v>111480</v>
      </c>
    </row>
    <row r="29" spans="1:4" x14ac:dyDescent="0.35">
      <c r="A29" s="1">
        <v>1705261</v>
      </c>
      <c r="B29">
        <v>98904</v>
      </c>
    </row>
    <row r="30" spans="1:4" x14ac:dyDescent="0.35">
      <c r="A30" s="1">
        <v>2102334</v>
      </c>
      <c r="B30">
        <v>97926</v>
      </c>
    </row>
    <row r="31" spans="1:4" x14ac:dyDescent="0.35">
      <c r="A31" s="1">
        <v>2041962</v>
      </c>
      <c r="B31">
        <v>93342</v>
      </c>
    </row>
    <row r="32" spans="1:4" x14ac:dyDescent="0.35">
      <c r="A32" s="1">
        <v>2686656</v>
      </c>
      <c r="B32">
        <v>61308</v>
      </c>
    </row>
    <row r="33" spans="1:4" x14ac:dyDescent="0.35">
      <c r="A33" s="1">
        <v>2087934</v>
      </c>
      <c r="B33">
        <v>102870</v>
      </c>
    </row>
    <row r="34" spans="1:4" x14ac:dyDescent="0.35">
      <c r="A34" s="1">
        <v>2780659</v>
      </c>
      <c r="B34">
        <v>133524</v>
      </c>
    </row>
    <row r="35" spans="1:4" x14ac:dyDescent="0.35">
      <c r="A35" s="1">
        <v>2095995</v>
      </c>
      <c r="B35">
        <v>106320</v>
      </c>
    </row>
    <row r="36" spans="1:4" x14ac:dyDescent="0.35">
      <c r="A36" s="1">
        <v>2091916</v>
      </c>
      <c r="B36">
        <v>88746</v>
      </c>
    </row>
    <row r="37" spans="1:4" x14ac:dyDescent="0.35">
      <c r="A37" s="1">
        <v>1698448</v>
      </c>
      <c r="B37">
        <v>99456</v>
      </c>
    </row>
    <row r="38" spans="1:4" x14ac:dyDescent="0.35">
      <c r="A38" s="1">
        <v>2687361</v>
      </c>
      <c r="D38">
        <v>55.55</v>
      </c>
    </row>
    <row r="39" spans="1:4" x14ac:dyDescent="0.35">
      <c r="A39" s="1">
        <v>2081770</v>
      </c>
      <c r="B39">
        <v>110880</v>
      </c>
    </row>
    <row r="40" spans="1:4" x14ac:dyDescent="0.35">
      <c r="A40" s="1">
        <v>2688774</v>
      </c>
      <c r="B40">
        <v>121542</v>
      </c>
    </row>
    <row r="41" spans="1:4" x14ac:dyDescent="0.35">
      <c r="A41" s="1">
        <v>2687827</v>
      </c>
      <c r="B41">
        <v>90660</v>
      </c>
    </row>
    <row r="42" spans="1:4" x14ac:dyDescent="0.35">
      <c r="A42" s="1">
        <v>2687405</v>
      </c>
      <c r="B42">
        <v>102870</v>
      </c>
    </row>
    <row r="43" spans="1:4" x14ac:dyDescent="0.35">
      <c r="A43" s="1">
        <v>2102170</v>
      </c>
      <c r="B43">
        <v>100476</v>
      </c>
    </row>
    <row r="44" spans="1:4" x14ac:dyDescent="0.35">
      <c r="A44" s="1">
        <v>2693457</v>
      </c>
      <c r="B44">
        <v>84936</v>
      </c>
    </row>
    <row r="45" spans="1:4" x14ac:dyDescent="0.35">
      <c r="A45" s="1">
        <v>2686384</v>
      </c>
      <c r="B45">
        <v>76656</v>
      </c>
    </row>
    <row r="46" spans="1:4" x14ac:dyDescent="0.35">
      <c r="A46" s="1">
        <v>2073716</v>
      </c>
      <c r="B46">
        <v>102870</v>
      </c>
    </row>
    <row r="47" spans="1:4" x14ac:dyDescent="0.35">
      <c r="A47" s="1">
        <v>2688961</v>
      </c>
      <c r="B47">
        <v>82752</v>
      </c>
    </row>
    <row r="48" spans="1:4" x14ac:dyDescent="0.35">
      <c r="A48" s="1">
        <v>2056261</v>
      </c>
      <c r="D48">
        <v>27.23</v>
      </c>
    </row>
    <row r="49" spans="1:4" x14ac:dyDescent="0.35">
      <c r="A49" s="1">
        <v>2050788</v>
      </c>
      <c r="D49">
        <v>47.23</v>
      </c>
    </row>
    <row r="50" spans="1:4" x14ac:dyDescent="0.35">
      <c r="A50" s="1">
        <v>2044712</v>
      </c>
      <c r="D50">
        <v>54.51</v>
      </c>
    </row>
    <row r="51" spans="1:4" x14ac:dyDescent="0.35">
      <c r="A51" s="1">
        <v>2099104</v>
      </c>
      <c r="B51">
        <v>114654</v>
      </c>
    </row>
    <row r="52" spans="1:4" x14ac:dyDescent="0.35">
      <c r="A52" s="1">
        <v>2096013</v>
      </c>
      <c r="B52">
        <v>96648</v>
      </c>
    </row>
    <row r="53" spans="1:4" x14ac:dyDescent="0.35">
      <c r="A53" s="1">
        <v>2075763</v>
      </c>
      <c r="B53">
        <v>117564</v>
      </c>
    </row>
    <row r="54" spans="1:4" x14ac:dyDescent="0.35">
      <c r="A54" s="1">
        <v>2687327</v>
      </c>
      <c r="B54">
        <v>102870</v>
      </c>
    </row>
    <row r="55" spans="1:4" x14ac:dyDescent="0.35">
      <c r="A55" s="1">
        <v>2059870</v>
      </c>
      <c r="D55">
        <v>55.55</v>
      </c>
    </row>
    <row r="56" spans="1:4" x14ac:dyDescent="0.35">
      <c r="A56" s="1">
        <v>2088365</v>
      </c>
      <c r="B56">
        <v>112260</v>
      </c>
    </row>
    <row r="57" spans="1:4" x14ac:dyDescent="0.35">
      <c r="A57" s="1"/>
    </row>
    <row r="58" spans="1:4" x14ac:dyDescent="0.35">
      <c r="A58" s="1"/>
    </row>
    <row r="59" spans="1:4" x14ac:dyDescent="0.35">
      <c r="A59" s="1"/>
    </row>
    <row r="60" spans="1:4" x14ac:dyDescent="0.35">
      <c r="A6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
  <sheetViews>
    <sheetView workbookViewId="0">
      <selection activeCell="C2" sqref="C2"/>
    </sheetView>
  </sheetViews>
  <sheetFormatPr defaultRowHeight="14.5" x14ac:dyDescent="0.35"/>
  <cols>
    <col min="2" max="2" width="13.1796875" customWidth="1"/>
  </cols>
  <sheetData>
    <row r="1" spans="1:3" x14ac:dyDescent="0.35">
      <c r="A1" t="s">
        <v>86</v>
      </c>
      <c r="B1" t="s">
        <v>200</v>
      </c>
      <c r="C1" t="s">
        <v>219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0"/>
  <sheetViews>
    <sheetView topLeftCell="C1" workbookViewId="0">
      <selection activeCell="I7" sqref="I7"/>
    </sheetView>
  </sheetViews>
  <sheetFormatPr defaultRowHeight="14.5" x14ac:dyDescent="0.35"/>
  <cols>
    <col min="1" max="1" width="18" customWidth="1"/>
    <col min="3" max="4" width="26.7265625" customWidth="1"/>
    <col min="5" max="5" width="18.1796875" customWidth="1"/>
  </cols>
  <sheetData>
    <row r="1" spans="1:9" x14ac:dyDescent="0.35">
      <c r="A1" t="s">
        <v>197</v>
      </c>
      <c r="B1" t="s">
        <v>198</v>
      </c>
      <c r="C1" t="s">
        <v>197</v>
      </c>
      <c r="D1" t="s">
        <v>199</v>
      </c>
      <c r="E1" t="s">
        <v>198</v>
      </c>
      <c r="F1" t="s">
        <v>200</v>
      </c>
    </row>
    <row r="2" spans="1:9" x14ac:dyDescent="0.35">
      <c r="A2" s="2"/>
      <c r="B2" s="2"/>
      <c r="C2" s="5">
        <v>218229</v>
      </c>
      <c r="D2" s="6" t="s">
        <v>486</v>
      </c>
      <c r="E2" s="6" t="s">
        <v>487</v>
      </c>
      <c r="F2">
        <v>3405</v>
      </c>
      <c r="G2" s="2"/>
      <c r="H2" s="2"/>
      <c r="I2" s="2"/>
    </row>
    <row r="3" spans="1:9" x14ac:dyDescent="0.35">
      <c r="C3">
        <v>112183</v>
      </c>
      <c r="D3" t="s">
        <v>488</v>
      </c>
      <c r="E3" t="s">
        <v>398</v>
      </c>
      <c r="F3">
        <v>3405</v>
      </c>
    </row>
    <row r="4" spans="1:9" x14ac:dyDescent="0.35">
      <c r="C4">
        <v>468961</v>
      </c>
      <c r="D4" t="s">
        <v>489</v>
      </c>
      <c r="E4" t="s">
        <v>490</v>
      </c>
      <c r="F4">
        <v>3406</v>
      </c>
    </row>
    <row r="5" spans="1:9" x14ac:dyDescent="0.35">
      <c r="C5">
        <v>447154</v>
      </c>
      <c r="D5" t="s">
        <v>412</v>
      </c>
      <c r="E5" t="s">
        <v>491</v>
      </c>
      <c r="F5">
        <v>3406</v>
      </c>
    </row>
    <row r="6" spans="1:9" x14ac:dyDescent="0.35">
      <c r="C6">
        <v>438211</v>
      </c>
      <c r="D6" t="s">
        <v>522</v>
      </c>
      <c r="E6" t="s">
        <v>370</v>
      </c>
      <c r="F6">
        <v>3407</v>
      </c>
    </row>
    <row r="7" spans="1:9" x14ac:dyDescent="0.35">
      <c r="C7">
        <v>145056</v>
      </c>
      <c r="D7" t="s">
        <v>521</v>
      </c>
      <c r="E7" t="s">
        <v>389</v>
      </c>
      <c r="F7">
        <v>3407</v>
      </c>
    </row>
    <row r="8" spans="1:9" x14ac:dyDescent="0.35">
      <c r="C8">
        <v>162317</v>
      </c>
      <c r="D8" t="s">
        <v>492</v>
      </c>
      <c r="E8" t="s">
        <v>493</v>
      </c>
      <c r="F8">
        <v>3408</v>
      </c>
    </row>
    <row r="9" spans="1:9" x14ac:dyDescent="0.35">
      <c r="C9">
        <v>255536</v>
      </c>
      <c r="D9" t="s">
        <v>494</v>
      </c>
      <c r="E9" t="s">
        <v>495</v>
      </c>
      <c r="F9">
        <v>3408</v>
      </c>
    </row>
    <row r="10" spans="1:9" x14ac:dyDescent="0.35">
      <c r="C10">
        <v>324871</v>
      </c>
      <c r="D10" t="s">
        <v>496</v>
      </c>
      <c r="E10" t="s">
        <v>453</v>
      </c>
      <c r="F10">
        <v>3409</v>
      </c>
    </row>
    <row r="11" spans="1:9" x14ac:dyDescent="0.35">
      <c r="C11">
        <v>164424</v>
      </c>
      <c r="D11" t="s">
        <v>497</v>
      </c>
      <c r="E11" t="s">
        <v>396</v>
      </c>
      <c r="F11">
        <v>3409</v>
      </c>
    </row>
    <row r="12" spans="1:9" x14ac:dyDescent="0.35">
      <c r="C12">
        <v>141031</v>
      </c>
      <c r="D12" t="s">
        <v>498</v>
      </c>
      <c r="E12" t="s">
        <v>391</v>
      </c>
      <c r="F12">
        <v>3409</v>
      </c>
    </row>
    <row r="13" spans="1:9" x14ac:dyDescent="0.35">
      <c r="C13">
        <v>500408</v>
      </c>
      <c r="D13" t="s">
        <v>499</v>
      </c>
      <c r="E13" t="s">
        <v>500</v>
      </c>
      <c r="F13">
        <v>3410</v>
      </c>
    </row>
    <row r="14" spans="1:9" x14ac:dyDescent="0.35">
      <c r="C14">
        <v>480594</v>
      </c>
      <c r="D14" t="s">
        <v>501</v>
      </c>
      <c r="E14" t="s">
        <v>502</v>
      </c>
      <c r="F14">
        <v>3410</v>
      </c>
    </row>
    <row r="15" spans="1:9" x14ac:dyDescent="0.35">
      <c r="C15">
        <v>351595</v>
      </c>
      <c r="D15" t="s">
        <v>503</v>
      </c>
      <c r="E15" t="s">
        <v>504</v>
      </c>
      <c r="F15">
        <v>3410</v>
      </c>
    </row>
    <row r="16" spans="1:9" x14ac:dyDescent="0.35">
      <c r="C16">
        <v>192768</v>
      </c>
      <c r="D16" t="s">
        <v>505</v>
      </c>
      <c r="E16" t="s">
        <v>389</v>
      </c>
      <c r="F16">
        <v>3412</v>
      </c>
    </row>
    <row r="17" spans="3:6" x14ac:dyDescent="0.35">
      <c r="C17">
        <v>380137</v>
      </c>
      <c r="D17" t="s">
        <v>506</v>
      </c>
      <c r="E17" t="s">
        <v>370</v>
      </c>
      <c r="F17">
        <v>3412</v>
      </c>
    </row>
    <row r="18" spans="3:6" x14ac:dyDescent="0.35">
      <c r="C18">
        <v>132619</v>
      </c>
      <c r="D18" t="s">
        <v>507</v>
      </c>
      <c r="E18" t="s">
        <v>508</v>
      </c>
      <c r="F18">
        <v>3412</v>
      </c>
    </row>
    <row r="19" spans="3:6" x14ac:dyDescent="0.35">
      <c r="C19">
        <v>454849</v>
      </c>
      <c r="D19" t="s">
        <v>509</v>
      </c>
      <c r="E19" t="s">
        <v>389</v>
      </c>
      <c r="F19">
        <v>3413</v>
      </c>
    </row>
    <row r="20" spans="3:6" x14ac:dyDescent="0.35">
      <c r="C20">
        <v>430731</v>
      </c>
      <c r="D20" t="s">
        <v>510</v>
      </c>
      <c r="E20" t="s">
        <v>511</v>
      </c>
      <c r="F20">
        <v>3413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0"/>
  <sheetViews>
    <sheetView workbookViewId="0">
      <selection activeCell="E7" sqref="E7"/>
    </sheetView>
  </sheetViews>
  <sheetFormatPr defaultRowHeight="14.5" x14ac:dyDescent="0.35"/>
  <cols>
    <col min="1" max="1" width="17.81640625" customWidth="1"/>
    <col min="2" max="4" width="18.1796875" customWidth="1"/>
    <col min="5" max="5" width="17.26953125" customWidth="1"/>
    <col min="6" max="6" width="17.6328125" customWidth="1"/>
  </cols>
  <sheetData>
    <row r="1" spans="1:6" x14ac:dyDescent="0.35">
      <c r="A1" t="s">
        <v>213</v>
      </c>
      <c r="B1" t="s">
        <v>200</v>
      </c>
      <c r="C1" t="s">
        <v>197</v>
      </c>
      <c r="D1" t="s">
        <v>218</v>
      </c>
      <c r="E1" t="s">
        <v>220</v>
      </c>
      <c r="F1" t="s">
        <v>221</v>
      </c>
    </row>
    <row r="2" spans="1:6" x14ac:dyDescent="0.35">
      <c r="A2" t="s">
        <v>304</v>
      </c>
      <c r="B2">
        <v>3409</v>
      </c>
      <c r="D2" s="4">
        <f ca="1">RANDBETWEEN(DATE(2024,1,1),DATE(2024,7,15))</f>
        <v>45456</v>
      </c>
      <c r="E2" t="str">
        <f ca="1">TEXT(RAND()*(1.1-1)/24+1/24,"HH:MM:SS")</f>
        <v>01:00:32</v>
      </c>
      <c r="F2" t="str">
        <f ca="1">TEXT(RAND()*(2.3-2)/24+2/24,"HH:MM:SS")</f>
        <v>02:06:27</v>
      </c>
    </row>
    <row r="3" spans="1:6" x14ac:dyDescent="0.35">
      <c r="A3" t="s">
        <v>305</v>
      </c>
      <c r="B3">
        <v>3406</v>
      </c>
      <c r="D3" s="4">
        <f t="shared" ref="D3:D56" ca="1" si="0">RANDBETWEEN(DATE(2024,1,1),DATE(2024,7,15))</f>
        <v>45414</v>
      </c>
      <c r="E3" t="str">
        <f t="shared" ref="E3:E56" ca="1" si="1">TEXT(RAND()*(1.1-1)/24+1/24,"HH:MM:SS")</f>
        <v>01:04:20</v>
      </c>
      <c r="F3" t="str">
        <f t="shared" ref="F3:F56" ca="1" si="2">TEXT(RAND()*(2.3-2)/24+2/24,"HH:MM:SS")</f>
        <v>02:01:21</v>
      </c>
    </row>
    <row r="4" spans="1:6" x14ac:dyDescent="0.35">
      <c r="A4" t="s">
        <v>306</v>
      </c>
      <c r="B4">
        <v>3407</v>
      </c>
      <c r="D4" s="4">
        <f t="shared" ca="1" si="0"/>
        <v>45464</v>
      </c>
      <c r="E4" t="str">
        <f t="shared" ca="1" si="1"/>
        <v>01:01:24</v>
      </c>
      <c r="F4" t="str">
        <f t="shared" ca="1" si="2"/>
        <v>02:05:04</v>
      </c>
    </row>
    <row r="5" spans="1:6" x14ac:dyDescent="0.35">
      <c r="A5" t="s">
        <v>307</v>
      </c>
      <c r="B5">
        <v>3409</v>
      </c>
      <c r="D5" s="4">
        <f t="shared" ca="1" si="0"/>
        <v>45387</v>
      </c>
      <c r="E5" t="str">
        <f t="shared" ca="1" si="1"/>
        <v>01:01:18</v>
      </c>
      <c r="F5" t="str">
        <f t="shared" ca="1" si="2"/>
        <v>02:12:30</v>
      </c>
    </row>
    <row r="6" spans="1:6" x14ac:dyDescent="0.35">
      <c r="A6" t="s">
        <v>308</v>
      </c>
      <c r="B6">
        <v>3409</v>
      </c>
      <c r="D6" s="4">
        <f t="shared" ca="1" si="0"/>
        <v>45394</v>
      </c>
      <c r="E6" t="str">
        <f t="shared" ca="1" si="1"/>
        <v>01:02:29</v>
      </c>
      <c r="F6" t="str">
        <f t="shared" ca="1" si="2"/>
        <v>02:07:12</v>
      </c>
    </row>
    <row r="7" spans="1:6" x14ac:dyDescent="0.35">
      <c r="A7" t="s">
        <v>309</v>
      </c>
      <c r="B7">
        <v>3411</v>
      </c>
      <c r="D7" s="4">
        <f t="shared" ca="1" si="0"/>
        <v>45358</v>
      </c>
      <c r="E7" t="str">
        <f t="shared" ca="1" si="1"/>
        <v>01:05:57</v>
      </c>
      <c r="F7" t="str">
        <f t="shared" ca="1" si="2"/>
        <v>02:16:57</v>
      </c>
    </row>
    <row r="8" spans="1:6" x14ac:dyDescent="0.35">
      <c r="A8" t="s">
        <v>310</v>
      </c>
      <c r="B8">
        <v>3412</v>
      </c>
      <c r="D8" s="4">
        <f t="shared" ca="1" si="0"/>
        <v>45359</v>
      </c>
      <c r="E8" t="str">
        <f t="shared" ca="1" si="1"/>
        <v>01:04:32</v>
      </c>
      <c r="F8" t="str">
        <f t="shared" ca="1" si="2"/>
        <v>02:17:15</v>
      </c>
    </row>
    <row r="9" spans="1:6" x14ac:dyDescent="0.35">
      <c r="A9" t="s">
        <v>311</v>
      </c>
      <c r="B9">
        <v>3413</v>
      </c>
      <c r="D9" s="4">
        <f t="shared" ca="1" si="0"/>
        <v>45468</v>
      </c>
      <c r="E9" t="str">
        <f t="shared" ca="1" si="1"/>
        <v>01:00:34</v>
      </c>
      <c r="F9" t="str">
        <f t="shared" ca="1" si="2"/>
        <v>02:13:34</v>
      </c>
    </row>
    <row r="10" spans="1:6" x14ac:dyDescent="0.35">
      <c r="A10" t="s">
        <v>312</v>
      </c>
      <c r="B10">
        <v>3413</v>
      </c>
      <c r="D10" s="4">
        <f t="shared" ca="1" si="0"/>
        <v>45365</v>
      </c>
      <c r="E10" t="str">
        <f t="shared" ca="1" si="1"/>
        <v>01:01:35</v>
      </c>
      <c r="F10" t="str">
        <f t="shared" ca="1" si="2"/>
        <v>02:12:47</v>
      </c>
    </row>
    <row r="11" spans="1:6" x14ac:dyDescent="0.35">
      <c r="A11" t="s">
        <v>313</v>
      </c>
      <c r="B11">
        <v>3405</v>
      </c>
      <c r="D11" s="4">
        <f t="shared" ca="1" si="0"/>
        <v>45382</v>
      </c>
      <c r="E11" t="str">
        <f t="shared" ca="1" si="1"/>
        <v>01:03:05</v>
      </c>
      <c r="F11" t="str">
        <f t="shared" ca="1" si="2"/>
        <v>02:17:16</v>
      </c>
    </row>
    <row r="12" spans="1:6" x14ac:dyDescent="0.35">
      <c r="A12" t="s">
        <v>314</v>
      </c>
      <c r="B12">
        <v>3406</v>
      </c>
      <c r="D12" s="4">
        <f t="shared" ca="1" si="0"/>
        <v>45323</v>
      </c>
      <c r="E12" t="str">
        <f t="shared" ca="1" si="1"/>
        <v>01:01:23</v>
      </c>
      <c r="F12" t="str">
        <f t="shared" ca="1" si="2"/>
        <v>02:08:12</v>
      </c>
    </row>
    <row r="13" spans="1:6" x14ac:dyDescent="0.35">
      <c r="A13" t="s">
        <v>315</v>
      </c>
      <c r="B13">
        <v>3407</v>
      </c>
      <c r="D13" s="4">
        <f t="shared" ca="1" si="0"/>
        <v>45481</v>
      </c>
      <c r="E13" t="str">
        <f t="shared" ca="1" si="1"/>
        <v>01:04:04</v>
      </c>
      <c r="F13" t="str">
        <f t="shared" ca="1" si="2"/>
        <v>02:11:36</v>
      </c>
    </row>
    <row r="14" spans="1:6" x14ac:dyDescent="0.35">
      <c r="A14" t="s">
        <v>316</v>
      </c>
      <c r="B14">
        <v>3408</v>
      </c>
      <c r="D14" s="4">
        <f t="shared" ca="1" si="0"/>
        <v>45455</v>
      </c>
      <c r="E14" t="str">
        <f t="shared" ca="1" si="1"/>
        <v>01:02:44</v>
      </c>
      <c r="F14" t="str">
        <f t="shared" ca="1" si="2"/>
        <v>02:02:11</v>
      </c>
    </row>
    <row r="15" spans="1:6" x14ac:dyDescent="0.35">
      <c r="A15" t="s">
        <v>317</v>
      </c>
      <c r="B15">
        <v>3406</v>
      </c>
      <c r="D15" s="4">
        <f t="shared" ca="1" si="0"/>
        <v>45484</v>
      </c>
      <c r="E15" t="str">
        <f t="shared" ca="1" si="1"/>
        <v>01:05:28</v>
      </c>
      <c r="F15" t="str">
        <f t="shared" ca="1" si="2"/>
        <v>02:14:30</v>
      </c>
    </row>
    <row r="16" spans="1:6" x14ac:dyDescent="0.35">
      <c r="A16" t="s">
        <v>318</v>
      </c>
      <c r="B16">
        <v>3407</v>
      </c>
      <c r="D16" s="4">
        <f t="shared" ca="1" si="0"/>
        <v>45481</v>
      </c>
      <c r="E16" t="str">
        <f t="shared" ca="1" si="1"/>
        <v>01:05:01</v>
      </c>
      <c r="F16" t="str">
        <f t="shared" ca="1" si="2"/>
        <v>02:02:51</v>
      </c>
    </row>
    <row r="17" spans="1:6" x14ac:dyDescent="0.35">
      <c r="A17" t="s">
        <v>319</v>
      </c>
      <c r="B17">
        <v>3405</v>
      </c>
      <c r="D17" s="4">
        <f t="shared" ca="1" si="0"/>
        <v>45450</v>
      </c>
      <c r="E17" t="str">
        <f t="shared" ca="1" si="1"/>
        <v>01:05:18</v>
      </c>
      <c r="F17" t="str">
        <f t="shared" ca="1" si="2"/>
        <v>02:10:28</v>
      </c>
    </row>
    <row r="18" spans="1:6" x14ac:dyDescent="0.35">
      <c r="A18" t="s">
        <v>320</v>
      </c>
      <c r="B18">
        <v>3411</v>
      </c>
      <c r="D18" s="4">
        <f t="shared" ca="1" si="0"/>
        <v>45393</v>
      </c>
      <c r="E18" t="str">
        <f t="shared" ca="1" si="1"/>
        <v>01:02:02</v>
      </c>
      <c r="F18" t="str">
        <f t="shared" ca="1" si="2"/>
        <v>02:17:59</v>
      </c>
    </row>
    <row r="19" spans="1:6" x14ac:dyDescent="0.35">
      <c r="A19" t="s">
        <v>321</v>
      </c>
      <c r="B19">
        <v>3412</v>
      </c>
      <c r="D19" s="4">
        <f t="shared" ca="1" si="0"/>
        <v>45407</v>
      </c>
      <c r="E19" t="str">
        <f t="shared" ca="1" si="1"/>
        <v>01:01:19</v>
      </c>
      <c r="F19" t="str">
        <f t="shared" ca="1" si="2"/>
        <v>02:03:24</v>
      </c>
    </row>
    <row r="20" spans="1:6" x14ac:dyDescent="0.35">
      <c r="A20" t="s">
        <v>322</v>
      </c>
      <c r="B20">
        <v>3405</v>
      </c>
      <c r="D20" s="4">
        <f t="shared" ca="1" si="0"/>
        <v>45400</v>
      </c>
      <c r="E20" t="str">
        <f t="shared" ca="1" si="1"/>
        <v>01:01:51</v>
      </c>
      <c r="F20" t="str">
        <f t="shared" ca="1" si="2"/>
        <v>02:12:11</v>
      </c>
    </row>
    <row r="21" spans="1:6" x14ac:dyDescent="0.35">
      <c r="A21" t="s">
        <v>323</v>
      </c>
      <c r="B21">
        <v>3405</v>
      </c>
      <c r="D21" s="4">
        <f t="shared" ca="1" si="0"/>
        <v>45380</v>
      </c>
      <c r="E21" t="str">
        <f t="shared" ca="1" si="1"/>
        <v>01:04:08</v>
      </c>
      <c r="F21" t="str">
        <f t="shared" ca="1" si="2"/>
        <v>02:17:38</v>
      </c>
    </row>
    <row r="22" spans="1:6" x14ac:dyDescent="0.35">
      <c r="A22" t="s">
        <v>324</v>
      </c>
      <c r="B22">
        <v>3410</v>
      </c>
      <c r="D22" s="4">
        <f t="shared" ca="1" si="0"/>
        <v>45312</v>
      </c>
      <c r="E22" t="str">
        <f t="shared" ca="1" si="1"/>
        <v>01:03:09</v>
      </c>
      <c r="F22" t="str">
        <f t="shared" ca="1" si="2"/>
        <v>02:08:32</v>
      </c>
    </row>
    <row r="23" spans="1:6" x14ac:dyDescent="0.35">
      <c r="A23" t="s">
        <v>325</v>
      </c>
      <c r="B23">
        <v>3405</v>
      </c>
      <c r="D23" s="4">
        <f t="shared" ca="1" si="0"/>
        <v>45396</v>
      </c>
      <c r="E23" t="str">
        <f t="shared" ca="1" si="1"/>
        <v>01:00:20</v>
      </c>
      <c r="F23" t="str">
        <f t="shared" ca="1" si="2"/>
        <v>02:09:01</v>
      </c>
    </row>
    <row r="24" spans="1:6" x14ac:dyDescent="0.35">
      <c r="A24" t="s">
        <v>326</v>
      </c>
      <c r="B24">
        <v>3406</v>
      </c>
      <c r="D24" s="4">
        <f t="shared" ca="1" si="0"/>
        <v>45329</v>
      </c>
      <c r="E24" t="str">
        <f t="shared" ca="1" si="1"/>
        <v>01:02:27</v>
      </c>
      <c r="F24" t="str">
        <f t="shared" ca="1" si="2"/>
        <v>02:12:47</v>
      </c>
    </row>
    <row r="25" spans="1:6" x14ac:dyDescent="0.35">
      <c r="A25" t="s">
        <v>327</v>
      </c>
      <c r="B25">
        <v>3408</v>
      </c>
      <c r="D25" s="4">
        <f t="shared" ca="1" si="0"/>
        <v>45400</v>
      </c>
      <c r="E25" t="str">
        <f t="shared" ca="1" si="1"/>
        <v>01:03:24</v>
      </c>
      <c r="F25" t="str">
        <f t="shared" ca="1" si="2"/>
        <v>02:03:34</v>
      </c>
    </row>
    <row r="26" spans="1:6" x14ac:dyDescent="0.35">
      <c r="A26" t="s">
        <v>328</v>
      </c>
      <c r="B26">
        <v>3410</v>
      </c>
      <c r="D26" s="4">
        <f t="shared" ca="1" si="0"/>
        <v>45388</v>
      </c>
      <c r="E26" t="str">
        <f t="shared" ca="1" si="1"/>
        <v>01:01:23</v>
      </c>
      <c r="F26" t="str">
        <f t="shared" ca="1" si="2"/>
        <v>02:07:44</v>
      </c>
    </row>
    <row r="27" spans="1:6" x14ac:dyDescent="0.35">
      <c r="A27" t="s">
        <v>329</v>
      </c>
      <c r="B27">
        <v>3411</v>
      </c>
      <c r="D27" s="4">
        <f t="shared" ca="1" si="0"/>
        <v>45364</v>
      </c>
      <c r="E27" t="str">
        <f t="shared" ca="1" si="1"/>
        <v>01:05:39</v>
      </c>
      <c r="F27" t="str">
        <f t="shared" ca="1" si="2"/>
        <v>02:16:48</v>
      </c>
    </row>
    <row r="28" spans="1:6" x14ac:dyDescent="0.35">
      <c r="A28" t="s">
        <v>330</v>
      </c>
      <c r="B28">
        <v>3412</v>
      </c>
      <c r="D28" s="4">
        <f t="shared" ca="1" si="0"/>
        <v>45378</v>
      </c>
      <c r="E28" t="str">
        <f t="shared" ca="1" si="1"/>
        <v>01:00:05</v>
      </c>
      <c r="F28" t="str">
        <f t="shared" ca="1" si="2"/>
        <v>02:13:22</v>
      </c>
    </row>
    <row r="29" spans="1:6" x14ac:dyDescent="0.35">
      <c r="A29" t="s">
        <v>331</v>
      </c>
      <c r="B29">
        <v>3413</v>
      </c>
      <c r="D29" s="4">
        <f t="shared" ca="1" si="0"/>
        <v>45361</v>
      </c>
      <c r="E29" t="str">
        <f t="shared" ca="1" si="1"/>
        <v>01:05:25</v>
      </c>
      <c r="F29" t="str">
        <f t="shared" ca="1" si="2"/>
        <v>02:10:00</v>
      </c>
    </row>
    <row r="30" spans="1:6" x14ac:dyDescent="0.35">
      <c r="A30" t="s">
        <v>332</v>
      </c>
      <c r="B30">
        <v>3407</v>
      </c>
      <c r="D30" s="4">
        <f t="shared" ca="1" si="0"/>
        <v>45336</v>
      </c>
      <c r="E30" t="str">
        <f t="shared" ca="1" si="1"/>
        <v>01:00:12</v>
      </c>
      <c r="F30" t="str">
        <f t="shared" ca="1" si="2"/>
        <v>02:17:30</v>
      </c>
    </row>
    <row r="31" spans="1:6" x14ac:dyDescent="0.35">
      <c r="A31" t="s">
        <v>333</v>
      </c>
      <c r="B31">
        <v>3407</v>
      </c>
      <c r="D31" s="4">
        <f t="shared" ca="1" si="0"/>
        <v>45482</v>
      </c>
      <c r="E31" t="str">
        <f t="shared" ca="1" si="1"/>
        <v>01:00:03</v>
      </c>
      <c r="F31" t="str">
        <f t="shared" ca="1" si="2"/>
        <v>02:10:15</v>
      </c>
    </row>
    <row r="32" spans="1:6" x14ac:dyDescent="0.35">
      <c r="A32" t="s">
        <v>334</v>
      </c>
      <c r="B32">
        <v>3413</v>
      </c>
      <c r="D32" s="4">
        <f t="shared" ca="1" si="0"/>
        <v>45417</v>
      </c>
      <c r="E32" t="str">
        <f t="shared" ca="1" si="1"/>
        <v>01:03:32</v>
      </c>
      <c r="F32" t="str">
        <f t="shared" ca="1" si="2"/>
        <v>02:11:23</v>
      </c>
    </row>
    <row r="33" spans="1:6" x14ac:dyDescent="0.35">
      <c r="A33" t="s">
        <v>335</v>
      </c>
      <c r="B33">
        <v>3410</v>
      </c>
      <c r="D33" s="4">
        <f t="shared" ca="1" si="0"/>
        <v>45441</v>
      </c>
      <c r="E33" t="str">
        <f t="shared" ca="1" si="1"/>
        <v>01:01:12</v>
      </c>
      <c r="F33" t="str">
        <f t="shared" ca="1" si="2"/>
        <v>02:05:29</v>
      </c>
    </row>
    <row r="34" spans="1:6" x14ac:dyDescent="0.35">
      <c r="A34" t="s">
        <v>336</v>
      </c>
      <c r="B34">
        <v>3410</v>
      </c>
      <c r="D34" s="4">
        <f t="shared" ca="1" si="0"/>
        <v>45433</v>
      </c>
      <c r="E34" t="str">
        <f t="shared" ca="1" si="1"/>
        <v>01:04:50</v>
      </c>
      <c r="F34" t="str">
        <f t="shared" ca="1" si="2"/>
        <v>02:04:51</v>
      </c>
    </row>
    <row r="35" spans="1:6" x14ac:dyDescent="0.35">
      <c r="A35" t="s">
        <v>337</v>
      </c>
      <c r="B35">
        <v>3406</v>
      </c>
      <c r="D35" s="4">
        <f t="shared" ca="1" si="0"/>
        <v>45405</v>
      </c>
      <c r="E35" t="str">
        <f t="shared" ca="1" si="1"/>
        <v>01:00:01</v>
      </c>
      <c r="F35" t="str">
        <f t="shared" ca="1" si="2"/>
        <v>02:14:24</v>
      </c>
    </row>
    <row r="36" spans="1:6" x14ac:dyDescent="0.35">
      <c r="A36" t="s">
        <v>338</v>
      </c>
      <c r="B36">
        <v>3411</v>
      </c>
      <c r="D36" s="4">
        <f t="shared" ca="1" si="0"/>
        <v>45392</v>
      </c>
      <c r="E36" t="str">
        <f t="shared" ca="1" si="1"/>
        <v>01:05:53</v>
      </c>
      <c r="F36" t="str">
        <f t="shared" ca="1" si="2"/>
        <v>02:02:07</v>
      </c>
    </row>
    <row r="37" spans="1:6" x14ac:dyDescent="0.35">
      <c r="A37" t="s">
        <v>339</v>
      </c>
      <c r="B37">
        <v>3408</v>
      </c>
      <c r="D37" s="4">
        <f t="shared" ca="1" si="0"/>
        <v>45386</v>
      </c>
      <c r="E37" t="str">
        <f t="shared" ca="1" si="1"/>
        <v>01:05:09</v>
      </c>
      <c r="F37" t="str">
        <f t="shared" ca="1" si="2"/>
        <v>02:03:05</v>
      </c>
    </row>
    <row r="38" spans="1:6" x14ac:dyDescent="0.35">
      <c r="A38" t="s">
        <v>340</v>
      </c>
      <c r="B38">
        <v>3411</v>
      </c>
      <c r="D38" s="4">
        <f t="shared" ca="1" si="0"/>
        <v>45347</v>
      </c>
      <c r="E38" t="str">
        <f t="shared" ca="1" si="1"/>
        <v>01:05:16</v>
      </c>
      <c r="F38" t="str">
        <f t="shared" ca="1" si="2"/>
        <v>02:08:18</v>
      </c>
    </row>
    <row r="39" spans="1:6" x14ac:dyDescent="0.35">
      <c r="A39" t="s">
        <v>341</v>
      </c>
      <c r="B39">
        <v>3412</v>
      </c>
      <c r="D39" s="4">
        <f t="shared" ca="1" si="0"/>
        <v>45342</v>
      </c>
      <c r="E39" t="str">
        <f t="shared" ca="1" si="1"/>
        <v>01:05:15</v>
      </c>
      <c r="F39" t="str">
        <f t="shared" ca="1" si="2"/>
        <v>02:16:43</v>
      </c>
    </row>
    <row r="40" spans="1:6" x14ac:dyDescent="0.35">
      <c r="A40" t="s">
        <v>342</v>
      </c>
      <c r="B40">
        <v>3408</v>
      </c>
      <c r="D40" s="4">
        <f t="shared" ca="1" si="0"/>
        <v>45424</v>
      </c>
      <c r="E40" t="str">
        <f t="shared" ca="1" si="1"/>
        <v>01:02:35</v>
      </c>
      <c r="F40" t="str">
        <f t="shared" ca="1" si="2"/>
        <v>02:04:28</v>
      </c>
    </row>
    <row r="41" spans="1:6" x14ac:dyDescent="0.35">
      <c r="A41" t="s">
        <v>343</v>
      </c>
      <c r="B41">
        <v>3406</v>
      </c>
      <c r="D41" s="4">
        <f t="shared" ca="1" si="0"/>
        <v>45439</v>
      </c>
      <c r="E41" t="str">
        <f t="shared" ca="1" si="1"/>
        <v>01:02:34</v>
      </c>
      <c r="F41" t="str">
        <f t="shared" ca="1" si="2"/>
        <v>02:05:37</v>
      </c>
    </row>
    <row r="42" spans="1:6" x14ac:dyDescent="0.35">
      <c r="A42" t="s">
        <v>344</v>
      </c>
      <c r="B42">
        <v>3411</v>
      </c>
      <c r="D42" s="4">
        <f t="shared" ca="1" si="0"/>
        <v>45431</v>
      </c>
      <c r="E42" t="str">
        <f t="shared" ca="1" si="1"/>
        <v>01:02:09</v>
      </c>
      <c r="F42" t="str">
        <f t="shared" ca="1" si="2"/>
        <v>02:15:20</v>
      </c>
    </row>
    <row r="43" spans="1:6" x14ac:dyDescent="0.35">
      <c r="A43" t="s">
        <v>345</v>
      </c>
      <c r="B43">
        <v>3408</v>
      </c>
      <c r="D43" s="4">
        <f t="shared" ca="1" si="0"/>
        <v>45411</v>
      </c>
      <c r="E43" t="str">
        <f t="shared" ca="1" si="1"/>
        <v>01:04:33</v>
      </c>
      <c r="F43" t="str">
        <f t="shared" ca="1" si="2"/>
        <v>02:13:08</v>
      </c>
    </row>
    <row r="44" spans="1:6" x14ac:dyDescent="0.35">
      <c r="A44" t="s">
        <v>346</v>
      </c>
      <c r="B44">
        <v>3409</v>
      </c>
      <c r="D44" s="4">
        <f t="shared" ca="1" si="0"/>
        <v>45414</v>
      </c>
      <c r="E44" t="str">
        <f t="shared" ca="1" si="1"/>
        <v>01:05:53</v>
      </c>
      <c r="F44" t="str">
        <f t="shared" ca="1" si="2"/>
        <v>02:03:40</v>
      </c>
    </row>
    <row r="45" spans="1:6" x14ac:dyDescent="0.35">
      <c r="A45" t="s">
        <v>347</v>
      </c>
      <c r="B45">
        <v>3410</v>
      </c>
      <c r="D45" s="4">
        <f t="shared" ca="1" si="0"/>
        <v>45457</v>
      </c>
      <c r="E45" t="str">
        <f t="shared" ca="1" si="1"/>
        <v>01:03:05</v>
      </c>
      <c r="F45" t="str">
        <f t="shared" ca="1" si="2"/>
        <v>02:13:03</v>
      </c>
    </row>
    <row r="46" spans="1:6" x14ac:dyDescent="0.35">
      <c r="A46" t="s">
        <v>348</v>
      </c>
      <c r="B46">
        <v>3405</v>
      </c>
      <c r="D46" s="4">
        <f t="shared" ca="1" si="0"/>
        <v>45342</v>
      </c>
      <c r="E46" t="str">
        <f t="shared" ca="1" si="1"/>
        <v>01:03:51</v>
      </c>
      <c r="F46" t="str">
        <f t="shared" ca="1" si="2"/>
        <v>02:16:34</v>
      </c>
    </row>
    <row r="47" spans="1:6" x14ac:dyDescent="0.35">
      <c r="A47" t="s">
        <v>349</v>
      </c>
      <c r="B47">
        <v>3411</v>
      </c>
      <c r="D47" s="4">
        <f t="shared" ca="1" si="0"/>
        <v>45378</v>
      </c>
      <c r="E47" t="str">
        <f t="shared" ca="1" si="1"/>
        <v>01:03:52</v>
      </c>
      <c r="F47" t="str">
        <f t="shared" ca="1" si="2"/>
        <v>02:00:29</v>
      </c>
    </row>
    <row r="48" spans="1:6" x14ac:dyDescent="0.35">
      <c r="A48" t="s">
        <v>350</v>
      </c>
      <c r="B48">
        <v>3413</v>
      </c>
      <c r="D48" s="4">
        <f t="shared" ca="1" si="0"/>
        <v>45317</v>
      </c>
      <c r="E48" t="str">
        <f t="shared" ca="1" si="1"/>
        <v>01:05:42</v>
      </c>
      <c r="F48" t="str">
        <f t="shared" ca="1" si="2"/>
        <v>02:17:32</v>
      </c>
    </row>
    <row r="49" spans="1:6" x14ac:dyDescent="0.35">
      <c r="A49" t="s">
        <v>351</v>
      </c>
      <c r="B49">
        <v>3408</v>
      </c>
      <c r="D49" s="4">
        <f t="shared" ca="1" si="0"/>
        <v>45458</v>
      </c>
      <c r="E49" t="str">
        <f t="shared" ca="1" si="1"/>
        <v>01:02:00</v>
      </c>
      <c r="F49" t="str">
        <f t="shared" ca="1" si="2"/>
        <v>02:02:50</v>
      </c>
    </row>
    <row r="50" spans="1:6" x14ac:dyDescent="0.35">
      <c r="A50" t="s">
        <v>352</v>
      </c>
      <c r="B50">
        <v>3405</v>
      </c>
      <c r="D50" s="4">
        <f t="shared" ca="1" si="0"/>
        <v>45389</v>
      </c>
      <c r="E50" t="str">
        <f t="shared" ca="1" si="1"/>
        <v>01:05:58</v>
      </c>
      <c r="F50" t="str">
        <f t="shared" ca="1" si="2"/>
        <v>02:04:48</v>
      </c>
    </row>
    <row r="51" spans="1:6" x14ac:dyDescent="0.35">
      <c r="A51" t="s">
        <v>353</v>
      </c>
      <c r="B51">
        <v>3408</v>
      </c>
      <c r="D51" s="4">
        <f t="shared" ca="1" si="0"/>
        <v>45386</v>
      </c>
      <c r="E51" t="str">
        <f t="shared" ca="1" si="1"/>
        <v>01:00:16</v>
      </c>
      <c r="F51" t="str">
        <f t="shared" ca="1" si="2"/>
        <v>02:02:06</v>
      </c>
    </row>
    <row r="52" spans="1:6" x14ac:dyDescent="0.35">
      <c r="A52" t="s">
        <v>358</v>
      </c>
      <c r="B52">
        <v>3405</v>
      </c>
      <c r="D52" s="4">
        <f t="shared" ca="1" si="0"/>
        <v>45383</v>
      </c>
      <c r="E52" t="str">
        <f t="shared" ca="1" si="1"/>
        <v>01:04:27</v>
      </c>
      <c r="F52" t="str">
        <f t="shared" ca="1" si="2"/>
        <v>02:17:06</v>
      </c>
    </row>
    <row r="53" spans="1:6" x14ac:dyDescent="0.35">
      <c r="A53" t="s">
        <v>354</v>
      </c>
      <c r="B53">
        <v>3410</v>
      </c>
      <c r="D53" s="4">
        <f t="shared" ca="1" si="0"/>
        <v>45377</v>
      </c>
      <c r="E53" t="str">
        <f t="shared" ca="1" si="1"/>
        <v>01:05:30</v>
      </c>
      <c r="F53" t="str">
        <f t="shared" ca="1" si="2"/>
        <v>02:16:28</v>
      </c>
    </row>
    <row r="54" spans="1:6" x14ac:dyDescent="0.35">
      <c r="A54" t="s">
        <v>355</v>
      </c>
      <c r="B54">
        <v>3405</v>
      </c>
      <c r="D54" s="4">
        <f t="shared" ca="1" si="0"/>
        <v>45405</v>
      </c>
      <c r="E54" t="str">
        <f t="shared" ca="1" si="1"/>
        <v>01:02:53</v>
      </c>
      <c r="F54" t="str">
        <f t="shared" ca="1" si="2"/>
        <v>02:09:29</v>
      </c>
    </row>
    <row r="55" spans="1:6" x14ac:dyDescent="0.35">
      <c r="A55" t="s">
        <v>356</v>
      </c>
      <c r="B55">
        <v>3413</v>
      </c>
      <c r="D55" s="4">
        <f t="shared" ca="1" si="0"/>
        <v>45387</v>
      </c>
      <c r="E55" t="str">
        <f t="shared" ca="1" si="1"/>
        <v>01:01:55</v>
      </c>
      <c r="F55" t="str">
        <f t="shared" ca="1" si="2"/>
        <v>02:14:59</v>
      </c>
    </row>
    <row r="56" spans="1:6" x14ac:dyDescent="0.35">
      <c r="A56" t="s">
        <v>357</v>
      </c>
      <c r="B56">
        <v>3405</v>
      </c>
      <c r="D56" s="4">
        <f t="shared" ca="1" si="0"/>
        <v>45333</v>
      </c>
      <c r="E56" t="str">
        <f t="shared" ca="1" si="1"/>
        <v>01:03:06</v>
      </c>
      <c r="F56" t="str">
        <f t="shared" ca="1" si="2"/>
        <v>02:11:25</v>
      </c>
    </row>
    <row r="57" spans="1:6" x14ac:dyDescent="0.35">
      <c r="D57" s="4"/>
    </row>
    <row r="58" spans="1:6" x14ac:dyDescent="0.35">
      <c r="D58" s="4"/>
    </row>
    <row r="59" spans="1:6" x14ac:dyDescent="0.35">
      <c r="D59" s="4"/>
    </row>
    <row r="60" spans="1:6" x14ac:dyDescent="0.35">
      <c r="D60" s="4"/>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6"/>
  <sheetViews>
    <sheetView workbookViewId="0">
      <selection activeCell="D4" sqref="D4"/>
    </sheetView>
  </sheetViews>
  <sheetFormatPr defaultRowHeight="14.5" x14ac:dyDescent="0.35"/>
  <cols>
    <col min="1" max="1" width="12.7265625" customWidth="1"/>
    <col min="2" max="2" width="10.26953125" style="7" customWidth="1"/>
    <col min="3" max="3" width="26" style="1" customWidth="1"/>
    <col min="4" max="4" width="26.36328125" customWidth="1"/>
  </cols>
  <sheetData>
    <row r="1" spans="1:8" x14ac:dyDescent="0.35">
      <c r="A1" t="s">
        <v>86</v>
      </c>
      <c r="B1" s="7" t="s">
        <v>195</v>
      </c>
      <c r="C1" s="1" t="s">
        <v>205</v>
      </c>
      <c r="D1" t="s">
        <v>200</v>
      </c>
      <c r="E1" t="s">
        <v>459</v>
      </c>
      <c r="F1" t="s">
        <v>210</v>
      </c>
      <c r="G1" t="s">
        <v>211</v>
      </c>
      <c r="H1" t="s">
        <v>212</v>
      </c>
    </row>
    <row r="2" spans="1:8" ht="101.5" x14ac:dyDescent="0.35">
      <c r="A2">
        <v>3</v>
      </c>
      <c r="B2" s="8">
        <v>2685438</v>
      </c>
      <c r="C2" s="1" t="s">
        <v>14</v>
      </c>
      <c r="D2">
        <v>3409</v>
      </c>
      <c r="E2" s="9" t="s">
        <v>514</v>
      </c>
    </row>
    <row r="3" spans="1:8" x14ac:dyDescent="0.35">
      <c r="A3">
        <v>2</v>
      </c>
      <c r="B3" s="8">
        <v>2676763</v>
      </c>
      <c r="C3" s="1" t="s">
        <v>15</v>
      </c>
      <c r="D3">
        <v>3406</v>
      </c>
      <c r="E3" s="1"/>
    </row>
    <row r="4" spans="1:8" x14ac:dyDescent="0.35">
      <c r="A4">
        <v>7</v>
      </c>
      <c r="B4" s="8">
        <v>3374936</v>
      </c>
      <c r="C4" s="1" t="s">
        <v>16</v>
      </c>
      <c r="D4">
        <v>3407</v>
      </c>
      <c r="E4" s="1"/>
    </row>
    <row r="5" spans="1:8" x14ac:dyDescent="0.35">
      <c r="A5">
        <v>6</v>
      </c>
      <c r="B5" s="8">
        <v>2696612</v>
      </c>
      <c r="C5" s="1" t="s">
        <v>17</v>
      </c>
      <c r="D5">
        <v>3409</v>
      </c>
      <c r="E5" s="1"/>
    </row>
    <row r="6" spans="1:8" x14ac:dyDescent="0.35">
      <c r="A6">
        <v>10</v>
      </c>
      <c r="B6" s="7">
        <v>2226979</v>
      </c>
      <c r="C6" s="1" t="s">
        <v>2</v>
      </c>
      <c r="D6">
        <v>3409</v>
      </c>
    </row>
    <row r="7" spans="1:8" x14ac:dyDescent="0.35">
      <c r="A7">
        <v>13</v>
      </c>
      <c r="B7" s="7">
        <v>2688063</v>
      </c>
      <c r="C7" s="1" t="s">
        <v>4</v>
      </c>
      <c r="D7">
        <v>3411</v>
      </c>
    </row>
    <row r="8" spans="1:8" x14ac:dyDescent="0.35">
      <c r="A8">
        <v>11</v>
      </c>
      <c r="B8" s="7">
        <v>2686866</v>
      </c>
      <c r="C8" s="1" t="s">
        <v>4</v>
      </c>
      <c r="D8">
        <v>3412</v>
      </c>
    </row>
    <row r="9" spans="1:8" x14ac:dyDescent="0.35">
      <c r="A9">
        <v>15</v>
      </c>
      <c r="B9" s="7">
        <v>2689355</v>
      </c>
      <c r="C9" s="1" t="s">
        <v>0</v>
      </c>
      <c r="D9">
        <v>3413</v>
      </c>
    </row>
    <row r="10" spans="1:8" x14ac:dyDescent="0.35">
      <c r="A10">
        <v>327</v>
      </c>
      <c r="B10" s="7">
        <v>3379389</v>
      </c>
      <c r="C10" s="1" t="s">
        <v>4</v>
      </c>
      <c r="D10">
        <v>3413</v>
      </c>
    </row>
    <row r="11" spans="1:8" ht="29" x14ac:dyDescent="0.35">
      <c r="A11">
        <v>16</v>
      </c>
      <c r="B11" s="7">
        <v>2693531</v>
      </c>
      <c r="C11" s="1" t="s">
        <v>11</v>
      </c>
      <c r="D11">
        <v>3405</v>
      </c>
    </row>
    <row r="12" spans="1:8" x14ac:dyDescent="0.35">
      <c r="A12">
        <v>17</v>
      </c>
      <c r="B12" s="7">
        <v>2687004</v>
      </c>
      <c r="C12" s="1" t="s">
        <v>4</v>
      </c>
      <c r="D12">
        <v>3406</v>
      </c>
    </row>
    <row r="13" spans="1:8" x14ac:dyDescent="0.35">
      <c r="A13">
        <v>18</v>
      </c>
      <c r="B13" s="8">
        <v>2687001</v>
      </c>
      <c r="C13" s="1" t="s">
        <v>3</v>
      </c>
      <c r="D13">
        <v>3407</v>
      </c>
    </row>
    <row r="14" spans="1:8" x14ac:dyDescent="0.35">
      <c r="A14">
        <v>19</v>
      </c>
      <c r="B14" s="8">
        <v>2069505</v>
      </c>
      <c r="C14" s="1" t="s">
        <v>1</v>
      </c>
      <c r="D14">
        <v>3408</v>
      </c>
    </row>
    <row r="15" spans="1:8" x14ac:dyDescent="0.35">
      <c r="A15">
        <v>254</v>
      </c>
      <c r="B15" s="8">
        <v>2094085</v>
      </c>
      <c r="C15" s="1" t="s">
        <v>5</v>
      </c>
      <c r="D15">
        <v>3406</v>
      </c>
    </row>
    <row r="16" spans="1:8" x14ac:dyDescent="0.35">
      <c r="A16">
        <v>20</v>
      </c>
      <c r="B16" s="8">
        <v>2066871</v>
      </c>
      <c r="C16" s="1" t="s">
        <v>4</v>
      </c>
      <c r="D16">
        <v>3407</v>
      </c>
    </row>
    <row r="17" spans="1:5" x14ac:dyDescent="0.35">
      <c r="A17">
        <v>22</v>
      </c>
      <c r="B17" s="8">
        <v>2064915</v>
      </c>
      <c r="C17" s="1" t="s">
        <v>4</v>
      </c>
      <c r="D17">
        <v>3405</v>
      </c>
    </row>
    <row r="18" spans="1:5" x14ac:dyDescent="0.35">
      <c r="A18">
        <v>24</v>
      </c>
      <c r="B18" s="8">
        <v>2080159</v>
      </c>
      <c r="C18" s="1" t="s">
        <v>5</v>
      </c>
      <c r="D18">
        <v>3411</v>
      </c>
    </row>
    <row r="19" spans="1:5" ht="29" x14ac:dyDescent="0.35">
      <c r="A19">
        <v>21</v>
      </c>
      <c r="B19" s="8">
        <v>2067748</v>
      </c>
      <c r="C19" s="1" t="s">
        <v>6</v>
      </c>
      <c r="D19">
        <v>3412</v>
      </c>
      <c r="E19" s="1"/>
    </row>
    <row r="20" spans="1:5" ht="29" x14ac:dyDescent="0.35">
      <c r="A20">
        <v>23</v>
      </c>
      <c r="B20" s="8">
        <v>2055344</v>
      </c>
      <c r="C20" s="1" t="s">
        <v>8</v>
      </c>
      <c r="D20">
        <v>3405</v>
      </c>
      <c r="E20" s="1"/>
    </row>
    <row r="21" spans="1:5" x14ac:dyDescent="0.35">
      <c r="A21">
        <v>25</v>
      </c>
      <c r="B21" s="8">
        <v>2091000</v>
      </c>
      <c r="C21" s="1" t="s">
        <v>7</v>
      </c>
      <c r="D21">
        <v>3405</v>
      </c>
      <c r="E21" s="1"/>
    </row>
    <row r="22" spans="1:5" x14ac:dyDescent="0.35">
      <c r="A22">
        <v>27</v>
      </c>
      <c r="B22" s="8">
        <v>2687404</v>
      </c>
      <c r="C22" s="1" t="s">
        <v>7</v>
      </c>
      <c r="D22">
        <v>3410</v>
      </c>
      <c r="E22" s="1"/>
    </row>
    <row r="23" spans="1:5" x14ac:dyDescent="0.35">
      <c r="A23">
        <v>28</v>
      </c>
      <c r="B23" s="8">
        <v>1771060</v>
      </c>
      <c r="C23" s="1" t="s">
        <v>12</v>
      </c>
      <c r="D23">
        <v>3405</v>
      </c>
      <c r="E23" s="1"/>
    </row>
    <row r="24" spans="1:5" x14ac:dyDescent="0.35">
      <c r="A24">
        <v>29</v>
      </c>
      <c r="B24" s="8">
        <v>2087221</v>
      </c>
      <c r="C24" s="1" t="s">
        <v>9</v>
      </c>
      <c r="D24">
        <v>3406</v>
      </c>
      <c r="E24" s="1"/>
    </row>
    <row r="25" spans="1:5" x14ac:dyDescent="0.35">
      <c r="A25">
        <v>31</v>
      </c>
      <c r="B25" s="8">
        <v>2096022</v>
      </c>
      <c r="C25" s="1" t="s">
        <v>9</v>
      </c>
      <c r="D25">
        <v>3408</v>
      </c>
      <c r="E25" s="1"/>
    </row>
    <row r="26" spans="1:5" ht="29" x14ac:dyDescent="0.35">
      <c r="A26">
        <v>33</v>
      </c>
      <c r="B26" s="8">
        <v>2686516</v>
      </c>
      <c r="C26" s="1" t="s">
        <v>10</v>
      </c>
      <c r="D26">
        <v>3410</v>
      </c>
      <c r="E26" s="1"/>
    </row>
    <row r="27" spans="1:5" ht="29" x14ac:dyDescent="0.35">
      <c r="A27">
        <v>309</v>
      </c>
      <c r="B27" s="8">
        <v>2686692</v>
      </c>
      <c r="C27" s="1" t="s">
        <v>6</v>
      </c>
      <c r="D27">
        <v>3411</v>
      </c>
      <c r="E27" s="1"/>
    </row>
    <row r="28" spans="1:5" ht="29" x14ac:dyDescent="0.35">
      <c r="A28">
        <v>35</v>
      </c>
      <c r="B28" s="8">
        <v>3382132</v>
      </c>
      <c r="C28" s="1" t="s">
        <v>13</v>
      </c>
      <c r="D28">
        <v>3412</v>
      </c>
      <c r="E28" s="1"/>
    </row>
    <row r="29" spans="1:5" ht="29" x14ac:dyDescent="0.35">
      <c r="A29">
        <v>36</v>
      </c>
      <c r="B29" s="8">
        <v>1705261</v>
      </c>
      <c r="C29" s="1" t="s">
        <v>6</v>
      </c>
      <c r="D29">
        <v>3413</v>
      </c>
      <c r="E29" s="1"/>
    </row>
    <row r="30" spans="1:5" x14ac:dyDescent="0.35">
      <c r="A30">
        <v>37</v>
      </c>
      <c r="B30" s="8">
        <v>2102334</v>
      </c>
      <c r="C30" s="1" t="s">
        <v>289</v>
      </c>
      <c r="D30">
        <v>3407</v>
      </c>
    </row>
    <row r="31" spans="1:5" x14ac:dyDescent="0.35">
      <c r="A31">
        <v>38</v>
      </c>
      <c r="B31" s="8">
        <v>2041962</v>
      </c>
      <c r="C31" s="1" t="s">
        <v>290</v>
      </c>
      <c r="D31">
        <v>3407</v>
      </c>
    </row>
    <row r="32" spans="1:5" x14ac:dyDescent="0.35">
      <c r="A32">
        <v>39</v>
      </c>
      <c r="B32" s="8">
        <v>2686656</v>
      </c>
      <c r="C32" s="1" t="s">
        <v>291</v>
      </c>
      <c r="D32">
        <v>3413</v>
      </c>
    </row>
    <row r="33" spans="1:4" x14ac:dyDescent="0.35">
      <c r="A33">
        <v>40</v>
      </c>
      <c r="B33" s="8">
        <v>2087934</v>
      </c>
      <c r="C33" s="1" t="s">
        <v>292</v>
      </c>
      <c r="D33">
        <v>3410</v>
      </c>
    </row>
    <row r="34" spans="1:4" x14ac:dyDescent="0.35">
      <c r="A34">
        <v>42</v>
      </c>
      <c r="B34" s="8">
        <v>2780659</v>
      </c>
      <c r="C34" s="1" t="s">
        <v>293</v>
      </c>
      <c r="D34">
        <v>3410</v>
      </c>
    </row>
    <row r="35" spans="1:4" x14ac:dyDescent="0.35">
      <c r="A35">
        <v>43</v>
      </c>
      <c r="B35" s="8">
        <v>2095995</v>
      </c>
      <c r="C35" s="1" t="s">
        <v>294</v>
      </c>
      <c r="D35">
        <v>3406</v>
      </c>
    </row>
    <row r="36" spans="1:4" x14ac:dyDescent="0.35">
      <c r="A36">
        <v>262</v>
      </c>
      <c r="B36" s="8">
        <v>2091916</v>
      </c>
      <c r="C36" s="1" t="s">
        <v>289</v>
      </c>
      <c r="D36">
        <v>3411</v>
      </c>
    </row>
    <row r="37" spans="1:4" x14ac:dyDescent="0.35">
      <c r="A37">
        <v>330</v>
      </c>
      <c r="B37" s="8">
        <v>1698448</v>
      </c>
      <c r="C37" s="1" t="s">
        <v>295</v>
      </c>
      <c r="D37">
        <v>3408</v>
      </c>
    </row>
    <row r="38" spans="1:4" x14ac:dyDescent="0.35">
      <c r="A38">
        <v>14</v>
      </c>
      <c r="B38" s="8">
        <v>2687361</v>
      </c>
      <c r="C38" s="1" t="s">
        <v>296</v>
      </c>
      <c r="D38">
        <v>3411</v>
      </c>
    </row>
    <row r="39" spans="1:4" x14ac:dyDescent="0.35">
      <c r="A39">
        <v>287</v>
      </c>
      <c r="B39" s="8">
        <v>2081770</v>
      </c>
      <c r="C39" s="1" t="s">
        <v>297</v>
      </c>
      <c r="D39">
        <v>3412</v>
      </c>
    </row>
    <row r="40" spans="1:4" x14ac:dyDescent="0.35">
      <c r="A40">
        <v>300</v>
      </c>
      <c r="B40" s="8">
        <v>2688774</v>
      </c>
      <c r="C40" s="1" t="s">
        <v>293</v>
      </c>
      <c r="D40">
        <v>3408</v>
      </c>
    </row>
    <row r="41" spans="1:4" x14ac:dyDescent="0.35">
      <c r="A41">
        <v>90</v>
      </c>
      <c r="B41" s="8">
        <v>2687827</v>
      </c>
      <c r="C41" s="1" t="s">
        <v>294</v>
      </c>
      <c r="D41">
        <v>3406</v>
      </c>
    </row>
    <row r="42" spans="1:4" x14ac:dyDescent="0.35">
      <c r="A42">
        <v>293</v>
      </c>
      <c r="B42" s="8">
        <v>2687405</v>
      </c>
      <c r="C42" s="1" t="s">
        <v>294</v>
      </c>
      <c r="D42">
        <v>3411</v>
      </c>
    </row>
    <row r="43" spans="1:4" x14ac:dyDescent="0.35">
      <c r="A43">
        <v>137</v>
      </c>
      <c r="B43" s="8">
        <v>2102170</v>
      </c>
      <c r="C43" s="1" t="s">
        <v>294</v>
      </c>
      <c r="D43">
        <v>3408</v>
      </c>
    </row>
    <row r="44" spans="1:4" x14ac:dyDescent="0.35">
      <c r="A44">
        <v>288</v>
      </c>
      <c r="B44" s="8">
        <v>2693457</v>
      </c>
      <c r="C44" s="1" t="s">
        <v>294</v>
      </c>
      <c r="D44">
        <v>3409</v>
      </c>
    </row>
    <row r="45" spans="1:4" ht="29" x14ac:dyDescent="0.35">
      <c r="A45">
        <v>295</v>
      </c>
      <c r="B45" s="8">
        <v>2686384</v>
      </c>
      <c r="C45" s="1" t="s">
        <v>298</v>
      </c>
      <c r="D45">
        <v>3410</v>
      </c>
    </row>
    <row r="46" spans="1:4" x14ac:dyDescent="0.35">
      <c r="A46">
        <v>290</v>
      </c>
      <c r="B46" s="8">
        <v>2073716</v>
      </c>
      <c r="C46" s="1" t="s">
        <v>293</v>
      </c>
      <c r="D46">
        <v>3405</v>
      </c>
    </row>
    <row r="47" spans="1:4" x14ac:dyDescent="0.35">
      <c r="A47">
        <v>291</v>
      </c>
      <c r="B47" s="8">
        <v>2688961</v>
      </c>
      <c r="C47" s="1" t="s">
        <v>291</v>
      </c>
      <c r="D47">
        <v>3411</v>
      </c>
    </row>
    <row r="48" spans="1:4" x14ac:dyDescent="0.35">
      <c r="A48">
        <v>302</v>
      </c>
      <c r="B48" s="8">
        <v>2056261</v>
      </c>
      <c r="C48" s="1" t="s">
        <v>299</v>
      </c>
      <c r="D48">
        <v>3413</v>
      </c>
    </row>
    <row r="49" spans="1:4" x14ac:dyDescent="0.35">
      <c r="A49">
        <v>306</v>
      </c>
      <c r="B49" s="8">
        <v>2050788</v>
      </c>
      <c r="C49" s="1" t="s">
        <v>300</v>
      </c>
      <c r="D49">
        <v>3408</v>
      </c>
    </row>
    <row r="50" spans="1:4" ht="29" x14ac:dyDescent="0.35">
      <c r="A50">
        <v>316</v>
      </c>
      <c r="B50" s="8">
        <v>2044712</v>
      </c>
      <c r="C50" s="1" t="s">
        <v>301</v>
      </c>
      <c r="D50">
        <v>3405</v>
      </c>
    </row>
    <row r="51" spans="1:4" x14ac:dyDescent="0.35">
      <c r="A51">
        <v>46</v>
      </c>
      <c r="B51" s="8">
        <v>2099104</v>
      </c>
      <c r="C51" s="1" t="s">
        <v>294</v>
      </c>
      <c r="D51">
        <v>3408</v>
      </c>
    </row>
    <row r="52" spans="1:4" x14ac:dyDescent="0.35">
      <c r="A52">
        <v>47</v>
      </c>
      <c r="B52" s="8">
        <v>2096013</v>
      </c>
      <c r="C52" s="1" t="s">
        <v>294</v>
      </c>
      <c r="D52">
        <v>3405</v>
      </c>
    </row>
    <row r="53" spans="1:4" x14ac:dyDescent="0.35">
      <c r="A53">
        <v>48</v>
      </c>
      <c r="B53" s="8">
        <v>2075763</v>
      </c>
      <c r="C53" s="1" t="s">
        <v>294</v>
      </c>
      <c r="D53">
        <v>3410</v>
      </c>
    </row>
    <row r="54" spans="1:4" x14ac:dyDescent="0.35">
      <c r="A54">
        <v>49</v>
      </c>
      <c r="B54" s="8">
        <v>2687327</v>
      </c>
      <c r="C54" s="1" t="s">
        <v>300</v>
      </c>
      <c r="D54">
        <v>3405</v>
      </c>
    </row>
    <row r="55" spans="1:4" x14ac:dyDescent="0.35">
      <c r="A55">
        <v>272</v>
      </c>
      <c r="B55" s="8">
        <v>2059870</v>
      </c>
      <c r="C55" s="1" t="s">
        <v>294</v>
      </c>
      <c r="D55">
        <v>3413</v>
      </c>
    </row>
    <row r="56" spans="1:4" x14ac:dyDescent="0.35">
      <c r="A56">
        <v>50</v>
      </c>
      <c r="B56" s="8">
        <v>2088365</v>
      </c>
      <c r="C56" s="1" t="s">
        <v>289</v>
      </c>
      <c r="D56">
        <v>3405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0"/>
  <sheetViews>
    <sheetView workbookViewId="0">
      <selection activeCell="C2" sqref="C2"/>
    </sheetView>
  </sheetViews>
  <sheetFormatPr defaultRowHeight="14.5" x14ac:dyDescent="0.35"/>
  <cols>
    <col min="1" max="1" width="12.1796875" customWidth="1"/>
    <col min="2" max="2" width="14" customWidth="1"/>
    <col min="3" max="3" width="16.6328125" customWidth="1"/>
  </cols>
  <sheetData>
    <row r="1" spans="1:4" x14ac:dyDescent="0.35">
      <c r="A1" t="s">
        <v>213</v>
      </c>
      <c r="B1" t="s">
        <v>214</v>
      </c>
      <c r="C1" t="s">
        <v>215</v>
      </c>
      <c r="D1" t="s">
        <v>216</v>
      </c>
    </row>
    <row r="2" spans="1:4" x14ac:dyDescent="0.35">
      <c r="A2">
        <v>195</v>
      </c>
    </row>
    <row r="3" spans="1:4" x14ac:dyDescent="0.35">
      <c r="A3">
        <v>232</v>
      </c>
    </row>
    <row r="4" spans="1:4" x14ac:dyDescent="0.35">
      <c r="A4">
        <v>233</v>
      </c>
    </row>
    <row r="5" spans="1:4" x14ac:dyDescent="0.35">
      <c r="A5">
        <v>227</v>
      </c>
    </row>
    <row r="6" spans="1:4" x14ac:dyDescent="0.35">
      <c r="A6">
        <v>226</v>
      </c>
    </row>
    <row r="7" spans="1:4" x14ac:dyDescent="0.35">
      <c r="A7">
        <v>243</v>
      </c>
    </row>
    <row r="8" spans="1:4" x14ac:dyDescent="0.35">
      <c r="A8">
        <v>213</v>
      </c>
    </row>
    <row r="9" spans="1:4" x14ac:dyDescent="0.35">
      <c r="A9">
        <v>239</v>
      </c>
    </row>
    <row r="10" spans="1:4" x14ac:dyDescent="0.35">
      <c r="A10">
        <v>228</v>
      </c>
    </row>
    <row r="11" spans="1:4" x14ac:dyDescent="0.35">
      <c r="A11">
        <v>229</v>
      </c>
    </row>
    <row r="12" spans="1:4" x14ac:dyDescent="0.35">
      <c r="A12">
        <v>231</v>
      </c>
    </row>
    <row r="13" spans="1:4" x14ac:dyDescent="0.35">
      <c r="A13">
        <v>217</v>
      </c>
    </row>
    <row r="14" spans="1:4" x14ac:dyDescent="0.35">
      <c r="A14">
        <v>303</v>
      </c>
    </row>
    <row r="15" spans="1:4" x14ac:dyDescent="0.35">
      <c r="A15">
        <v>304</v>
      </c>
    </row>
    <row r="16" spans="1:4" x14ac:dyDescent="0.35">
      <c r="A16">
        <v>263</v>
      </c>
    </row>
    <row r="17" spans="1:1" x14ac:dyDescent="0.35">
      <c r="A17">
        <v>246</v>
      </c>
    </row>
    <row r="18" spans="1:1" x14ac:dyDescent="0.35">
      <c r="A18">
        <v>214</v>
      </c>
    </row>
    <row r="19" spans="1:1" x14ac:dyDescent="0.35">
      <c r="A19">
        <v>215</v>
      </c>
    </row>
    <row r="20" spans="1:1" x14ac:dyDescent="0.35">
      <c r="A20">
        <v>216</v>
      </c>
    </row>
    <row r="21" spans="1:1" x14ac:dyDescent="0.35">
      <c r="A21">
        <v>218</v>
      </c>
    </row>
    <row r="22" spans="1:1" x14ac:dyDescent="0.35">
      <c r="A22">
        <v>307</v>
      </c>
    </row>
    <row r="23" spans="1:1" x14ac:dyDescent="0.35">
      <c r="A23">
        <v>310</v>
      </c>
    </row>
    <row r="24" spans="1:1" x14ac:dyDescent="0.35">
      <c r="A24">
        <v>311</v>
      </c>
    </row>
    <row r="25" spans="1:1" x14ac:dyDescent="0.35">
      <c r="A25">
        <v>316</v>
      </c>
    </row>
    <row r="26" spans="1:1" x14ac:dyDescent="0.35">
      <c r="A26">
        <v>317</v>
      </c>
    </row>
    <row r="27" spans="1:1" x14ac:dyDescent="0.35">
      <c r="A27">
        <v>330</v>
      </c>
    </row>
    <row r="28" spans="1:1" x14ac:dyDescent="0.35">
      <c r="A28">
        <v>341</v>
      </c>
    </row>
    <row r="29" spans="1:1" x14ac:dyDescent="0.35">
      <c r="A29">
        <v>342</v>
      </c>
    </row>
    <row r="30" spans="1:1" x14ac:dyDescent="0.35">
      <c r="A30">
        <v>321</v>
      </c>
    </row>
    <row r="31" spans="1:1" x14ac:dyDescent="0.35">
      <c r="A31">
        <v>336</v>
      </c>
    </row>
    <row r="32" spans="1:1" x14ac:dyDescent="0.35">
      <c r="A32">
        <v>329</v>
      </c>
    </row>
    <row r="33" spans="1:1" x14ac:dyDescent="0.35">
      <c r="A33">
        <v>343</v>
      </c>
    </row>
    <row r="34" spans="1:1" x14ac:dyDescent="0.35">
      <c r="A34">
        <v>7</v>
      </c>
    </row>
    <row r="35" spans="1:1" x14ac:dyDescent="0.35">
      <c r="A35">
        <v>4</v>
      </c>
    </row>
    <row r="36" spans="1:1" x14ac:dyDescent="0.35">
      <c r="A36">
        <v>46</v>
      </c>
    </row>
    <row r="37" spans="1:1" x14ac:dyDescent="0.35">
      <c r="A37">
        <v>45</v>
      </c>
    </row>
    <row r="38" spans="1:1" x14ac:dyDescent="0.35">
      <c r="A38">
        <v>48</v>
      </c>
    </row>
    <row r="39" spans="1:1" x14ac:dyDescent="0.35">
      <c r="A39">
        <v>47</v>
      </c>
    </row>
    <row r="40" spans="1:1" x14ac:dyDescent="0.35">
      <c r="A40">
        <v>300</v>
      </c>
    </row>
    <row r="41" spans="1:1" x14ac:dyDescent="0.35">
      <c r="A41">
        <v>289</v>
      </c>
    </row>
    <row r="42" spans="1:1" x14ac:dyDescent="0.35">
      <c r="A42">
        <v>312</v>
      </c>
    </row>
    <row r="43" spans="1:1" x14ac:dyDescent="0.35">
      <c r="A43">
        <v>320</v>
      </c>
    </row>
    <row r="44" spans="1:1" x14ac:dyDescent="0.35">
      <c r="A44">
        <v>328</v>
      </c>
    </row>
    <row r="45" spans="1:1" x14ac:dyDescent="0.35">
      <c r="A45">
        <v>22</v>
      </c>
    </row>
    <row r="46" spans="1:1" x14ac:dyDescent="0.35">
      <c r="A46">
        <v>5</v>
      </c>
    </row>
    <row r="47" spans="1:1" x14ac:dyDescent="0.35">
      <c r="A47">
        <v>206</v>
      </c>
    </row>
    <row r="48" spans="1:1" x14ac:dyDescent="0.35">
      <c r="A48">
        <v>251</v>
      </c>
    </row>
    <row r="49" spans="1:1" x14ac:dyDescent="0.35">
      <c r="A49">
        <v>219</v>
      </c>
    </row>
    <row r="50" spans="1:1" x14ac:dyDescent="0.35">
      <c r="A50">
        <v>236</v>
      </c>
    </row>
    <row r="51" spans="1:1" x14ac:dyDescent="0.35">
      <c r="A51">
        <v>294</v>
      </c>
    </row>
    <row r="52" spans="1:1" x14ac:dyDescent="0.35">
      <c r="A52">
        <v>278</v>
      </c>
    </row>
    <row r="53" spans="1:1" x14ac:dyDescent="0.35">
      <c r="A53">
        <v>6</v>
      </c>
    </row>
    <row r="54" spans="1:1" x14ac:dyDescent="0.35">
      <c r="A54">
        <v>305</v>
      </c>
    </row>
    <row r="55" spans="1:1" x14ac:dyDescent="0.35">
      <c r="A55">
        <v>15</v>
      </c>
    </row>
    <row r="56" spans="1:1" x14ac:dyDescent="0.35">
      <c r="A56">
        <v>314</v>
      </c>
    </row>
    <row r="57" spans="1:1" x14ac:dyDescent="0.35">
      <c r="A57">
        <v>203</v>
      </c>
    </row>
    <row r="58" spans="1:1" x14ac:dyDescent="0.35">
      <c r="A58">
        <v>26</v>
      </c>
    </row>
    <row r="59" spans="1:1" x14ac:dyDescent="0.35">
      <c r="A59">
        <v>241</v>
      </c>
    </row>
    <row r="60" spans="1:1" x14ac:dyDescent="0.35">
      <c r="A60">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
  <sheetViews>
    <sheetView workbookViewId="0">
      <selection activeCell="C3" sqref="C3"/>
    </sheetView>
  </sheetViews>
  <sheetFormatPr defaultRowHeight="14.5" x14ac:dyDescent="0.35"/>
  <cols>
    <col min="1" max="1" width="13.6328125" customWidth="1"/>
  </cols>
  <sheetData>
    <row r="1" spans="1:5" x14ac:dyDescent="0.35">
      <c r="A1" t="s">
        <v>86</v>
      </c>
      <c r="B1" t="s">
        <v>205</v>
      </c>
      <c r="C1" t="s">
        <v>527</v>
      </c>
      <c r="D1" t="s">
        <v>206</v>
      </c>
      <c r="E1" t="s">
        <v>526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
  <sheetViews>
    <sheetView workbookViewId="0">
      <selection activeCell="B5" sqref="B5"/>
    </sheetView>
  </sheetViews>
  <sheetFormatPr defaultRowHeight="14.5" x14ac:dyDescent="0.35"/>
  <cols>
    <col min="1" max="1" width="15.08984375" customWidth="1"/>
    <col min="2" max="2" width="13.90625" customWidth="1"/>
  </cols>
  <sheetData>
    <row r="1" spans="1:2" x14ac:dyDescent="0.35">
      <c r="A1" t="s">
        <v>208</v>
      </c>
      <c r="B1" t="s">
        <v>209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
  <sheetViews>
    <sheetView workbookViewId="0">
      <selection activeCell="B15" sqref="B15"/>
    </sheetView>
  </sheetViews>
  <sheetFormatPr defaultRowHeight="14.5" x14ac:dyDescent="0.35"/>
  <cols>
    <col min="1" max="1" width="19.1796875" customWidth="1"/>
    <col min="2" max="2" width="17.54296875" customWidth="1"/>
  </cols>
  <sheetData>
    <row r="1" spans="1:2" x14ac:dyDescent="0.35">
      <c r="A1" t="s">
        <v>222</v>
      </c>
      <c r="B1" t="s">
        <v>523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60"/>
  <sheetViews>
    <sheetView workbookViewId="0">
      <selection activeCell="C3" sqref="C3"/>
    </sheetView>
  </sheetViews>
  <sheetFormatPr defaultRowHeight="14.5" x14ac:dyDescent="0.35"/>
  <cols>
    <col min="1" max="1" width="17.81640625" customWidth="1"/>
  </cols>
  <sheetData>
    <row r="1" spans="1:4" x14ac:dyDescent="0.35">
      <c r="A1" t="s">
        <v>86</v>
      </c>
      <c r="B1" t="s">
        <v>205</v>
      </c>
      <c r="C1" t="s">
        <v>206</v>
      </c>
      <c r="D1" t="s">
        <v>207</v>
      </c>
    </row>
    <row r="2" spans="1:4" x14ac:dyDescent="0.35">
      <c r="A2">
        <v>3</v>
      </c>
    </row>
    <row r="3" spans="1:4" x14ac:dyDescent="0.35">
      <c r="A3">
        <v>2</v>
      </c>
    </row>
    <row r="4" spans="1:4" x14ac:dyDescent="0.35">
      <c r="A4">
        <v>7</v>
      </c>
    </row>
    <row r="5" spans="1:4" x14ac:dyDescent="0.35">
      <c r="A5">
        <v>6</v>
      </c>
    </row>
    <row r="6" spans="1:4" x14ac:dyDescent="0.35">
      <c r="A6">
        <v>10</v>
      </c>
    </row>
    <row r="7" spans="1:4" x14ac:dyDescent="0.35">
      <c r="A7">
        <v>13</v>
      </c>
    </row>
    <row r="8" spans="1:4" x14ac:dyDescent="0.35">
      <c r="A8">
        <v>11</v>
      </c>
    </row>
    <row r="9" spans="1:4" x14ac:dyDescent="0.35">
      <c r="A9">
        <v>15</v>
      </c>
    </row>
    <row r="10" spans="1:4" x14ac:dyDescent="0.35">
      <c r="A10">
        <v>327</v>
      </c>
    </row>
    <row r="11" spans="1:4" x14ac:dyDescent="0.35">
      <c r="A11">
        <v>16</v>
      </c>
    </row>
    <row r="12" spans="1:4" x14ac:dyDescent="0.35">
      <c r="A12">
        <v>17</v>
      </c>
    </row>
    <row r="13" spans="1:4" x14ac:dyDescent="0.35">
      <c r="A13">
        <v>18</v>
      </c>
    </row>
    <row r="14" spans="1:4" x14ac:dyDescent="0.35">
      <c r="A14">
        <v>19</v>
      </c>
    </row>
    <row r="15" spans="1:4" x14ac:dyDescent="0.35">
      <c r="A15">
        <v>254</v>
      </c>
    </row>
    <row r="16" spans="1:4" x14ac:dyDescent="0.35">
      <c r="A16">
        <v>20</v>
      </c>
    </row>
    <row r="17" spans="1:1" x14ac:dyDescent="0.35">
      <c r="A17">
        <v>22</v>
      </c>
    </row>
    <row r="18" spans="1:1" x14ac:dyDescent="0.35">
      <c r="A18">
        <v>24</v>
      </c>
    </row>
    <row r="19" spans="1:1" x14ac:dyDescent="0.35">
      <c r="A19">
        <v>21</v>
      </c>
    </row>
    <row r="20" spans="1:1" x14ac:dyDescent="0.35">
      <c r="A20">
        <v>23</v>
      </c>
    </row>
    <row r="21" spans="1:1" x14ac:dyDescent="0.35">
      <c r="A21">
        <v>25</v>
      </c>
    </row>
    <row r="22" spans="1:1" x14ac:dyDescent="0.35">
      <c r="A22">
        <v>27</v>
      </c>
    </row>
    <row r="23" spans="1:1" x14ac:dyDescent="0.35">
      <c r="A23">
        <v>28</v>
      </c>
    </row>
    <row r="24" spans="1:1" x14ac:dyDescent="0.35">
      <c r="A24">
        <v>29</v>
      </c>
    </row>
    <row r="25" spans="1:1" x14ac:dyDescent="0.35">
      <c r="A25">
        <v>31</v>
      </c>
    </row>
    <row r="26" spans="1:1" x14ac:dyDescent="0.35">
      <c r="A26">
        <v>33</v>
      </c>
    </row>
    <row r="27" spans="1:1" x14ac:dyDescent="0.35">
      <c r="A27">
        <v>309</v>
      </c>
    </row>
    <row r="28" spans="1:1" x14ac:dyDescent="0.35">
      <c r="A28">
        <v>35</v>
      </c>
    </row>
    <row r="29" spans="1:1" x14ac:dyDescent="0.35">
      <c r="A29">
        <v>36</v>
      </c>
    </row>
    <row r="30" spans="1:1" x14ac:dyDescent="0.35">
      <c r="A30">
        <v>37</v>
      </c>
    </row>
    <row r="31" spans="1:1" x14ac:dyDescent="0.35">
      <c r="A31">
        <v>38</v>
      </c>
    </row>
    <row r="32" spans="1:1" x14ac:dyDescent="0.35">
      <c r="A32">
        <v>39</v>
      </c>
    </row>
    <row r="33" spans="1:1" x14ac:dyDescent="0.35">
      <c r="A33">
        <v>40</v>
      </c>
    </row>
    <row r="34" spans="1:1" x14ac:dyDescent="0.35">
      <c r="A34">
        <v>42</v>
      </c>
    </row>
    <row r="35" spans="1:1" x14ac:dyDescent="0.35">
      <c r="A35">
        <v>43</v>
      </c>
    </row>
    <row r="36" spans="1:1" x14ac:dyDescent="0.35">
      <c r="A36">
        <v>262</v>
      </c>
    </row>
    <row r="37" spans="1:1" x14ac:dyDescent="0.35">
      <c r="A37">
        <v>330</v>
      </c>
    </row>
    <row r="38" spans="1:1" x14ac:dyDescent="0.35">
      <c r="A38">
        <v>14</v>
      </c>
    </row>
    <row r="39" spans="1:1" x14ac:dyDescent="0.35">
      <c r="A39">
        <v>287</v>
      </c>
    </row>
    <row r="40" spans="1:1" x14ac:dyDescent="0.35">
      <c r="A40">
        <v>300</v>
      </c>
    </row>
    <row r="41" spans="1:1" x14ac:dyDescent="0.35">
      <c r="A41">
        <v>90</v>
      </c>
    </row>
    <row r="42" spans="1:1" x14ac:dyDescent="0.35">
      <c r="A42">
        <v>293</v>
      </c>
    </row>
    <row r="43" spans="1:1" x14ac:dyDescent="0.35">
      <c r="A43">
        <v>137</v>
      </c>
    </row>
    <row r="44" spans="1:1" x14ac:dyDescent="0.35">
      <c r="A44">
        <v>288</v>
      </c>
    </row>
    <row r="45" spans="1:1" x14ac:dyDescent="0.35">
      <c r="A45">
        <v>295</v>
      </c>
    </row>
    <row r="46" spans="1:1" x14ac:dyDescent="0.35">
      <c r="A46">
        <v>290</v>
      </c>
    </row>
    <row r="47" spans="1:1" x14ac:dyDescent="0.35">
      <c r="A47">
        <v>291</v>
      </c>
    </row>
    <row r="48" spans="1:1" x14ac:dyDescent="0.35">
      <c r="A48">
        <v>302</v>
      </c>
    </row>
    <row r="49" spans="1:1" x14ac:dyDescent="0.35">
      <c r="A49">
        <v>306</v>
      </c>
    </row>
    <row r="50" spans="1:1" x14ac:dyDescent="0.35">
      <c r="A50">
        <v>316</v>
      </c>
    </row>
    <row r="51" spans="1:1" x14ac:dyDescent="0.35">
      <c r="A51">
        <v>46</v>
      </c>
    </row>
    <row r="52" spans="1:1" x14ac:dyDescent="0.35">
      <c r="A52">
        <v>47</v>
      </c>
    </row>
    <row r="53" spans="1:1" x14ac:dyDescent="0.35">
      <c r="A53">
        <v>48</v>
      </c>
    </row>
    <row r="54" spans="1:1" x14ac:dyDescent="0.35">
      <c r="A54">
        <v>49</v>
      </c>
    </row>
    <row r="55" spans="1:1" x14ac:dyDescent="0.35">
      <c r="A55">
        <v>272</v>
      </c>
    </row>
    <row r="56" spans="1:1" x14ac:dyDescent="0.35">
      <c r="A56">
        <v>50</v>
      </c>
    </row>
    <row r="57" spans="1:1" x14ac:dyDescent="0.35">
      <c r="A57">
        <v>52</v>
      </c>
    </row>
    <row r="58" spans="1:1" x14ac:dyDescent="0.35">
      <c r="A58">
        <v>250</v>
      </c>
    </row>
    <row r="59" spans="1:1" x14ac:dyDescent="0.35">
      <c r="A59">
        <v>54</v>
      </c>
    </row>
    <row r="60" spans="1:1" x14ac:dyDescent="0.35">
      <c r="A60">
        <v>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62"/>
  <sheetViews>
    <sheetView workbookViewId="0">
      <selection activeCell="B2" sqref="B2"/>
    </sheetView>
  </sheetViews>
  <sheetFormatPr defaultRowHeight="14.5" x14ac:dyDescent="0.35"/>
  <cols>
    <col min="1" max="1" width="12.453125" customWidth="1"/>
    <col min="2" max="2" width="13.54296875" customWidth="1"/>
    <col min="3" max="3" width="12" customWidth="1"/>
  </cols>
  <sheetData>
    <row r="1" spans="1:4" x14ac:dyDescent="0.35">
      <c r="A1" s="1" t="s">
        <v>18</v>
      </c>
      <c r="B1" t="s">
        <v>21</v>
      </c>
      <c r="C1" t="s">
        <v>22</v>
      </c>
      <c r="D1" t="s">
        <v>23</v>
      </c>
    </row>
    <row r="2" spans="1:4" x14ac:dyDescent="0.35">
      <c r="A2" t="s">
        <v>223</v>
      </c>
      <c r="B2" t="s">
        <v>25</v>
      </c>
      <c r="C2">
        <v>60634</v>
      </c>
      <c r="D2" t="s">
        <v>24</v>
      </c>
    </row>
    <row r="3" spans="1:4" x14ac:dyDescent="0.35">
      <c r="A3" t="s">
        <v>224</v>
      </c>
      <c r="B3" t="s">
        <v>26</v>
      </c>
      <c r="C3">
        <v>60623</v>
      </c>
      <c r="D3" t="s">
        <v>24</v>
      </c>
    </row>
    <row r="4" spans="1:4" x14ac:dyDescent="0.35">
      <c r="A4" t="s">
        <v>225</v>
      </c>
      <c r="B4" t="s">
        <v>27</v>
      </c>
      <c r="C4">
        <v>60626</v>
      </c>
      <c r="D4" t="s">
        <v>24</v>
      </c>
    </row>
    <row r="5" spans="1:4" x14ac:dyDescent="0.35">
      <c r="A5" t="s">
        <v>226</v>
      </c>
      <c r="B5" t="s">
        <v>28</v>
      </c>
      <c r="C5">
        <v>60625</v>
      </c>
      <c r="D5" t="s">
        <v>24</v>
      </c>
    </row>
    <row r="6" spans="1:4" x14ac:dyDescent="0.35">
      <c r="A6" t="s">
        <v>227</v>
      </c>
      <c r="B6" t="s">
        <v>29</v>
      </c>
      <c r="C6">
        <v>60632</v>
      </c>
      <c r="D6" t="s">
        <v>24</v>
      </c>
    </row>
    <row r="7" spans="1:4" x14ac:dyDescent="0.35">
      <c r="A7" t="s">
        <v>228</v>
      </c>
      <c r="B7" t="s">
        <v>30</v>
      </c>
      <c r="C7">
        <v>60620</v>
      </c>
      <c r="D7" t="s">
        <v>24</v>
      </c>
    </row>
    <row r="8" spans="1:4" x14ac:dyDescent="0.35">
      <c r="A8" t="s">
        <v>229</v>
      </c>
      <c r="B8" t="s">
        <v>31</v>
      </c>
      <c r="C8">
        <v>60639</v>
      </c>
      <c r="D8" t="s">
        <v>24</v>
      </c>
    </row>
    <row r="9" spans="1:4" x14ac:dyDescent="0.35">
      <c r="A9" t="s">
        <v>230</v>
      </c>
      <c r="B9" t="s">
        <v>32</v>
      </c>
      <c r="C9">
        <v>60647</v>
      </c>
      <c r="D9" t="s">
        <v>24</v>
      </c>
    </row>
    <row r="10" spans="1:4" x14ac:dyDescent="0.35">
      <c r="A10" t="s">
        <v>231</v>
      </c>
      <c r="B10" t="s">
        <v>33</v>
      </c>
      <c r="C10">
        <v>60617</v>
      </c>
      <c r="D10" t="s">
        <v>24</v>
      </c>
    </row>
    <row r="11" spans="1:4" x14ac:dyDescent="0.35">
      <c r="A11" t="s">
        <v>232</v>
      </c>
      <c r="B11" t="s">
        <v>34</v>
      </c>
      <c r="C11">
        <v>60602</v>
      </c>
      <c r="D11" t="s">
        <v>24</v>
      </c>
    </row>
    <row r="12" spans="1:4" x14ac:dyDescent="0.35">
      <c r="A12" t="s">
        <v>233</v>
      </c>
      <c r="B12" t="s">
        <v>35</v>
      </c>
      <c r="C12">
        <v>60660</v>
      </c>
      <c r="D12" t="s">
        <v>24</v>
      </c>
    </row>
    <row r="13" spans="1:4" x14ac:dyDescent="0.35">
      <c r="A13" t="s">
        <v>234</v>
      </c>
      <c r="B13" t="s">
        <v>36</v>
      </c>
      <c r="C13">
        <v>60613</v>
      </c>
      <c r="D13" t="s">
        <v>24</v>
      </c>
    </row>
    <row r="14" spans="1:4" x14ac:dyDescent="0.35">
      <c r="A14" t="s">
        <v>235</v>
      </c>
      <c r="B14" t="s">
        <v>37</v>
      </c>
      <c r="C14">
        <v>60827</v>
      </c>
      <c r="D14" t="s">
        <v>24</v>
      </c>
    </row>
    <row r="15" spans="1:4" x14ac:dyDescent="0.35">
      <c r="A15" t="s">
        <v>236</v>
      </c>
      <c r="B15" t="s">
        <v>38</v>
      </c>
      <c r="C15">
        <v>60622</v>
      </c>
      <c r="D15" t="s">
        <v>24</v>
      </c>
    </row>
    <row r="16" spans="1:4" x14ac:dyDescent="0.35">
      <c r="A16" t="s">
        <v>237</v>
      </c>
      <c r="B16" t="s">
        <v>39</v>
      </c>
      <c r="C16">
        <v>60623</v>
      </c>
      <c r="D16" t="s">
        <v>24</v>
      </c>
    </row>
    <row r="17" spans="1:4" x14ac:dyDescent="0.35">
      <c r="A17" t="s">
        <v>238</v>
      </c>
      <c r="B17" t="s">
        <v>40</v>
      </c>
      <c r="C17">
        <v>60601</v>
      </c>
      <c r="D17" t="s">
        <v>24</v>
      </c>
    </row>
    <row r="18" spans="1:4" x14ac:dyDescent="0.35">
      <c r="A18" t="s">
        <v>239</v>
      </c>
      <c r="B18" t="s">
        <v>41</v>
      </c>
      <c r="C18">
        <v>60615</v>
      </c>
      <c r="D18" t="s">
        <v>24</v>
      </c>
    </row>
    <row r="19" spans="1:4" x14ac:dyDescent="0.35">
      <c r="A19" t="s">
        <v>240</v>
      </c>
      <c r="B19" t="s">
        <v>42</v>
      </c>
      <c r="C19">
        <v>60626</v>
      </c>
      <c r="D19" t="s">
        <v>24</v>
      </c>
    </row>
    <row r="20" spans="1:4" x14ac:dyDescent="0.35">
      <c r="A20" t="s">
        <v>241</v>
      </c>
      <c r="B20" t="s">
        <v>43</v>
      </c>
      <c r="C20">
        <v>60642</v>
      </c>
      <c r="D20" t="s">
        <v>24</v>
      </c>
    </row>
    <row r="21" spans="1:4" x14ac:dyDescent="0.35">
      <c r="A21" t="s">
        <v>242</v>
      </c>
      <c r="B21" t="s">
        <v>44</v>
      </c>
      <c r="C21">
        <v>60619</v>
      </c>
      <c r="D21" t="s">
        <v>24</v>
      </c>
    </row>
    <row r="22" spans="1:4" x14ac:dyDescent="0.35">
      <c r="A22" t="s">
        <v>243</v>
      </c>
      <c r="B22" t="s">
        <v>45</v>
      </c>
      <c r="C22">
        <v>60602</v>
      </c>
      <c r="D22" t="s">
        <v>24</v>
      </c>
    </row>
    <row r="23" spans="1:4" x14ac:dyDescent="0.35">
      <c r="A23" t="s">
        <v>244</v>
      </c>
      <c r="B23" t="s">
        <v>46</v>
      </c>
      <c r="C23">
        <v>60647</v>
      </c>
      <c r="D23" t="s">
        <v>24</v>
      </c>
    </row>
    <row r="24" spans="1:4" x14ac:dyDescent="0.35">
      <c r="A24" t="s">
        <v>245</v>
      </c>
      <c r="B24" t="s">
        <v>47</v>
      </c>
      <c r="C24">
        <v>60639</v>
      </c>
      <c r="D24" t="s">
        <v>24</v>
      </c>
    </row>
    <row r="25" spans="1:4" x14ac:dyDescent="0.35">
      <c r="A25" t="s">
        <v>246</v>
      </c>
      <c r="B25" t="s">
        <v>48</v>
      </c>
      <c r="C25">
        <v>60608</v>
      </c>
      <c r="D25" t="s">
        <v>24</v>
      </c>
    </row>
    <row r="26" spans="1:4" x14ac:dyDescent="0.35">
      <c r="A26" t="s">
        <v>247</v>
      </c>
      <c r="B26" t="s">
        <v>49</v>
      </c>
      <c r="C26">
        <v>60647</v>
      </c>
      <c r="D26" t="s">
        <v>24</v>
      </c>
    </row>
    <row r="27" spans="1:4" x14ac:dyDescent="0.35">
      <c r="A27" t="s">
        <v>248</v>
      </c>
      <c r="B27" t="s">
        <v>50</v>
      </c>
      <c r="C27">
        <v>60612</v>
      </c>
      <c r="D27" t="s">
        <v>24</v>
      </c>
    </row>
    <row r="28" spans="1:4" x14ac:dyDescent="0.35">
      <c r="A28" t="s">
        <v>249</v>
      </c>
      <c r="B28" t="s">
        <v>51</v>
      </c>
      <c r="C28">
        <v>60653</v>
      </c>
      <c r="D28" t="s">
        <v>24</v>
      </c>
    </row>
    <row r="29" spans="1:4" x14ac:dyDescent="0.35">
      <c r="A29" t="s">
        <v>250</v>
      </c>
      <c r="B29" t="s">
        <v>52</v>
      </c>
      <c r="C29">
        <v>60644</v>
      </c>
      <c r="D29" t="s">
        <v>24</v>
      </c>
    </row>
    <row r="30" spans="1:4" x14ac:dyDescent="0.35">
      <c r="A30" t="s">
        <v>251</v>
      </c>
      <c r="B30" t="s">
        <v>53</v>
      </c>
      <c r="C30">
        <v>60625</v>
      </c>
      <c r="D30" t="s">
        <v>24</v>
      </c>
    </row>
    <row r="31" spans="1:4" x14ac:dyDescent="0.35">
      <c r="A31" t="s">
        <v>252</v>
      </c>
      <c r="B31" t="s">
        <v>54</v>
      </c>
      <c r="C31">
        <v>60657</v>
      </c>
      <c r="D31" t="s">
        <v>24</v>
      </c>
    </row>
    <row r="32" spans="1:4" x14ac:dyDescent="0.35">
      <c r="A32" t="s">
        <v>253</v>
      </c>
      <c r="B32" t="s">
        <v>55</v>
      </c>
      <c r="C32">
        <v>60629</v>
      </c>
      <c r="D32" t="s">
        <v>24</v>
      </c>
    </row>
    <row r="33" spans="1:4" x14ac:dyDescent="0.35">
      <c r="A33" t="s">
        <v>254</v>
      </c>
      <c r="B33" t="s">
        <v>56</v>
      </c>
      <c r="C33">
        <v>60625</v>
      </c>
      <c r="D33" t="s">
        <v>24</v>
      </c>
    </row>
    <row r="34" spans="1:4" x14ac:dyDescent="0.35">
      <c r="A34" t="s">
        <v>255</v>
      </c>
      <c r="B34" t="s">
        <v>57</v>
      </c>
      <c r="C34">
        <v>60652</v>
      </c>
      <c r="D34" t="s">
        <v>24</v>
      </c>
    </row>
    <row r="35" spans="1:4" x14ac:dyDescent="0.35">
      <c r="A35" t="s">
        <v>256</v>
      </c>
      <c r="B35" t="s">
        <v>58</v>
      </c>
      <c r="C35">
        <v>60602</v>
      </c>
      <c r="D35" t="s">
        <v>24</v>
      </c>
    </row>
    <row r="36" spans="1:4" x14ac:dyDescent="0.35">
      <c r="A36" t="s">
        <v>257</v>
      </c>
      <c r="B36" t="s">
        <v>59</v>
      </c>
      <c r="C36">
        <v>60608</v>
      </c>
      <c r="D36" t="s">
        <v>24</v>
      </c>
    </row>
    <row r="37" spans="1:4" x14ac:dyDescent="0.35">
      <c r="A37" t="s">
        <v>258</v>
      </c>
      <c r="B37" t="s">
        <v>60</v>
      </c>
      <c r="C37">
        <v>60640</v>
      </c>
      <c r="D37" t="s">
        <v>24</v>
      </c>
    </row>
    <row r="38" spans="1:4" x14ac:dyDescent="0.35">
      <c r="A38" t="s">
        <v>259</v>
      </c>
      <c r="B38" t="s">
        <v>61</v>
      </c>
      <c r="C38">
        <v>60609</v>
      </c>
      <c r="D38" t="s">
        <v>24</v>
      </c>
    </row>
    <row r="39" spans="1:4" x14ac:dyDescent="0.35">
      <c r="A39" t="s">
        <v>260</v>
      </c>
      <c r="B39" t="s">
        <v>62</v>
      </c>
      <c r="C39">
        <v>60629</v>
      </c>
      <c r="D39" t="s">
        <v>24</v>
      </c>
    </row>
    <row r="40" spans="1:4" x14ac:dyDescent="0.35">
      <c r="A40" t="s">
        <v>261</v>
      </c>
      <c r="B40" t="s">
        <v>63</v>
      </c>
      <c r="C40">
        <v>60645</v>
      </c>
      <c r="D40" t="s">
        <v>24</v>
      </c>
    </row>
    <row r="41" spans="1:4" x14ac:dyDescent="0.35">
      <c r="A41" t="s">
        <v>262</v>
      </c>
      <c r="B41" t="s">
        <v>64</v>
      </c>
      <c r="C41">
        <v>60628</v>
      </c>
      <c r="D41" t="s">
        <v>24</v>
      </c>
    </row>
    <row r="42" spans="1:4" x14ac:dyDescent="0.35">
      <c r="A42" t="s">
        <v>263</v>
      </c>
      <c r="B42" t="s">
        <v>65</v>
      </c>
      <c r="C42">
        <v>60620</v>
      </c>
      <c r="D42" t="s">
        <v>24</v>
      </c>
    </row>
    <row r="43" spans="1:4" x14ac:dyDescent="0.35">
      <c r="A43" t="s">
        <v>264</v>
      </c>
      <c r="B43" t="s">
        <v>66</v>
      </c>
      <c r="C43">
        <v>60624</v>
      </c>
      <c r="D43" t="s">
        <v>24</v>
      </c>
    </row>
    <row r="44" spans="1:4" x14ac:dyDescent="0.35">
      <c r="A44" t="s">
        <v>265</v>
      </c>
      <c r="B44" t="s">
        <v>67</v>
      </c>
      <c r="C44">
        <v>60608</v>
      </c>
      <c r="D44" t="s">
        <v>24</v>
      </c>
    </row>
    <row r="45" spans="1:4" x14ac:dyDescent="0.35">
      <c r="A45" t="s">
        <v>266</v>
      </c>
      <c r="B45" t="s">
        <v>68</v>
      </c>
      <c r="C45">
        <v>60620</v>
      </c>
      <c r="D45" t="s">
        <v>24</v>
      </c>
    </row>
    <row r="46" spans="1:4" x14ac:dyDescent="0.35">
      <c r="A46" t="s">
        <v>267</v>
      </c>
      <c r="B46" t="s">
        <v>69</v>
      </c>
      <c r="C46">
        <v>60601</v>
      </c>
      <c r="D46" t="s">
        <v>24</v>
      </c>
    </row>
    <row r="47" spans="1:4" x14ac:dyDescent="0.35">
      <c r="A47" t="s">
        <v>268</v>
      </c>
      <c r="B47" t="s">
        <v>70</v>
      </c>
      <c r="C47">
        <v>60651</v>
      </c>
      <c r="D47" t="s">
        <v>24</v>
      </c>
    </row>
    <row r="48" spans="1:4" x14ac:dyDescent="0.35">
      <c r="A48" t="s">
        <v>269</v>
      </c>
      <c r="B48" t="s">
        <v>71</v>
      </c>
      <c r="C48">
        <v>60657</v>
      </c>
      <c r="D48" t="s">
        <v>24</v>
      </c>
    </row>
    <row r="49" spans="1:4" x14ac:dyDescent="0.35">
      <c r="A49" t="s">
        <v>270</v>
      </c>
      <c r="B49" t="s">
        <v>72</v>
      </c>
      <c r="C49">
        <v>60647</v>
      </c>
      <c r="D49" t="s">
        <v>24</v>
      </c>
    </row>
    <row r="50" spans="1:4" x14ac:dyDescent="0.35">
      <c r="A50" t="s">
        <v>271</v>
      </c>
      <c r="B50" t="s">
        <v>73</v>
      </c>
      <c r="C50">
        <v>60647</v>
      </c>
      <c r="D50" t="s">
        <v>24</v>
      </c>
    </row>
    <row r="51" spans="1:4" x14ac:dyDescent="0.35">
      <c r="A51" t="s">
        <v>272</v>
      </c>
      <c r="B51" t="s">
        <v>74</v>
      </c>
      <c r="C51">
        <v>60623</v>
      </c>
      <c r="D51" t="s">
        <v>24</v>
      </c>
    </row>
    <row r="52" spans="1:4" x14ac:dyDescent="0.35">
      <c r="A52" t="s">
        <v>273</v>
      </c>
      <c r="B52" t="s">
        <v>75</v>
      </c>
      <c r="C52">
        <v>60608</v>
      </c>
      <c r="D52" t="s">
        <v>24</v>
      </c>
    </row>
    <row r="53" spans="1:4" x14ac:dyDescent="0.35">
      <c r="A53" t="s">
        <v>274</v>
      </c>
      <c r="B53" t="s">
        <v>76</v>
      </c>
      <c r="C53">
        <v>60622</v>
      </c>
      <c r="D53" t="s">
        <v>24</v>
      </c>
    </row>
    <row r="54" spans="1:4" x14ac:dyDescent="0.35">
      <c r="A54" t="s">
        <v>275</v>
      </c>
      <c r="B54" t="s">
        <v>77</v>
      </c>
      <c r="C54">
        <v>60612</v>
      </c>
      <c r="D54" t="s">
        <v>24</v>
      </c>
    </row>
    <row r="55" spans="1:4" x14ac:dyDescent="0.35">
      <c r="A55" t="s">
        <v>276</v>
      </c>
      <c r="B55" t="s">
        <v>78</v>
      </c>
      <c r="C55">
        <v>60617</v>
      </c>
      <c r="D55" t="s">
        <v>24</v>
      </c>
    </row>
    <row r="56" spans="1:4" x14ac:dyDescent="0.35">
      <c r="A56" t="s">
        <v>277</v>
      </c>
      <c r="B56" t="s">
        <v>79</v>
      </c>
      <c r="C56">
        <v>60618</v>
      </c>
      <c r="D56" t="s">
        <v>24</v>
      </c>
    </row>
    <row r="57" spans="1:4" x14ac:dyDescent="0.35">
      <c r="A57" t="s">
        <v>278</v>
      </c>
      <c r="B57" t="s">
        <v>80</v>
      </c>
      <c r="C57">
        <v>60661</v>
      </c>
      <c r="D57" t="s">
        <v>24</v>
      </c>
    </row>
    <row r="58" spans="1:4" x14ac:dyDescent="0.35">
      <c r="A58" t="s">
        <v>279</v>
      </c>
      <c r="B58" t="s">
        <v>81</v>
      </c>
      <c r="C58">
        <v>60601</v>
      </c>
      <c r="D58" t="s">
        <v>24</v>
      </c>
    </row>
    <row r="59" spans="1:4" x14ac:dyDescent="0.35">
      <c r="A59" t="s">
        <v>280</v>
      </c>
      <c r="B59" t="s">
        <v>82</v>
      </c>
      <c r="C59">
        <v>60622</v>
      </c>
      <c r="D59" t="s">
        <v>24</v>
      </c>
    </row>
    <row r="60" spans="1:4" x14ac:dyDescent="0.35">
      <c r="A60" t="s">
        <v>281</v>
      </c>
      <c r="B60" t="s">
        <v>83</v>
      </c>
      <c r="C60">
        <v>60622</v>
      </c>
      <c r="D60" t="s">
        <v>24</v>
      </c>
    </row>
    <row r="61" spans="1:4" x14ac:dyDescent="0.35">
      <c r="A61" t="s">
        <v>282</v>
      </c>
      <c r="B61" t="s">
        <v>84</v>
      </c>
      <c r="C61">
        <v>60605</v>
      </c>
      <c r="D61" t="s">
        <v>24</v>
      </c>
    </row>
    <row r="62" spans="1:4" x14ac:dyDescent="0.35">
      <c r="A62" t="s">
        <v>283</v>
      </c>
      <c r="B62" t="s">
        <v>85</v>
      </c>
      <c r="C62">
        <v>60618</v>
      </c>
      <c r="D62" t="s">
        <v>24</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60"/>
  <sheetViews>
    <sheetView workbookViewId="0">
      <selection sqref="A1:A1048576"/>
    </sheetView>
  </sheetViews>
  <sheetFormatPr defaultRowHeight="14.5" x14ac:dyDescent="0.35"/>
  <cols>
    <col min="1" max="1" width="17.81640625" customWidth="1"/>
    <col min="2" max="2" width="17.36328125" customWidth="1"/>
    <col min="3" max="3" width="17.54296875" customWidth="1"/>
    <col min="5" max="5" width="12.1796875" customWidth="1"/>
  </cols>
  <sheetData>
    <row r="1" spans="1:5" x14ac:dyDescent="0.35">
      <c r="A1" t="s">
        <v>86</v>
      </c>
      <c r="B1" t="s">
        <v>201</v>
      </c>
      <c r="C1" t="s">
        <v>202</v>
      </c>
      <c r="D1" t="s">
        <v>203</v>
      </c>
      <c r="E1" t="s">
        <v>204</v>
      </c>
    </row>
    <row r="2" spans="1:5" x14ac:dyDescent="0.35">
      <c r="A2">
        <v>3</v>
      </c>
    </row>
    <row r="3" spans="1:5" x14ac:dyDescent="0.35">
      <c r="A3">
        <v>2</v>
      </c>
    </row>
    <row r="4" spans="1:5" x14ac:dyDescent="0.35">
      <c r="A4">
        <v>7</v>
      </c>
    </row>
    <row r="5" spans="1:5" x14ac:dyDescent="0.35">
      <c r="A5">
        <v>6</v>
      </c>
    </row>
    <row r="6" spans="1:5" x14ac:dyDescent="0.35">
      <c r="A6">
        <v>10</v>
      </c>
    </row>
    <row r="7" spans="1:5" x14ac:dyDescent="0.35">
      <c r="A7">
        <v>13</v>
      </c>
    </row>
    <row r="8" spans="1:5" x14ac:dyDescent="0.35">
      <c r="A8">
        <v>11</v>
      </c>
    </row>
    <row r="9" spans="1:5" x14ac:dyDescent="0.35">
      <c r="A9">
        <v>15</v>
      </c>
    </row>
    <row r="10" spans="1:5" x14ac:dyDescent="0.35">
      <c r="A10">
        <v>327</v>
      </c>
    </row>
    <row r="11" spans="1:5" x14ac:dyDescent="0.35">
      <c r="A11">
        <v>16</v>
      </c>
    </row>
    <row r="12" spans="1:5" x14ac:dyDescent="0.35">
      <c r="A12">
        <v>17</v>
      </c>
    </row>
    <row r="13" spans="1:5" x14ac:dyDescent="0.35">
      <c r="A13">
        <v>18</v>
      </c>
    </row>
    <row r="14" spans="1:5" x14ac:dyDescent="0.35">
      <c r="A14">
        <v>19</v>
      </c>
    </row>
    <row r="15" spans="1:5" x14ac:dyDescent="0.35">
      <c r="A15">
        <v>254</v>
      </c>
    </row>
    <row r="16" spans="1:5" x14ac:dyDescent="0.35">
      <c r="A16">
        <v>20</v>
      </c>
    </row>
    <row r="17" spans="1:1" x14ac:dyDescent="0.35">
      <c r="A17">
        <v>22</v>
      </c>
    </row>
    <row r="18" spans="1:1" x14ac:dyDescent="0.35">
      <c r="A18">
        <v>24</v>
      </c>
    </row>
    <row r="19" spans="1:1" x14ac:dyDescent="0.35">
      <c r="A19">
        <v>21</v>
      </c>
    </row>
    <row r="20" spans="1:1" x14ac:dyDescent="0.35">
      <c r="A20">
        <v>23</v>
      </c>
    </row>
    <row r="21" spans="1:1" x14ac:dyDescent="0.35">
      <c r="A21">
        <v>25</v>
      </c>
    </row>
    <row r="22" spans="1:1" x14ac:dyDescent="0.35">
      <c r="A22">
        <v>27</v>
      </c>
    </row>
    <row r="23" spans="1:1" x14ac:dyDescent="0.35">
      <c r="A23">
        <v>28</v>
      </c>
    </row>
    <row r="24" spans="1:1" x14ac:dyDescent="0.35">
      <c r="A24">
        <v>29</v>
      </c>
    </row>
    <row r="25" spans="1:1" x14ac:dyDescent="0.35">
      <c r="A25">
        <v>31</v>
      </c>
    </row>
    <row r="26" spans="1:1" x14ac:dyDescent="0.35">
      <c r="A26">
        <v>33</v>
      </c>
    </row>
    <row r="27" spans="1:1" x14ac:dyDescent="0.35">
      <c r="A27">
        <v>309</v>
      </c>
    </row>
    <row r="28" spans="1:1" x14ac:dyDescent="0.35">
      <c r="A28">
        <v>35</v>
      </c>
    </row>
    <row r="29" spans="1:1" x14ac:dyDescent="0.35">
      <c r="A29">
        <v>36</v>
      </c>
    </row>
    <row r="30" spans="1:1" x14ac:dyDescent="0.35">
      <c r="A30">
        <v>37</v>
      </c>
    </row>
    <row r="31" spans="1:1" x14ac:dyDescent="0.35">
      <c r="A31">
        <v>38</v>
      </c>
    </row>
    <row r="32" spans="1:1" x14ac:dyDescent="0.35">
      <c r="A32">
        <v>39</v>
      </c>
    </row>
    <row r="33" spans="1:1" x14ac:dyDescent="0.35">
      <c r="A33">
        <v>40</v>
      </c>
    </row>
    <row r="34" spans="1:1" x14ac:dyDescent="0.35">
      <c r="A34">
        <v>42</v>
      </c>
    </row>
    <row r="35" spans="1:1" x14ac:dyDescent="0.35">
      <c r="A35">
        <v>43</v>
      </c>
    </row>
    <row r="36" spans="1:1" x14ac:dyDescent="0.35">
      <c r="A36">
        <v>262</v>
      </c>
    </row>
    <row r="37" spans="1:1" x14ac:dyDescent="0.35">
      <c r="A37">
        <v>330</v>
      </c>
    </row>
    <row r="38" spans="1:1" x14ac:dyDescent="0.35">
      <c r="A38">
        <v>14</v>
      </c>
    </row>
    <row r="39" spans="1:1" x14ac:dyDescent="0.35">
      <c r="A39">
        <v>287</v>
      </c>
    </row>
    <row r="40" spans="1:1" x14ac:dyDescent="0.35">
      <c r="A40">
        <v>300</v>
      </c>
    </row>
    <row r="41" spans="1:1" x14ac:dyDescent="0.35">
      <c r="A41">
        <v>90</v>
      </c>
    </row>
    <row r="42" spans="1:1" x14ac:dyDescent="0.35">
      <c r="A42">
        <v>293</v>
      </c>
    </row>
    <row r="43" spans="1:1" x14ac:dyDescent="0.35">
      <c r="A43">
        <v>137</v>
      </c>
    </row>
    <row r="44" spans="1:1" x14ac:dyDescent="0.35">
      <c r="A44">
        <v>288</v>
      </c>
    </row>
    <row r="45" spans="1:1" x14ac:dyDescent="0.35">
      <c r="A45">
        <v>295</v>
      </c>
    </row>
    <row r="46" spans="1:1" x14ac:dyDescent="0.35">
      <c r="A46">
        <v>290</v>
      </c>
    </row>
    <row r="47" spans="1:1" x14ac:dyDescent="0.35">
      <c r="A47">
        <v>291</v>
      </c>
    </row>
    <row r="48" spans="1:1" x14ac:dyDescent="0.35">
      <c r="A48">
        <v>302</v>
      </c>
    </row>
    <row r="49" spans="1:1" x14ac:dyDescent="0.35">
      <c r="A49">
        <v>306</v>
      </c>
    </row>
    <row r="50" spans="1:1" x14ac:dyDescent="0.35">
      <c r="A50">
        <v>316</v>
      </c>
    </row>
    <row r="51" spans="1:1" x14ac:dyDescent="0.35">
      <c r="A51">
        <v>46</v>
      </c>
    </row>
    <row r="52" spans="1:1" x14ac:dyDescent="0.35">
      <c r="A52">
        <v>47</v>
      </c>
    </row>
    <row r="53" spans="1:1" x14ac:dyDescent="0.35">
      <c r="A53">
        <v>48</v>
      </c>
    </row>
    <row r="54" spans="1:1" x14ac:dyDescent="0.35">
      <c r="A54">
        <v>49</v>
      </c>
    </row>
    <row r="55" spans="1:1" x14ac:dyDescent="0.35">
      <c r="A55">
        <v>272</v>
      </c>
    </row>
    <row r="56" spans="1:1" x14ac:dyDescent="0.35">
      <c r="A56">
        <v>50</v>
      </c>
    </row>
    <row r="57" spans="1:1" x14ac:dyDescent="0.35">
      <c r="A57">
        <v>52</v>
      </c>
    </row>
    <row r="58" spans="1:1" x14ac:dyDescent="0.35">
      <c r="A58">
        <v>250</v>
      </c>
    </row>
    <row r="59" spans="1:1" x14ac:dyDescent="0.35">
      <c r="A59">
        <v>54</v>
      </c>
    </row>
    <row r="60" spans="1:1" x14ac:dyDescent="0.35">
      <c r="A60">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
  <sheetViews>
    <sheetView workbookViewId="0">
      <selection sqref="A1:A1048576"/>
    </sheetView>
  </sheetViews>
  <sheetFormatPr defaultRowHeight="14.5" x14ac:dyDescent="0.35"/>
  <cols>
    <col min="1" max="2" width="17.7265625" customWidth="1"/>
    <col min="3" max="3" width="17.36328125" customWidth="1"/>
  </cols>
  <sheetData>
    <row r="1" spans="1:4" x14ac:dyDescent="0.35">
      <c r="A1" t="s">
        <v>217</v>
      </c>
      <c r="B1" t="s">
        <v>525</v>
      </c>
      <c r="C1" t="s">
        <v>524</v>
      </c>
      <c r="D1" t="s">
        <v>218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1AAB83-213F-48D3-B076-120DE58319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Departments</vt:lpstr>
      <vt:lpstr>JobOpening</vt:lpstr>
      <vt:lpstr>Candidate</vt:lpstr>
      <vt:lpstr>Documents</vt:lpstr>
      <vt:lpstr>Application</vt:lpstr>
      <vt:lpstr>JobLevel</vt:lpstr>
      <vt:lpstr>Salary</vt:lpstr>
      <vt:lpstr>Tests</vt:lpstr>
      <vt:lpstr>Interviewers</vt:lpstr>
      <vt:lpstr>Interview</vt:lpstr>
      <vt:lpstr>Status</vt:lpstr>
      <vt:lpstr>Reimbursment</vt:lpstr>
      <vt:lpstr>Onboarding</vt:lpstr>
      <vt:lpstr>Regions</vt:lpstr>
      <vt:lpstr>States</vt:lpstr>
      <vt:lpstr>JobHistory</vt:lpstr>
      <vt:lpstr>Location</vt:lpstr>
      <vt:lpstr>Education</vt:lpstr>
      <vt:lpstr>BackGroundCheck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Kezia Regis</dc:creator>
  <cp:lastModifiedBy>Kezia Regis</cp:lastModifiedBy>
  <dcterms:created xsi:type="dcterms:W3CDTF">2024-04-30T07:11:37Z</dcterms:created>
  <dcterms:modified xsi:type="dcterms:W3CDTF">2025-05-26T14:59:27Z</dcterms:modified>
</cp:coreProperties>
</file>