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aksts" sheetId="1" r:id="rId4"/>
    <sheet state="visible" name="Prasības" sheetId="2" r:id="rId5"/>
    <sheet state="visible" name="Testpiemēri" sheetId="3" r:id="rId6"/>
    <sheet state="visible" name="Testēšanas žurnāls" sheetId="4" r:id="rId7"/>
  </sheets>
  <definedNames/>
  <calcPr/>
  <extLst>
    <ext uri="GoogleSheetsCustomDataVersion1">
      <go:sheetsCustomData xmlns:go="http://customooxmlschemas.google.com/" r:id="rId8" roundtripDataSignature="AMtx7miqy2yylJcTqw+2QrSKXB9foPxScQ=="/>
    </ext>
  </extLst>
</workbook>
</file>

<file path=xl/sharedStrings.xml><?xml version="1.0" encoding="utf-8"?>
<sst xmlns="http://schemas.openxmlformats.org/spreadsheetml/2006/main" count="208" uniqueCount="146">
  <si>
    <t>Unity Engine iespējas</t>
  </si>
  <si>
    <t>Identifikatoru atšifrējums:</t>
  </si>
  <si>
    <t>PR</t>
  </si>
  <si>
    <t>Prasība</t>
  </si>
  <si>
    <t>TP</t>
  </si>
  <si>
    <t>Testpiemērs</t>
  </si>
  <si>
    <t>Nosaka piederību moduilim:</t>
  </si>
  <si>
    <t>SAK</t>
  </si>
  <si>
    <t>Sākums</t>
  </si>
  <si>
    <t>JT</t>
  </si>
  <si>
    <t>Jautājums</t>
  </si>
  <si>
    <t>PRZ</t>
  </si>
  <si>
    <t>Pareiz atbildēts jautājums</t>
  </si>
  <si>
    <t>NEPRZ</t>
  </si>
  <si>
    <t>Nepareiz atbildēts jautājums</t>
  </si>
  <si>
    <t>BE</t>
  </si>
  <si>
    <t>BeigEkrāns</t>
  </si>
  <si>
    <t>AIZ</t>
  </si>
  <si>
    <t>Aizvēršana</t>
  </si>
  <si>
    <t>JTE</t>
  </si>
  <si>
    <t>Jautājum Ekrāns</t>
  </si>
  <si>
    <t>Limen</t>
  </si>
  <si>
    <t>Līmeņa ielāde</t>
  </si>
  <si>
    <t>ATB</t>
  </si>
  <si>
    <t>Atbildes cik pareizi jautājumi un nepareizi</t>
  </si>
  <si>
    <t>PG</t>
  </si>
  <si>
    <t>Jautājuma Atbildes Poga</t>
  </si>
  <si>
    <t>Prasības ID</t>
  </si>
  <si>
    <t>PR.01.</t>
  </si>
  <si>
    <t>Programmas „Unity Engine iespējas” startēšana</t>
  </si>
  <si>
    <t>PR.SAK.01.</t>
  </si>
  <si>
    <t>Programmas „Unity Engine iespējas” aizvēršana</t>
  </si>
  <si>
    <t>PR.SAK.02.</t>
  </si>
  <si>
    <t>Jautājuma Pārslēgšanās</t>
  </si>
  <si>
    <t>PR.SAK.03.</t>
  </si>
  <si>
    <t>Beigu ekrāna parādīšanās</t>
  </si>
  <si>
    <t>Beigu Ekrāns</t>
  </si>
  <si>
    <t>PR.BE.01.</t>
  </si>
  <si>
    <t>Beigu ekrāns parādās pēc visiem jautājumiem</t>
  </si>
  <si>
    <t>PR.BE.02.</t>
  </si>
  <si>
    <t>Saskaita cik daudz ir nepareizās atbildes un parveido par string</t>
  </si>
  <si>
    <t>PR.BE.03.</t>
  </si>
  <si>
    <t>Saskaita cik daudz ir pareizās atbildes un parveido par string</t>
  </si>
  <si>
    <t>PR.BE.04.</t>
  </si>
  <si>
    <t>Parāda cik daudz ir pareizās un nepareizās atbildes</t>
  </si>
  <si>
    <t>PR.BE.05.</t>
  </si>
  <si>
    <t>Transportlīdzekļa nomešana tam neatbilstošajā vietā</t>
  </si>
  <si>
    <t>Jautājumu Ekrāns</t>
  </si>
  <si>
    <t>PR.JTE.01.</t>
  </si>
  <si>
    <t>Jautājumu Ekrāns paradās pēc pareizi/nepareizi atbildes</t>
  </si>
  <si>
    <t>PR.JTE.02.</t>
  </si>
  <si>
    <t>Vienlaikus pieskaita cik nepareizas vai pareizas atbildes ir nospiestas</t>
  </si>
  <si>
    <t>PR.JTE.03.</t>
  </si>
  <si>
    <t>Pēc atbildes paslēp tagadnejo Jautājumu/Līmeni</t>
  </si>
  <si>
    <t>PR.JTE.04.</t>
  </si>
  <si>
    <t>Parāda nakoso Jautājumu/Līmeni, ja nav tad parāda beigu ekrānu</t>
  </si>
  <si>
    <t xml:space="preserve">  </t>
  </si>
  <si>
    <t>Testpiemēra nosaukums</t>
  </si>
  <si>
    <t>Testpiemēra izpildes nosacījumi</t>
  </si>
  <si>
    <t>Testpiemēra apraksts</t>
  </si>
  <si>
    <t>Testpiemēra izpildes soļi</t>
  </si>
  <si>
    <t>Testpiemēra ievades dati</t>
  </si>
  <si>
    <t>Testpiemēra sagaidāmais rezultāts</t>
  </si>
  <si>
    <t>Black Box</t>
  </si>
  <si>
    <t>TP.STA.01</t>
  </si>
  <si>
    <t>Programmas startēšana</t>
  </si>
  <si>
    <t>Uz Windows darbstacijas uzstādīta programa "Unity Engine iespējas"</t>
  </si>
  <si>
    <t>Programmas palaišana uz Windows darbstacijas</t>
  </si>
  <si>
    <t>1) Peles kreisā taustiņa dubultklikšķis uz UnityEngineiespejas.exe saīsnes</t>
  </si>
  <si>
    <t>Peles kreisā taustiņa dubultklikšķis</t>
  </si>
  <si>
    <t>Startēta programma "Unity Engine iespējas"</t>
  </si>
  <si>
    <t>TP.SAK.JTE.01</t>
  </si>
  <si>
    <t>Jautājuma Ekrāna paradīšanās</t>
  </si>
  <si>
    <t>Jābūt startētai programmai "Unity Engine iespējas"</t>
  </si>
  <si>
    <t>Uz Windows darbstacijas startētas programmas nakaosai/sakum jautājums</t>
  </si>
  <si>
    <t>1)Atverot  UnityEngineiespejas.exe automātiksi paradās ekrāns</t>
  </si>
  <si>
    <t>Peles kreisā taustiņa klikšķis</t>
  </si>
  <si>
    <t>Parādās Pirmais jautājums</t>
  </si>
  <si>
    <t>TP.SAK.PG.01</t>
  </si>
  <si>
    <t>Pareizā Atbildes Poga</t>
  </si>
  <si>
    <t>Pārslēgšanās no tagadnējās jautājuma, un pieskaita pie pareizā atbildes skaitļa</t>
  </si>
  <si>
    <t>1) Peles kreisā taustiņa klikšķis uz pogas kura būtu pareizā atbildes poga</t>
  </si>
  <si>
    <t>Aizvēras tagadnējā jautājuma aina un ielādēta nakošais jautājums. Arī tiek pieskaitīts pareizu atbilžu skaits</t>
  </si>
  <si>
    <t>PR.SAK.01</t>
  </si>
  <si>
    <t>TP.SAK.PG.02</t>
  </si>
  <si>
    <t>Nepareizā Atbildes Poga</t>
  </si>
  <si>
    <t>Pārslēgšanās no tagadnējās jautājuma, un pieskaita pie nepareizā atbildes skaitļa</t>
  </si>
  <si>
    <t>1) Peles kreisā taustiņa klikšķis uz pogas kura būtu  nepareizā atbildes poga</t>
  </si>
  <si>
    <t>Peles labā taustiņa klikšķis</t>
  </si>
  <si>
    <t>Aizvēras tagadnējā jautājuma aina un ielādēta nakošais jautājums. Arī tiek pieskaitīts nepareizu atbilžu skaits</t>
  </si>
  <si>
    <t>Komandu pārklājums</t>
  </si>
  <si>
    <t>Testēkamais vienums</t>
  </si>
  <si>
    <t>Pārklājums</t>
  </si>
  <si>
    <t>NewBehaviourScript.cs</t>
  </si>
  <si>
    <t>TP.NEPRZ.01</t>
  </si>
  <si>
    <t>TP.PRZ.01</t>
  </si>
  <si>
    <t>TP.SAK.ATB.01</t>
  </si>
  <si>
    <t>Kopā:</t>
  </si>
  <si>
    <t>wrongAnswer()</t>
  </si>
  <si>
    <t>correctAnswer()</t>
  </si>
  <si>
    <t>Update()</t>
  </si>
  <si>
    <t>Testēšanas ID</t>
  </si>
  <si>
    <t>Datums</t>
  </si>
  <si>
    <t>Testpiemēra ID</t>
  </si>
  <si>
    <t>Testēja</t>
  </si>
  <si>
    <t>Statuss</t>
  </si>
  <si>
    <t>Kļūdas ziņojums</t>
  </si>
  <si>
    <t>Kļūdas ziņojuma Nr.</t>
  </si>
  <si>
    <t>TZ.B.01</t>
  </si>
  <si>
    <t>2022-06-16</t>
  </si>
  <si>
    <t>Daniels Vidopskis</t>
  </si>
  <si>
    <t>Veiksmīgs</t>
  </si>
  <si>
    <t>TZ.B.02</t>
  </si>
  <si>
    <t>Jautājuma Pārslēgšana</t>
  </si>
  <si>
    <t>Neveiksmīgs</t>
  </si>
  <si>
    <t>Aizmirst pievinots skripts uz pogas kas maina Jautājumu</t>
  </si>
  <si>
    <r>
      <rPr>
        <color rgb="FF1155CC"/>
        <u/>
      </rPr>
      <t>JT.PG</t>
    </r>
    <r>
      <rPr/>
      <t>.01</t>
    </r>
  </si>
  <si>
    <t>TZ.B.03</t>
  </si>
  <si>
    <t>2022-06-17</t>
  </si>
  <si>
    <t>TZ.B.04</t>
  </si>
  <si>
    <t>Jautājuma Ielāde</t>
  </si>
  <si>
    <t>TZ.B.05</t>
  </si>
  <si>
    <t>Jautājuma Atbildes Skaitīšana</t>
  </si>
  <si>
    <t>TZ.B.06</t>
  </si>
  <si>
    <t xml:space="preserve">Nepareizo/pareizo atbildžu skaits </t>
  </si>
  <si>
    <t>par vienu atbildi bija mazāk nekāvajadzēja būt.(Iespējams Skripta problēma)</t>
  </si>
  <si>
    <t>SAK.ATB.01</t>
  </si>
  <si>
    <t>TZ.B.07</t>
  </si>
  <si>
    <t>TP.SAK.ATB.02</t>
  </si>
  <si>
    <t>White Box</t>
  </si>
  <si>
    <t>TP.JTE.01</t>
  </si>
  <si>
    <t>Jautājuma ainas ielāde</t>
  </si>
  <si>
    <t>TZ.W.02</t>
  </si>
  <si>
    <t>TP.SAK.0.1</t>
  </si>
  <si>
    <t>Fona mūzika</t>
  </si>
  <si>
    <t>TZ.W.05</t>
  </si>
  <si>
    <t>Nepareizo Atbilžu Skaitīšanas uzsākšana</t>
  </si>
  <si>
    <t>TZ.W.06</t>
  </si>
  <si>
    <t>Pareizo Atbilžu Skaitīšanas uzsākšana</t>
  </si>
  <si>
    <t>TP.ATB</t>
  </si>
  <si>
    <t>TP.ATB.01</t>
  </si>
  <si>
    <t>TP.ATB.02</t>
  </si>
  <si>
    <t>Jautājuma Atbildes Skaitīšana (Nepareizo skaits)</t>
  </si>
  <si>
    <t>2022-06-18</t>
  </si>
  <si>
    <t>TP.ATB.03</t>
  </si>
  <si>
    <t>Jautājuma Atbildes Skaitīšana (Pareizo skaits)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</si>
</sst>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6.0"/>
      <color theme="1"/>
      <name val="Times New Roman"/>
    </font>
    <font>
      <b/>
      <u/>
      <sz val="10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/>
    <font>
      <b/>
      <sz val="10.0"/>
      <color rgb="FFE7E6E6"/>
      <name val="Times New Roman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1E4E79"/>
        <bgColor rgb="FF1E4E79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1" fillId="2" fontId="3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4" fillId="3" fontId="6" numFmtId="0" xfId="0" applyAlignment="1" applyBorder="1" applyFill="1" applyFont="1">
      <alignment horizontal="center" vertical="center"/>
    </xf>
    <xf borderId="1" fillId="4" fontId="7" numFmtId="0" xfId="0" applyAlignment="1" applyBorder="1" applyFill="1" applyFont="1">
      <alignment horizontal="center"/>
    </xf>
    <xf borderId="0" fillId="0" fontId="8" numFmtId="0" xfId="0" applyFont="1"/>
    <xf borderId="0" fillId="0" fontId="8" numFmtId="0" xfId="0" applyAlignment="1" applyFont="1">
      <alignment readingOrder="0"/>
    </xf>
    <xf borderId="1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left" readingOrder="0"/>
    </xf>
    <xf borderId="4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4" fillId="6" fontId="3" numFmtId="0" xfId="0" applyAlignment="1" applyBorder="1" applyFill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7" numFmtId="9" xfId="0" applyFont="1" applyNumberFormat="1"/>
    <xf borderId="0" fillId="0" fontId="7" numFmtId="0" xfId="0" applyAlignment="1" applyFont="1">
      <alignment horizontal="right"/>
    </xf>
    <xf borderId="4" fillId="0" fontId="7" numFmtId="9" xfId="0" applyBorder="1" applyFont="1" applyNumberFormat="1"/>
    <xf borderId="4" fillId="7" fontId="7" numFmtId="9" xfId="0" applyBorder="1" applyFill="1" applyFont="1" applyNumberFormat="1"/>
    <xf borderId="0" fillId="0" fontId="7" numFmtId="0" xfId="0" applyAlignment="1" applyFont="1">
      <alignment readingOrder="0"/>
    </xf>
    <xf borderId="4" fillId="8" fontId="7" numFmtId="0" xfId="0" applyBorder="1" applyFill="1" applyFont="1"/>
    <xf borderId="4" fillId="9" fontId="7" numFmtId="0" xfId="0" applyBorder="1" applyFill="1" applyFont="1"/>
    <xf borderId="0" fillId="0" fontId="10" numFmtId="0" xfId="0" applyAlignment="1" applyFont="1">
      <alignment readingOrder="0"/>
    </xf>
    <xf borderId="4" fillId="8" fontId="7" numFmtId="0" xfId="0" applyAlignment="1" applyBorder="1" applyFont="1">
      <alignment readingOrder="0"/>
    </xf>
    <xf borderId="1" fillId="5" fontId="3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jt.pg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3">
      <c r="A3" s="2" t="s">
        <v>1</v>
      </c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5" t="s">
        <v>6</v>
      </c>
      <c r="B7" s="6"/>
      <c r="C7" s="6"/>
      <c r="D7" s="7"/>
    </row>
    <row r="8">
      <c r="A8" s="3" t="s">
        <v>7</v>
      </c>
      <c r="B8" s="4" t="s">
        <v>8</v>
      </c>
    </row>
    <row r="9">
      <c r="A9" s="8" t="s">
        <v>9</v>
      </c>
      <c r="B9" s="9" t="s">
        <v>10</v>
      </c>
    </row>
    <row r="10">
      <c r="A10" s="8" t="s">
        <v>11</v>
      </c>
      <c r="B10" s="9" t="s">
        <v>12</v>
      </c>
    </row>
    <row r="11">
      <c r="A11" s="8" t="s">
        <v>13</v>
      </c>
      <c r="B11" s="9" t="s">
        <v>14</v>
      </c>
    </row>
    <row r="12">
      <c r="A12" s="8" t="s">
        <v>15</v>
      </c>
      <c r="B12" s="9" t="s">
        <v>16</v>
      </c>
    </row>
    <row r="13">
      <c r="A13" s="3" t="s">
        <v>17</v>
      </c>
      <c r="B13" s="4" t="s">
        <v>18</v>
      </c>
    </row>
    <row r="14">
      <c r="A14" s="8" t="s">
        <v>19</v>
      </c>
      <c r="B14" s="9" t="s">
        <v>20</v>
      </c>
    </row>
    <row r="15">
      <c r="A15" s="8" t="s">
        <v>21</v>
      </c>
      <c r="B15" s="9" t="s">
        <v>22</v>
      </c>
    </row>
    <row r="16">
      <c r="A16" s="8" t="s">
        <v>23</v>
      </c>
      <c r="B16" s="9" t="s">
        <v>24</v>
      </c>
    </row>
    <row r="17">
      <c r="A17" s="8" t="s">
        <v>25</v>
      </c>
      <c r="B17" s="9" t="s">
        <v>26</v>
      </c>
    </row>
    <row r="18">
      <c r="A18" s="3"/>
      <c r="B18" s="4"/>
    </row>
    <row r="19">
      <c r="A19" s="3"/>
      <c r="B19" s="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A1:D1"/>
    <mergeCell ref="A3:D3"/>
    <mergeCell ref="A7:D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59.57"/>
    <col customWidth="1" min="3" max="26" width="8.71"/>
  </cols>
  <sheetData>
    <row r="1">
      <c r="A1" s="10" t="s">
        <v>27</v>
      </c>
      <c r="B1" s="10" t="s">
        <v>3</v>
      </c>
    </row>
    <row r="2">
      <c r="A2" s="11"/>
      <c r="B2" s="7"/>
    </row>
    <row r="3">
      <c r="A3" s="12" t="s">
        <v>28</v>
      </c>
      <c r="B3" s="13" t="s">
        <v>29</v>
      </c>
    </row>
    <row r="4">
      <c r="A4" s="14" t="s">
        <v>8</v>
      </c>
      <c r="B4" s="7"/>
    </row>
    <row r="5">
      <c r="A5" s="12" t="s">
        <v>30</v>
      </c>
      <c r="B5" s="13" t="s">
        <v>31</v>
      </c>
    </row>
    <row r="6">
      <c r="A6" s="12" t="s">
        <v>32</v>
      </c>
      <c r="B6" s="13" t="s">
        <v>33</v>
      </c>
    </row>
    <row r="7">
      <c r="A7" s="12" t="s">
        <v>34</v>
      </c>
      <c r="B7" s="13" t="s">
        <v>35</v>
      </c>
    </row>
    <row r="8">
      <c r="A8" s="15" t="s">
        <v>36</v>
      </c>
      <c r="B8" s="7"/>
    </row>
    <row r="9">
      <c r="A9" s="13" t="s">
        <v>37</v>
      </c>
      <c r="B9" s="13" t="s">
        <v>38</v>
      </c>
    </row>
    <row r="10" ht="20.25" customHeight="1">
      <c r="A10" s="13" t="s">
        <v>39</v>
      </c>
      <c r="B10" s="13" t="s">
        <v>40</v>
      </c>
    </row>
    <row r="11">
      <c r="A11" s="13" t="s">
        <v>41</v>
      </c>
      <c r="B11" s="13" t="s">
        <v>42</v>
      </c>
    </row>
    <row r="12">
      <c r="A12" s="13" t="s">
        <v>43</v>
      </c>
      <c r="B12" s="13" t="s">
        <v>44</v>
      </c>
    </row>
    <row r="13">
      <c r="A13" s="13" t="s">
        <v>45</v>
      </c>
      <c r="B13" s="12" t="s">
        <v>46</v>
      </c>
    </row>
    <row r="14">
      <c r="A14" s="15" t="s">
        <v>47</v>
      </c>
      <c r="B14" s="7"/>
    </row>
    <row r="15">
      <c r="A15" s="13" t="s">
        <v>48</v>
      </c>
      <c r="B15" s="13" t="s">
        <v>49</v>
      </c>
    </row>
    <row r="16">
      <c r="A16" s="13" t="s">
        <v>50</v>
      </c>
      <c r="B16" s="13" t="s">
        <v>51</v>
      </c>
    </row>
    <row r="17">
      <c r="A17" s="13" t="s">
        <v>52</v>
      </c>
      <c r="B17" s="13" t="s">
        <v>53</v>
      </c>
    </row>
    <row r="18">
      <c r="A18" s="13" t="s">
        <v>54</v>
      </c>
      <c r="B18" s="13" t="s">
        <v>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B2"/>
    <mergeCell ref="A4:B4"/>
    <mergeCell ref="A8:B8"/>
    <mergeCell ref="A14:B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2" width="19.86"/>
    <col customWidth="1" min="3" max="3" width="23.71"/>
    <col customWidth="1" min="4" max="4" width="19.14"/>
    <col customWidth="1" min="5" max="5" width="26.43"/>
    <col customWidth="1" min="6" max="6" width="19.57"/>
    <col customWidth="1" min="7" max="7" width="33.14"/>
    <col customWidth="1" min="8" max="8" width="11.0"/>
    <col customWidth="1" min="9" max="16384" width="8.71"/>
  </cols>
  <sheetData>
    <row r="1">
      <c r="A1" s="16" t="s">
        <v>56</v>
      </c>
      <c r="B1" s="17" t="s">
        <v>57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  <c r="H1" s="17" t="s">
        <v>27</v>
      </c>
    </row>
    <row r="2">
      <c r="A2" s="18" t="s">
        <v>63</v>
      </c>
      <c r="B2" s="6"/>
      <c r="C2" s="6"/>
      <c r="D2" s="6"/>
      <c r="E2" s="6"/>
      <c r="F2" s="6"/>
      <c r="G2" s="6"/>
      <c r="H2" s="7"/>
    </row>
    <row r="3">
      <c r="A3" s="12" t="s">
        <v>64</v>
      </c>
      <c r="B3" s="19" t="s">
        <v>65</v>
      </c>
      <c r="C3" s="20" t="s">
        <v>66</v>
      </c>
      <c r="D3" s="19" t="s">
        <v>67</v>
      </c>
      <c r="E3" s="20" t="s">
        <v>68</v>
      </c>
      <c r="F3" s="19" t="s">
        <v>69</v>
      </c>
      <c r="G3" s="20" t="s">
        <v>70</v>
      </c>
      <c r="H3" s="19" t="s">
        <v>28</v>
      </c>
    </row>
    <row r="4">
      <c r="A4" s="18"/>
      <c r="B4" s="6"/>
      <c r="C4" s="6"/>
      <c r="D4" s="6"/>
      <c r="E4" s="6"/>
      <c r="F4" s="6"/>
      <c r="G4" s="6"/>
      <c r="H4" s="7"/>
    </row>
    <row r="5">
      <c r="A5" s="13" t="s">
        <v>71</v>
      </c>
      <c r="B5" s="20" t="s">
        <v>72</v>
      </c>
      <c r="C5" s="20" t="s">
        <v>73</v>
      </c>
      <c r="D5" s="20" t="s">
        <v>74</v>
      </c>
      <c r="E5" s="20" t="s">
        <v>75</v>
      </c>
      <c r="F5" s="19" t="s">
        <v>76</v>
      </c>
      <c r="G5" s="20" t="s">
        <v>77</v>
      </c>
      <c r="H5" s="20" t="s">
        <v>48</v>
      </c>
    </row>
    <row r="6">
      <c r="A6" s="18"/>
      <c r="B6" s="6"/>
      <c r="C6" s="6"/>
      <c r="D6" s="6"/>
      <c r="E6" s="6"/>
      <c r="F6" s="6"/>
      <c r="G6" s="6"/>
      <c r="H6" s="7"/>
    </row>
    <row r="7">
      <c r="A7" s="13" t="s">
        <v>78</v>
      </c>
      <c r="B7" s="20" t="s">
        <v>79</v>
      </c>
      <c r="C7" s="20" t="s">
        <v>73</v>
      </c>
      <c r="D7" s="20" t="s">
        <v>80</v>
      </c>
      <c r="E7" s="20" t="s">
        <v>81</v>
      </c>
      <c r="F7" s="19" t="s">
        <v>76</v>
      </c>
      <c r="G7" s="20" t="s">
        <v>82</v>
      </c>
      <c r="H7" s="20" t="s">
        <v>83</v>
      </c>
    </row>
    <row r="8">
      <c r="A8" s="13" t="s">
        <v>84</v>
      </c>
      <c r="B8" s="20" t="s">
        <v>85</v>
      </c>
      <c r="C8" s="20" t="s">
        <v>73</v>
      </c>
      <c r="D8" s="20" t="s">
        <v>86</v>
      </c>
      <c r="E8" s="20" t="s">
        <v>87</v>
      </c>
      <c r="F8" s="19" t="s">
        <v>88</v>
      </c>
      <c r="G8" s="20" t="s">
        <v>89</v>
      </c>
      <c r="H8" s="20" t="s">
        <v>83</v>
      </c>
    </row>
    <row r="9">
      <c r="A9" s="21"/>
      <c r="B9" s="6"/>
      <c r="C9" s="6"/>
      <c r="D9" s="6"/>
      <c r="E9" s="6"/>
      <c r="F9" s="6"/>
      <c r="G9" s="6"/>
      <c r="H9" s="7"/>
    </row>
    <row r="12" ht="15.75" customHeight="1">
      <c r="A12" s="22" t="s">
        <v>90</v>
      </c>
      <c r="E12" s="22"/>
    </row>
    <row r="13" ht="15.75" customHeight="1">
      <c r="A13" s="23" t="s">
        <v>91</v>
      </c>
      <c r="B13" s="23" t="s">
        <v>5</v>
      </c>
      <c r="C13" s="23" t="s">
        <v>92</v>
      </c>
      <c r="E13" s="24"/>
      <c r="F13" s="24"/>
      <c r="G13" s="24"/>
    </row>
    <row r="14" ht="15.75" customHeight="1">
      <c r="A14" s="13" t="s">
        <v>93</v>
      </c>
      <c r="B14" s="13" t="s">
        <v>94</v>
      </c>
      <c r="C14" s="25">
        <f>3/12</f>
        <v>0.25</v>
      </c>
      <c r="G14" s="25"/>
    </row>
    <row r="15" ht="15.75" customHeight="1">
      <c r="B15" s="13" t="s">
        <v>95</v>
      </c>
      <c r="C15" s="25">
        <f t="shared" ref="C15:C16" si="1">3/12</f>
        <v>0.25</v>
      </c>
      <c r="G15" s="25"/>
    </row>
    <row r="16" ht="15.75" customHeight="1">
      <c r="B16" s="13" t="s">
        <v>96</v>
      </c>
      <c r="C16" s="25">
        <f t="shared" si="1"/>
        <v>0.25</v>
      </c>
      <c r="F16" s="26"/>
      <c r="G16" s="27"/>
    </row>
    <row r="17" ht="15.75" customHeight="1">
      <c r="B17" s="26" t="s">
        <v>97</v>
      </c>
      <c r="C17" s="28">
        <f>SUM(C14:C16)</f>
        <v>0.75</v>
      </c>
    </row>
    <row r="18" ht="15.75" customHeight="1"/>
    <row r="19" ht="15.75" customHeight="1">
      <c r="A19" s="23" t="s">
        <v>91</v>
      </c>
      <c r="B19" s="23" t="s">
        <v>5</v>
      </c>
      <c r="C19" s="23" t="s">
        <v>92</v>
      </c>
    </row>
    <row r="20" ht="15.75" customHeight="1">
      <c r="A20" s="13" t="s">
        <v>98</v>
      </c>
      <c r="B20" s="13" t="s">
        <v>94</v>
      </c>
    </row>
    <row r="21" ht="15.75" customHeight="1">
      <c r="B21" s="26"/>
      <c r="C21" s="28">
        <f>3/3</f>
        <v>1</v>
      </c>
    </row>
    <row r="22" ht="15.75" customHeight="1"/>
    <row r="23" ht="15.75" customHeight="1">
      <c r="A23" s="23" t="s">
        <v>91</v>
      </c>
      <c r="B23" s="23" t="s">
        <v>5</v>
      </c>
      <c r="C23" s="23" t="s">
        <v>92</v>
      </c>
    </row>
    <row r="24" ht="15.75" customHeight="1">
      <c r="A24" s="13" t="s">
        <v>99</v>
      </c>
      <c r="B24" s="13" t="s">
        <v>95</v>
      </c>
    </row>
    <row r="25" ht="15.75" customHeight="1">
      <c r="B25" s="26" t="s">
        <v>97</v>
      </c>
      <c r="C25" s="28">
        <f>5/5</f>
        <v>1</v>
      </c>
    </row>
    <row r="26" ht="15.75" customHeight="1"/>
    <row r="27" ht="15.75" customHeight="1">
      <c r="A27" s="23" t="s">
        <v>91</v>
      </c>
      <c r="B27" s="23" t="s">
        <v>5</v>
      </c>
      <c r="C27" s="23" t="s">
        <v>92</v>
      </c>
    </row>
    <row r="28" ht="15.75" customHeight="1">
      <c r="A28" s="13" t="s">
        <v>100</v>
      </c>
      <c r="B28" s="13" t="s">
        <v>96</v>
      </c>
    </row>
    <row r="29" ht="15.75" customHeight="1">
      <c r="B29" s="26" t="s">
        <v>97</v>
      </c>
      <c r="C29" s="28">
        <f>4/4</f>
        <v>1</v>
      </c>
    </row>
    <row r="30" ht="15.75" customHeight="1">
      <c r="B30" s="26"/>
      <c r="C30" s="25"/>
    </row>
    <row r="31" ht="15.75" customHeight="1">
      <c r="B31" s="26"/>
      <c r="C31" s="25"/>
    </row>
    <row r="32" ht="15.75" customHeight="1">
      <c r="B32" s="26"/>
      <c r="C32" s="25"/>
    </row>
    <row r="33" ht="15.75" customHeight="1">
      <c r="B33" s="26"/>
      <c r="C33" s="25"/>
    </row>
    <row r="34" ht="15.75" customHeight="1">
      <c r="B34" s="26"/>
      <c r="C34" s="25"/>
    </row>
    <row r="35" ht="15.75" customHeight="1">
      <c r="B35" s="26"/>
      <c r="C35" s="25"/>
    </row>
    <row r="36" ht="15.75" customHeight="1">
      <c r="B36" s="26"/>
      <c r="C36" s="25"/>
    </row>
    <row r="37" ht="15.75" customHeight="1">
      <c r="B37" s="26"/>
      <c r="C37" s="25"/>
    </row>
    <row r="38" ht="15.75" customHeight="1">
      <c r="B38" s="26"/>
      <c r="C38" s="25"/>
    </row>
    <row r="39" ht="15.75" customHeight="1">
      <c r="B39" s="26"/>
      <c r="C39" s="25"/>
    </row>
    <row r="40" ht="15.75" customHeight="1">
      <c r="B40" s="26"/>
      <c r="C40" s="25"/>
    </row>
    <row r="41" ht="15.75" customHeight="1">
      <c r="B41" s="26"/>
      <c r="C41" s="25"/>
    </row>
    <row r="42" ht="15.75" customHeight="1">
      <c r="B42" s="26"/>
      <c r="C42" s="25"/>
    </row>
    <row r="43" ht="15.75" customHeight="1">
      <c r="B43" s="26"/>
      <c r="C43" s="25"/>
    </row>
    <row r="44" ht="15.75" customHeight="1">
      <c r="B44" s="26"/>
      <c r="C44" s="25"/>
    </row>
    <row r="45" ht="15.75" customHeight="1">
      <c r="B45" s="26"/>
      <c r="C45" s="25"/>
    </row>
    <row r="46" ht="15.75" customHeight="1">
      <c r="B46" s="26"/>
      <c r="C46" s="25"/>
    </row>
    <row r="47" ht="15.75" customHeight="1">
      <c r="B47" s="26"/>
      <c r="C47" s="25"/>
    </row>
    <row r="48" ht="15.75" customHeight="1">
      <c r="B48" s="26"/>
      <c r="C48" s="25"/>
    </row>
    <row r="49" ht="15.75" customHeight="1">
      <c r="B49" s="26"/>
      <c r="C49" s="25"/>
    </row>
  </sheetData>
  <mergeCells count="6">
    <mergeCell ref="A12:C12"/>
    <mergeCell ref="E12:G12"/>
    <mergeCell ref="A2:H2"/>
    <mergeCell ref="A4:H4"/>
    <mergeCell ref="A6:H6"/>
    <mergeCell ref="A9:H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57"/>
    <col customWidth="1" min="2" max="2" width="12.14"/>
    <col customWidth="1" min="3" max="3" width="14.14"/>
    <col customWidth="1" min="4" max="4" width="19.57"/>
    <col customWidth="1" min="5" max="5" width="18.57"/>
    <col customWidth="1" min="6" max="6" width="12.71"/>
    <col customWidth="1" min="7" max="7" width="36.14"/>
    <col customWidth="1" min="8" max="8" width="16.43"/>
    <col customWidth="1" min="9" max="26" width="8.71"/>
  </cols>
  <sheetData>
    <row r="1">
      <c r="A1" s="17" t="s">
        <v>101</v>
      </c>
      <c r="B1" s="17" t="s">
        <v>102</v>
      </c>
      <c r="C1" s="17" t="s">
        <v>103</v>
      </c>
      <c r="D1" s="17" t="s">
        <v>57</v>
      </c>
      <c r="E1" s="17" t="s">
        <v>104</v>
      </c>
      <c r="F1" s="17" t="s">
        <v>105</v>
      </c>
      <c r="G1" s="17" t="s">
        <v>106</v>
      </c>
      <c r="H1" s="17" t="s">
        <v>107</v>
      </c>
    </row>
    <row r="2">
      <c r="A2" s="18" t="s">
        <v>63</v>
      </c>
      <c r="B2" s="6"/>
      <c r="C2" s="6"/>
      <c r="D2" s="6"/>
      <c r="E2" s="6"/>
      <c r="F2" s="6"/>
      <c r="G2" s="6"/>
      <c r="H2" s="7"/>
    </row>
    <row r="3">
      <c r="A3" s="12" t="s">
        <v>108</v>
      </c>
      <c r="B3" s="29" t="s">
        <v>109</v>
      </c>
      <c r="C3" s="12" t="s">
        <v>64</v>
      </c>
      <c r="D3" s="19" t="s">
        <v>65</v>
      </c>
      <c r="E3" s="13" t="s">
        <v>110</v>
      </c>
      <c r="F3" s="30" t="s">
        <v>111</v>
      </c>
    </row>
    <row r="4">
      <c r="A4" s="18"/>
      <c r="B4" s="6"/>
      <c r="C4" s="6"/>
      <c r="D4" s="6"/>
      <c r="E4" s="6"/>
      <c r="F4" s="6"/>
      <c r="G4" s="6"/>
      <c r="H4" s="7"/>
    </row>
    <row r="5">
      <c r="A5" s="12" t="s">
        <v>112</v>
      </c>
      <c r="B5" s="29" t="s">
        <v>109</v>
      </c>
      <c r="C5" s="13" t="s">
        <v>71</v>
      </c>
      <c r="D5" s="20" t="s">
        <v>113</v>
      </c>
      <c r="E5" s="12" t="str">
        <f>E3</f>
        <v>Daniels Vidopskis</v>
      </c>
      <c r="F5" s="31" t="s">
        <v>114</v>
      </c>
      <c r="G5" s="20" t="s">
        <v>115</v>
      </c>
      <c r="H5" s="32" t="s">
        <v>116</v>
      </c>
    </row>
    <row r="6">
      <c r="A6" s="12" t="s">
        <v>117</v>
      </c>
      <c r="B6" s="29" t="s">
        <v>118</v>
      </c>
      <c r="C6" s="13" t="s">
        <v>71</v>
      </c>
      <c r="D6" s="20" t="s">
        <v>113</v>
      </c>
      <c r="E6" s="12" t="str">
        <f>E3</f>
        <v>Daniels Vidopskis</v>
      </c>
      <c r="F6" s="33" t="s">
        <v>111</v>
      </c>
      <c r="G6" s="19"/>
    </row>
    <row r="7">
      <c r="A7" s="18"/>
      <c r="B7" s="6"/>
      <c r="C7" s="6"/>
      <c r="D7" s="6"/>
      <c r="E7" s="6"/>
      <c r="F7" s="6"/>
      <c r="G7" s="6"/>
      <c r="H7" s="7"/>
    </row>
    <row r="8">
      <c r="A8" s="12" t="s">
        <v>119</v>
      </c>
      <c r="B8" s="29" t="s">
        <v>109</v>
      </c>
      <c r="C8" s="13" t="s">
        <v>71</v>
      </c>
      <c r="D8" s="20" t="s">
        <v>120</v>
      </c>
      <c r="E8" s="12" t="str">
        <f>E3</f>
        <v>Daniels Vidopskis</v>
      </c>
      <c r="F8" s="30" t="s">
        <v>111</v>
      </c>
    </row>
    <row r="9">
      <c r="A9" s="12" t="s">
        <v>121</v>
      </c>
      <c r="B9" s="29" t="s">
        <v>118</v>
      </c>
      <c r="C9" s="13" t="s">
        <v>96</v>
      </c>
      <c r="D9" s="20" t="s">
        <v>122</v>
      </c>
      <c r="E9" s="12" t="str">
        <f>E3</f>
        <v>Daniels Vidopskis</v>
      </c>
      <c r="F9" s="30" t="s">
        <v>111</v>
      </c>
    </row>
    <row r="10">
      <c r="A10" s="18"/>
      <c r="B10" s="6"/>
      <c r="C10" s="6"/>
      <c r="D10" s="6"/>
      <c r="E10" s="6"/>
      <c r="F10" s="6"/>
      <c r="G10" s="6"/>
      <c r="H10" s="7"/>
    </row>
    <row r="11">
      <c r="A11" s="12" t="s">
        <v>123</v>
      </c>
      <c r="B11" s="29" t="s">
        <v>109</v>
      </c>
      <c r="C11" s="13" t="s">
        <v>96</v>
      </c>
      <c r="D11" s="20" t="s">
        <v>124</v>
      </c>
      <c r="E11" s="12" t="str">
        <f>E3</f>
        <v>Daniels Vidopskis</v>
      </c>
      <c r="F11" s="31" t="s">
        <v>114</v>
      </c>
      <c r="G11" s="13" t="s">
        <v>125</v>
      </c>
      <c r="H11" s="13" t="s">
        <v>126</v>
      </c>
    </row>
    <row r="12">
      <c r="A12" s="12" t="s">
        <v>127</v>
      </c>
      <c r="B12" s="29" t="s">
        <v>109</v>
      </c>
      <c r="C12" s="13" t="s">
        <v>128</v>
      </c>
      <c r="D12" s="20" t="s">
        <v>124</v>
      </c>
      <c r="E12" s="12" t="str">
        <f>E3</f>
        <v>Daniels Vidopskis</v>
      </c>
      <c r="F12" s="30" t="s">
        <v>111</v>
      </c>
    </row>
    <row r="13">
      <c r="A13" s="21"/>
      <c r="B13" s="6"/>
      <c r="C13" s="6"/>
      <c r="D13" s="6"/>
      <c r="E13" s="6"/>
      <c r="F13" s="6"/>
      <c r="G13" s="6"/>
      <c r="H13" s="7"/>
    </row>
    <row r="21" ht="15.75" customHeight="1">
      <c r="A21" s="18" t="s">
        <v>129</v>
      </c>
      <c r="B21" s="6"/>
      <c r="C21" s="6"/>
      <c r="D21" s="6"/>
      <c r="E21" s="6"/>
      <c r="F21" s="6"/>
      <c r="G21" s="6"/>
      <c r="H21" s="7"/>
    </row>
    <row r="22" ht="15.75" customHeight="1">
      <c r="A22" s="13" t="s">
        <v>130</v>
      </c>
      <c r="B22" s="29" t="s">
        <v>109</v>
      </c>
      <c r="C22" s="13" t="s">
        <v>130</v>
      </c>
      <c r="D22" s="13" t="s">
        <v>131</v>
      </c>
      <c r="E22" s="12" t="str">
        <f>E3</f>
        <v>Daniels Vidopskis</v>
      </c>
      <c r="F22" s="30" t="s">
        <v>111</v>
      </c>
    </row>
    <row r="23" ht="15.75" customHeight="1">
      <c r="A23" s="18"/>
      <c r="B23" s="6"/>
      <c r="C23" s="6"/>
      <c r="D23" s="6"/>
      <c r="E23" s="6"/>
      <c r="F23" s="6"/>
      <c r="G23" s="6"/>
      <c r="H23" s="7"/>
    </row>
    <row r="24" ht="15.75" customHeight="1">
      <c r="A24" s="12" t="s">
        <v>132</v>
      </c>
      <c r="B24" s="29" t="s">
        <v>109</v>
      </c>
      <c r="C24" s="13" t="s">
        <v>133</v>
      </c>
      <c r="D24" s="20" t="s">
        <v>134</v>
      </c>
      <c r="E24" s="12" t="str">
        <f>E3</f>
        <v>Daniels Vidopskis</v>
      </c>
      <c r="F24" s="33" t="s">
        <v>111</v>
      </c>
      <c r="G24" s="19"/>
    </row>
    <row r="25" ht="15.75" customHeight="1">
      <c r="A25" s="18"/>
      <c r="B25" s="6"/>
      <c r="C25" s="6"/>
      <c r="D25" s="6"/>
      <c r="E25" s="6"/>
      <c r="F25" s="6"/>
      <c r="G25" s="6"/>
      <c r="H25" s="7"/>
    </row>
    <row r="26" ht="15.75" customHeight="1">
      <c r="A26" s="12" t="s">
        <v>135</v>
      </c>
      <c r="B26" s="29" t="s">
        <v>109</v>
      </c>
      <c r="D26" s="20" t="s">
        <v>136</v>
      </c>
      <c r="E26" s="12" t="str">
        <f>E3</f>
        <v>Daniels Vidopskis</v>
      </c>
      <c r="F26" s="30" t="s">
        <v>111</v>
      </c>
    </row>
    <row r="27" ht="15.75" customHeight="1">
      <c r="A27" s="12" t="s">
        <v>137</v>
      </c>
      <c r="B27" s="29" t="s">
        <v>118</v>
      </c>
      <c r="D27" s="20" t="s">
        <v>138</v>
      </c>
      <c r="E27" s="12" t="str">
        <f>E3</f>
        <v>Daniels Vidopskis</v>
      </c>
      <c r="F27" s="30" t="s">
        <v>111</v>
      </c>
    </row>
    <row r="28" ht="15.75" customHeight="1">
      <c r="A28" s="18"/>
      <c r="B28" s="6"/>
      <c r="C28" s="6"/>
      <c r="D28" s="6"/>
      <c r="E28" s="6"/>
      <c r="F28" s="6"/>
      <c r="G28" s="6"/>
      <c r="H28" s="7"/>
    </row>
    <row r="29" ht="15.75" customHeight="1">
      <c r="A29" s="13" t="s">
        <v>139</v>
      </c>
      <c r="B29" s="29" t="s">
        <v>109</v>
      </c>
      <c r="C29" s="13" t="s">
        <v>140</v>
      </c>
      <c r="D29" s="20" t="s">
        <v>122</v>
      </c>
      <c r="E29" s="12" t="str">
        <f>E3</f>
        <v>Daniels Vidopskis</v>
      </c>
      <c r="F29" s="30" t="s">
        <v>111</v>
      </c>
    </row>
    <row r="30" ht="15.75" customHeight="1">
      <c r="A30" s="13" t="s">
        <v>139</v>
      </c>
      <c r="B30" s="29" t="s">
        <v>118</v>
      </c>
      <c r="C30" s="13" t="s">
        <v>141</v>
      </c>
      <c r="D30" s="20" t="s">
        <v>142</v>
      </c>
      <c r="E30" s="12" t="str">
        <f>E3</f>
        <v>Daniels Vidopskis</v>
      </c>
      <c r="F30" s="30" t="s">
        <v>111</v>
      </c>
    </row>
    <row r="31" ht="15.75" customHeight="1">
      <c r="A31" s="13" t="s">
        <v>139</v>
      </c>
      <c r="B31" s="29" t="s">
        <v>143</v>
      </c>
      <c r="C31" s="13" t="s">
        <v>144</v>
      </c>
      <c r="D31" s="20" t="s">
        <v>145</v>
      </c>
      <c r="E31" s="12" t="str">
        <f>E3</f>
        <v>Daniels Vidopskis</v>
      </c>
      <c r="F31" s="30" t="s">
        <v>111</v>
      </c>
    </row>
    <row r="32" ht="15.75" customHeight="1">
      <c r="A32" s="34"/>
      <c r="B32" s="6"/>
      <c r="C32" s="6"/>
      <c r="D32" s="6"/>
      <c r="E32" s="6"/>
      <c r="F32" s="6"/>
      <c r="G32" s="6"/>
      <c r="H32" s="7"/>
    </row>
    <row r="33" ht="15.75" customHeight="1">
      <c r="B33" s="29"/>
      <c r="D33" s="19"/>
      <c r="F33" s="35"/>
    </row>
    <row r="34" ht="15.75" customHeight="1">
      <c r="B34" s="29"/>
      <c r="D34" s="19"/>
      <c r="F34" s="35"/>
    </row>
    <row r="35" ht="15.75" customHeight="1">
      <c r="B35" s="29"/>
      <c r="D35" s="19"/>
    </row>
    <row r="36" ht="15.75" customHeight="1">
      <c r="A36" s="21"/>
      <c r="B36" s="6"/>
      <c r="C36" s="6"/>
      <c r="D36" s="6"/>
      <c r="E36" s="6"/>
      <c r="F36" s="6"/>
      <c r="G36" s="6"/>
      <c r="H36" s="7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1">
    <mergeCell ref="A25:H25"/>
    <mergeCell ref="A28:H28"/>
    <mergeCell ref="A32:H32"/>
    <mergeCell ref="A36:H36"/>
    <mergeCell ref="A2:H2"/>
    <mergeCell ref="A7:H7"/>
    <mergeCell ref="A10:H10"/>
    <mergeCell ref="A13:H13"/>
    <mergeCell ref="A21:H21"/>
    <mergeCell ref="A23:H23"/>
    <mergeCell ref="A4:H4"/>
  </mergeCells>
  <hyperlinks>
    <hyperlink r:id="rId1" ref="H5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2022-05-17T07:20:45Z</dcterms:created>
  <dc:creator>Kristaps Rāvalds</dc:creator>
</cp:coreProperties>
</file>