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"/>
    </mc:Choice>
  </mc:AlternateContent>
  <xr:revisionPtr revIDLastSave="0" documentId="13_ncr:1_{9EB29908-1359-4DAA-AA8C-4C2BB0A8D7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Hibrid_optParams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</calcChain>
</file>

<file path=xl/sharedStrings.xml><?xml version="1.0" encoding="utf-8"?>
<sst xmlns="http://schemas.openxmlformats.org/spreadsheetml/2006/main" count="34" uniqueCount="24">
  <si>
    <t>Cement</t>
  </si>
  <si>
    <t>BlastFurnaceSlag</t>
  </si>
  <si>
    <t>FlyAsh</t>
  </si>
  <si>
    <t>Water</t>
  </si>
  <si>
    <t>Superplasticizer</t>
  </si>
  <si>
    <t>CoarseAggregate</t>
  </si>
  <si>
    <t>FineAggregate</t>
  </si>
  <si>
    <t>Age</t>
  </si>
  <si>
    <t>Rnegyzet</t>
  </si>
  <si>
    <t>Szignif</t>
  </si>
  <si>
    <t>Concurvity</t>
  </si>
  <si>
    <t>StepNo</t>
  </si>
  <si>
    <t>Runtime (sec)</t>
  </si>
  <si>
    <t>Sorcímkék</t>
  </si>
  <si>
    <t>Végösszeg</t>
  </si>
  <si>
    <t>Mennyiség / Rnegyzet</t>
  </si>
  <si>
    <t>Mennyiség / Rnegyzet2</t>
  </si>
  <si>
    <t>Generáció</t>
  </si>
  <si>
    <t>memória méret</t>
  </si>
  <si>
    <t>induló HMCR</t>
  </si>
  <si>
    <t>induló mutáció</t>
  </si>
  <si>
    <t>max HMCR</t>
  </si>
  <si>
    <t>min mutáció</t>
  </si>
  <si>
    <t>korai kilépés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</si>
</sst>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  <xf numFmtId="10" fontId="0" fillId="33" borderId="0" xfId="0" applyNumberFormat="1" applyFill="1"/>
    <xf numFmtId="0" fontId="16" fillId="34" borderId="10" xfId="0" applyFont="1" applyFill="1" applyBorder="1"/>
    <xf numFmtId="0" fontId="16" fillId="34" borderId="0" xfId="0" applyFont="1" applyFill="1"/>
    <xf numFmtId="0" fontId="16" fillId="34" borderId="11" xfId="0" applyFont="1" applyFill="1" applyBorder="1"/>
    <xf numFmtId="0" fontId="16" fillId="34" borderId="11" xfId="0" applyNumberFormat="1" applyFont="1" applyFill="1" applyBorder="1"/>
    <xf numFmtId="0" fontId="0" fillId="0" borderId="0" xfId="0" applyFont="1"/>
    <xf numFmtId="0" fontId="0" fillId="0" borderId="0" xfId="0" applyFont="1" applyAlignment="1">
      <alignment horizontal="right"/>
    </xf>
    <xf numFmtId="16" fontId="0" fillId="0" borderId="0" xfId="0" quotePrefix="1" applyNumberFormat="1" applyFont="1" applyAlignment="1">
      <alignment horizontal="right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703433101851" createdVersion="6" refreshedVersion="6" minRefreshableVersion="3" recordCount="30" xr:uid="{00000000-000A-0000-FFFF-FFFF12000000}">
  <cacheSource type="worksheet">
    <worksheetSource ref="A1:N31" sheet="resHibrid_optParams"/>
  </cacheSource>
  <cacheFields count="14">
    <cacheField name="Cement" numFmtId="0">
      <sharedItems containsSemiMixedTypes="0" containsString="0" containsNumber="1" containsInteger="1" minValue="1" maxValue="1"/>
    </cacheField>
    <cacheField name="BlastFurnaceSlag" numFmtId="0">
      <sharedItems containsSemiMixedTypes="0" containsString="0" containsNumber="1" containsInteger="1" minValue="0" maxValue="1"/>
    </cacheField>
    <cacheField name="FlyAsh" numFmtId="0">
      <sharedItems containsSemiMixedTypes="0" containsString="0" containsNumber="1" containsInteger="1" minValue="0" maxValue="1"/>
    </cacheField>
    <cacheField name="Water" numFmtId="0">
      <sharedItems containsSemiMixedTypes="0" containsString="0" containsNumber="1" containsInteger="1" minValue="0" maxValue="1"/>
    </cacheField>
    <cacheField name="Superplasticizer" numFmtId="0">
      <sharedItems containsSemiMixedTypes="0" containsString="0" containsNumber="1" containsInteger="1" minValue="0" maxValue="1"/>
    </cacheField>
    <cacheField name="CoarseAggregate" numFmtId="0">
      <sharedItems containsSemiMixedTypes="0" containsString="0" containsNumber="1" containsInteger="1" minValue="0" maxValue="1"/>
    </cacheField>
    <cacheField name="FineAggregate" numFmtId="0">
      <sharedItems containsSemiMixedTypes="0" containsString="0" containsNumber="1" containsInteger="1" minValue="0" maxValue="1"/>
    </cacheField>
    <cacheField name="Age" numFmtId="0">
      <sharedItems containsSemiMixedTypes="0" containsString="0" containsNumber="1" containsInteger="1" minValue="1" maxValue="1"/>
    </cacheField>
    <cacheField name="Rnegyzet" numFmtId="0">
      <sharedItems containsSemiMixedTypes="0" containsString="0" containsNumber="1" minValue="0.659212481090243" maxValue="0.85580001022504304" count="8">
        <n v="0.85580001022504304"/>
        <n v="0.84263625636101902"/>
        <n v="0.78267473071016802"/>
        <n v="0.67590965772396805"/>
        <n v="0.75116434462667703"/>
        <n v="0.659212481090243"/>
        <n v="0.78125506360595198"/>
        <n v="0.72408170310631303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0" maxValue="8"/>
    </cacheField>
    <cacheField name="Generáció" numFmtId="0">
      <sharedItems containsSemiMixedTypes="0" containsString="0" containsNumber="1" containsInteger="1" minValue="2" maxValue="10" count="9">
        <n v="5"/>
        <n v="6"/>
        <n v="9"/>
        <n v="10"/>
        <n v="4"/>
        <n v="7"/>
        <n v="2"/>
        <n v="8"/>
        <n v="3"/>
      </sharedItems>
    </cacheField>
    <cacheField name="Runtime (sec)" numFmtId="0">
      <sharedItems containsSemiMixedTypes="0" containsString="0" containsNumber="1" minValue="113.6706011295318" maxValue="193.25201702117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n v="1"/>
    <n v="0"/>
    <n v="1"/>
    <n v="0"/>
    <n v="0"/>
    <n v="0"/>
    <n v="1"/>
    <x v="0"/>
    <n v="1"/>
    <n v="1"/>
    <n v="5"/>
    <x v="0"/>
    <n v="170.88957309722878"/>
  </r>
  <r>
    <n v="1"/>
    <n v="1"/>
    <n v="0"/>
    <n v="1"/>
    <n v="0"/>
    <n v="0"/>
    <n v="0"/>
    <n v="1"/>
    <x v="0"/>
    <n v="1"/>
    <n v="1"/>
    <n v="4"/>
    <x v="1"/>
    <n v="125.04327893257141"/>
  </r>
  <r>
    <n v="1"/>
    <n v="1"/>
    <n v="0"/>
    <n v="0"/>
    <n v="1"/>
    <n v="0"/>
    <n v="0"/>
    <n v="1"/>
    <x v="1"/>
    <n v="1"/>
    <n v="1"/>
    <n v="5"/>
    <x v="0"/>
    <n v="191.5565428733826"/>
  </r>
  <r>
    <n v="1"/>
    <n v="1"/>
    <n v="0"/>
    <n v="1"/>
    <n v="0"/>
    <n v="0"/>
    <n v="0"/>
    <n v="1"/>
    <x v="0"/>
    <n v="1"/>
    <n v="1"/>
    <n v="4"/>
    <x v="1"/>
    <n v="153.1974341869356"/>
  </r>
  <r>
    <n v="1"/>
    <n v="1"/>
    <n v="0"/>
    <n v="0"/>
    <n v="0"/>
    <n v="0"/>
    <n v="0"/>
    <n v="1"/>
    <x v="2"/>
    <n v="1"/>
    <n v="1"/>
    <n v="5"/>
    <x v="0"/>
    <n v="151.30690288543678"/>
  </r>
  <r>
    <n v="1"/>
    <n v="1"/>
    <n v="0"/>
    <n v="0"/>
    <n v="0"/>
    <n v="0"/>
    <n v="0"/>
    <n v="1"/>
    <x v="2"/>
    <n v="1"/>
    <n v="1"/>
    <n v="1"/>
    <x v="2"/>
    <n v="177.31743192672718"/>
  </r>
  <r>
    <n v="1"/>
    <n v="0"/>
    <n v="0"/>
    <n v="0"/>
    <n v="0"/>
    <n v="0"/>
    <n v="1"/>
    <n v="1"/>
    <x v="3"/>
    <n v="1"/>
    <n v="1"/>
    <n v="0"/>
    <x v="3"/>
    <n v="144.05535817146301"/>
  </r>
  <r>
    <n v="1"/>
    <n v="1"/>
    <n v="0"/>
    <n v="1"/>
    <n v="0"/>
    <n v="0"/>
    <n v="0"/>
    <n v="1"/>
    <x v="0"/>
    <n v="1"/>
    <n v="1"/>
    <n v="5"/>
    <x v="0"/>
    <n v="184.43275284767162"/>
  </r>
  <r>
    <n v="1"/>
    <n v="0"/>
    <n v="1"/>
    <n v="1"/>
    <n v="0"/>
    <n v="0"/>
    <n v="0"/>
    <n v="1"/>
    <x v="4"/>
    <n v="1"/>
    <n v="1"/>
    <n v="6"/>
    <x v="4"/>
    <n v="132.59225797653178"/>
  </r>
  <r>
    <n v="1"/>
    <n v="1"/>
    <n v="0"/>
    <n v="1"/>
    <n v="0"/>
    <n v="0"/>
    <n v="0"/>
    <n v="1"/>
    <x v="0"/>
    <n v="1"/>
    <n v="1"/>
    <n v="3"/>
    <x v="5"/>
    <n v="152.82631802558879"/>
  </r>
  <r>
    <n v="1"/>
    <n v="1"/>
    <n v="0"/>
    <n v="0"/>
    <n v="1"/>
    <n v="0"/>
    <n v="0"/>
    <n v="1"/>
    <x v="1"/>
    <n v="1"/>
    <n v="1"/>
    <n v="8"/>
    <x v="6"/>
    <n v="129.9424920082092"/>
  </r>
  <r>
    <n v="1"/>
    <n v="1"/>
    <n v="0"/>
    <n v="1"/>
    <n v="0"/>
    <n v="0"/>
    <n v="0"/>
    <n v="1"/>
    <x v="0"/>
    <n v="1"/>
    <n v="1"/>
    <n v="8"/>
    <x v="6"/>
    <n v="150.59143805503859"/>
  </r>
  <r>
    <n v="1"/>
    <n v="0"/>
    <n v="1"/>
    <n v="0"/>
    <n v="0"/>
    <n v="0"/>
    <n v="0"/>
    <n v="1"/>
    <x v="5"/>
    <n v="1"/>
    <n v="1"/>
    <n v="4"/>
    <x v="1"/>
    <n v="135.50199294090299"/>
  </r>
  <r>
    <n v="1"/>
    <n v="1"/>
    <n v="0"/>
    <n v="1"/>
    <n v="0"/>
    <n v="0"/>
    <n v="0"/>
    <n v="1"/>
    <x v="0"/>
    <n v="1"/>
    <n v="1"/>
    <n v="2"/>
    <x v="7"/>
    <n v="142.232841014862"/>
  </r>
  <r>
    <n v="1"/>
    <n v="1"/>
    <n v="0"/>
    <n v="1"/>
    <n v="0"/>
    <n v="0"/>
    <n v="0"/>
    <n v="1"/>
    <x v="0"/>
    <n v="1"/>
    <n v="1"/>
    <n v="6"/>
    <x v="4"/>
    <n v="113.6706011295318"/>
  </r>
  <r>
    <n v="1"/>
    <n v="1"/>
    <n v="0"/>
    <n v="1"/>
    <n v="0"/>
    <n v="0"/>
    <n v="0"/>
    <n v="1"/>
    <x v="0"/>
    <n v="1"/>
    <n v="1"/>
    <n v="0"/>
    <x v="3"/>
    <n v="172.56619286537159"/>
  </r>
  <r>
    <n v="1"/>
    <n v="0"/>
    <n v="0"/>
    <n v="1"/>
    <n v="0"/>
    <n v="1"/>
    <n v="0"/>
    <n v="1"/>
    <x v="6"/>
    <n v="1"/>
    <n v="1"/>
    <n v="2"/>
    <x v="7"/>
    <n v="193.2520170211794"/>
  </r>
  <r>
    <n v="1"/>
    <n v="0"/>
    <n v="1"/>
    <n v="1"/>
    <n v="0"/>
    <n v="0"/>
    <n v="0"/>
    <n v="1"/>
    <x v="4"/>
    <n v="1"/>
    <n v="1"/>
    <n v="0"/>
    <x v="3"/>
    <n v="129.54416704177862"/>
  </r>
  <r>
    <n v="1"/>
    <n v="1"/>
    <n v="0"/>
    <n v="1"/>
    <n v="0"/>
    <n v="0"/>
    <n v="0"/>
    <n v="1"/>
    <x v="0"/>
    <n v="1"/>
    <n v="1"/>
    <n v="2"/>
    <x v="7"/>
    <n v="148.4114089012146"/>
  </r>
  <r>
    <n v="1"/>
    <n v="0"/>
    <n v="0"/>
    <n v="1"/>
    <n v="0"/>
    <n v="1"/>
    <n v="0"/>
    <n v="1"/>
    <x v="6"/>
    <n v="1"/>
    <n v="1"/>
    <n v="5"/>
    <x v="0"/>
    <n v="162.6752271652224"/>
  </r>
  <r>
    <n v="1"/>
    <n v="1"/>
    <n v="0"/>
    <n v="1"/>
    <n v="0"/>
    <n v="0"/>
    <n v="0"/>
    <n v="1"/>
    <x v="0"/>
    <n v="1"/>
    <n v="1"/>
    <n v="8"/>
    <x v="6"/>
    <n v="145.48955893516558"/>
  </r>
  <r>
    <n v="1"/>
    <n v="0"/>
    <n v="0"/>
    <n v="1"/>
    <n v="0"/>
    <n v="1"/>
    <n v="0"/>
    <n v="1"/>
    <x v="6"/>
    <n v="1"/>
    <n v="1"/>
    <n v="5"/>
    <x v="0"/>
    <n v="126.51496887207058"/>
  </r>
  <r>
    <n v="1"/>
    <n v="1"/>
    <n v="0"/>
    <n v="0"/>
    <n v="1"/>
    <n v="0"/>
    <n v="0"/>
    <n v="1"/>
    <x v="1"/>
    <n v="1"/>
    <n v="1"/>
    <n v="1"/>
    <x v="2"/>
    <n v="133.47069096565261"/>
  </r>
  <r>
    <n v="1"/>
    <n v="0"/>
    <n v="0"/>
    <n v="0"/>
    <n v="1"/>
    <n v="0"/>
    <n v="0"/>
    <n v="1"/>
    <x v="7"/>
    <n v="1"/>
    <n v="1"/>
    <n v="8"/>
    <x v="6"/>
    <n v="157.48914790153501"/>
  </r>
  <r>
    <n v="1"/>
    <n v="1"/>
    <n v="0"/>
    <n v="0"/>
    <n v="1"/>
    <n v="0"/>
    <n v="0"/>
    <n v="1"/>
    <x v="1"/>
    <n v="1"/>
    <n v="1"/>
    <n v="8"/>
    <x v="6"/>
    <n v="142.96514797210679"/>
  </r>
  <r>
    <n v="1"/>
    <n v="1"/>
    <n v="0"/>
    <n v="0"/>
    <n v="1"/>
    <n v="0"/>
    <n v="0"/>
    <n v="1"/>
    <x v="1"/>
    <n v="1"/>
    <n v="1"/>
    <n v="3"/>
    <x v="5"/>
    <n v="177.72489905357341"/>
  </r>
  <r>
    <n v="1"/>
    <n v="1"/>
    <n v="0"/>
    <n v="0"/>
    <n v="1"/>
    <n v="0"/>
    <n v="0"/>
    <n v="1"/>
    <x v="1"/>
    <n v="1"/>
    <n v="1"/>
    <n v="6"/>
    <x v="4"/>
    <n v="137.37828898429859"/>
  </r>
  <r>
    <n v="1"/>
    <n v="1"/>
    <n v="0"/>
    <n v="1"/>
    <n v="0"/>
    <n v="0"/>
    <n v="0"/>
    <n v="1"/>
    <x v="0"/>
    <n v="1"/>
    <n v="1"/>
    <n v="5"/>
    <x v="0"/>
    <n v="157.60059094429022"/>
  </r>
  <r>
    <n v="1"/>
    <n v="1"/>
    <n v="0"/>
    <n v="1"/>
    <n v="0"/>
    <n v="0"/>
    <n v="0"/>
    <n v="1"/>
    <x v="0"/>
    <n v="1"/>
    <n v="1"/>
    <n v="8"/>
    <x v="6"/>
    <n v="147.47685408592199"/>
  </r>
  <r>
    <n v="1"/>
    <n v="1"/>
    <n v="0"/>
    <n v="0"/>
    <n v="1"/>
    <n v="0"/>
    <n v="0"/>
    <n v="1"/>
    <x v="1"/>
    <n v="1"/>
    <n v="1"/>
    <n v="7"/>
    <x v="8"/>
    <n v="117.4282510280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Kimutatás5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Q1:S10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5"/>
        <item x="3"/>
        <item x="7"/>
        <item x="4"/>
        <item x="6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8" subtotal="count" baseField="8" baseItem="0"/>
    <dataField name="Mennyiség / Rnegyzet2" fld="8" subtotal="count" showDataAs="percentOfTotal" baseField="8" baseItem="0" numFmtId="10"/>
  </dataFields>
  <formats count="2">
    <format dxfId="1">
      <pivotArea collapsedLevelsAreSubtotals="1" fieldPosition="0">
        <references count="1">
          <reference field="8" count="1">
            <x v="7"/>
          </reference>
        </references>
      </pivotArea>
    </format>
    <format dxfId="0">
      <pivotArea dataOnly="0" labelOnly="1" fieldPosition="0">
        <references count="1">
          <reference field="8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7B428-9351-49F4-BF4A-2C1491F9DE91}" name="Kimutatás1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compact="0" compactData="0" multipleFieldFilters="0">
  <location ref="P19:Z29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9">
        <item x="5"/>
        <item x="3"/>
        <item x="7"/>
        <item x="4"/>
        <item x="6"/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10">
        <item x="6"/>
        <item x="8"/>
        <item x="4"/>
        <item x="0"/>
        <item x="1"/>
        <item x="5"/>
        <item x="7"/>
        <item x="2"/>
        <item x="3"/>
        <item t="default"/>
      </items>
    </pivotField>
    <pivotField compact="0" outline="0"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Mennyiség / Rnegyzet" fld="8" subtotal="count" baseField="8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1"/>
  <sheetViews>
    <sheetView tabSelected="1" workbookViewId="0">
      <selection activeCell="P1" sqref="P1"/>
    </sheetView>
  </sheetViews>
  <sheetFormatPr defaultRowHeight="15" x14ac:dyDescent="0.25"/>
  <cols>
    <col min="16" max="16" width="21" bestFit="1" customWidth="1"/>
    <col min="17" max="25" width="12.42578125" bestFit="1" customWidth="1"/>
    <col min="26" max="26" width="10.28515625" bestFit="1" customWidth="1"/>
    <col min="27" max="27" width="10.28515625" customWidth="1"/>
    <col min="29" max="29" width="21" bestFit="1" customWidth="1"/>
    <col min="30" max="38" width="12.42578125" bestFit="1" customWidth="1"/>
    <col min="39" max="39" width="10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Q1" s="1" t="s">
        <v>13</v>
      </c>
      <c r="R1" t="s">
        <v>15</v>
      </c>
      <c r="S1" t="s">
        <v>16</v>
      </c>
    </row>
    <row r="2" spans="1:19" x14ac:dyDescent="0.25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0.85580001022504304</v>
      </c>
      <c r="J2">
        <v>1</v>
      </c>
      <c r="K2">
        <v>1</v>
      </c>
      <c r="L2">
        <v>5</v>
      </c>
      <c r="M2">
        <f>10-L2</f>
        <v>5</v>
      </c>
      <c r="N2">
        <v>170.88957309722878</v>
      </c>
      <c r="Q2" s="2">
        <v>0.659212481090243</v>
      </c>
      <c r="R2" s="3">
        <v>1</v>
      </c>
      <c r="S2" s="4">
        <v>3.3333333333333333E-2</v>
      </c>
    </row>
    <row r="3" spans="1:19" x14ac:dyDescent="0.25">
      <c r="A3">
        <v>1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0.85580001022504304</v>
      </c>
      <c r="J3">
        <v>1</v>
      </c>
      <c r="K3">
        <v>1</v>
      </c>
      <c r="L3">
        <v>4</v>
      </c>
      <c r="M3">
        <f t="shared" ref="M3:M31" si="0">10-L3</f>
        <v>6</v>
      </c>
      <c r="N3">
        <v>125.04327893257141</v>
      </c>
      <c r="Q3" s="2">
        <v>0.67590965772396805</v>
      </c>
      <c r="R3" s="3">
        <v>1</v>
      </c>
      <c r="S3" s="4">
        <v>3.3333333333333333E-2</v>
      </c>
    </row>
    <row r="4" spans="1:19" x14ac:dyDescent="0.25">
      <c r="A4">
        <v>1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0.84263625636101902</v>
      </c>
      <c r="J4">
        <v>1</v>
      </c>
      <c r="K4">
        <v>1</v>
      </c>
      <c r="L4">
        <v>5</v>
      </c>
      <c r="M4">
        <f t="shared" si="0"/>
        <v>5</v>
      </c>
      <c r="N4">
        <v>191.5565428733826</v>
      </c>
      <c r="Q4" s="2">
        <v>0.72408170310631303</v>
      </c>
      <c r="R4" s="3">
        <v>1</v>
      </c>
      <c r="S4" s="4">
        <v>3.3333333333333333E-2</v>
      </c>
    </row>
    <row r="5" spans="1:19" x14ac:dyDescent="0.25">
      <c r="A5">
        <v>1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0.85580001022504304</v>
      </c>
      <c r="J5">
        <v>1</v>
      </c>
      <c r="K5">
        <v>1</v>
      </c>
      <c r="L5">
        <v>4</v>
      </c>
      <c r="M5">
        <f t="shared" si="0"/>
        <v>6</v>
      </c>
      <c r="N5">
        <v>153.1974341869356</v>
      </c>
      <c r="Q5" s="2">
        <v>0.75116434462667703</v>
      </c>
      <c r="R5" s="3">
        <v>2</v>
      </c>
      <c r="S5" s="4">
        <v>6.6666666666666666E-2</v>
      </c>
    </row>
    <row r="6" spans="1:19" x14ac:dyDescent="0.2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0.78267473071016802</v>
      </c>
      <c r="J6">
        <v>1</v>
      </c>
      <c r="K6">
        <v>1</v>
      </c>
      <c r="L6">
        <v>5</v>
      </c>
      <c r="M6">
        <f t="shared" si="0"/>
        <v>5</v>
      </c>
      <c r="N6">
        <v>151.30690288543678</v>
      </c>
      <c r="Q6" s="2">
        <v>0.78125506360595198</v>
      </c>
      <c r="R6" s="3">
        <v>3</v>
      </c>
      <c r="S6" s="4">
        <v>0.1</v>
      </c>
    </row>
    <row r="7" spans="1:19" x14ac:dyDescent="0.25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0.78267473071016802</v>
      </c>
      <c r="J7">
        <v>1</v>
      </c>
      <c r="K7">
        <v>1</v>
      </c>
      <c r="L7">
        <v>1</v>
      </c>
      <c r="M7">
        <f t="shared" si="0"/>
        <v>9</v>
      </c>
      <c r="N7">
        <v>177.31743192672718</v>
      </c>
      <c r="Q7" s="2">
        <v>0.78267473071016802</v>
      </c>
      <c r="R7" s="3">
        <v>2</v>
      </c>
      <c r="S7" s="4">
        <v>6.6666666666666666E-2</v>
      </c>
    </row>
    <row r="8" spans="1:19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0.67590965772396805</v>
      </c>
      <c r="J8">
        <v>1</v>
      </c>
      <c r="K8">
        <v>1</v>
      </c>
      <c r="L8">
        <v>0</v>
      </c>
      <c r="M8">
        <f t="shared" si="0"/>
        <v>10</v>
      </c>
      <c r="N8">
        <v>144.05535817146301</v>
      </c>
      <c r="Q8" s="2">
        <v>0.84263625636101902</v>
      </c>
      <c r="R8" s="3">
        <v>7</v>
      </c>
      <c r="S8" s="4">
        <v>0.23333333333333334</v>
      </c>
    </row>
    <row r="9" spans="1:19" x14ac:dyDescent="0.25">
      <c r="A9">
        <v>1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0.85580001022504304</v>
      </c>
      <c r="J9">
        <v>1</v>
      </c>
      <c r="K9">
        <v>1</v>
      </c>
      <c r="L9">
        <v>5</v>
      </c>
      <c r="M9">
        <f t="shared" si="0"/>
        <v>5</v>
      </c>
      <c r="N9">
        <v>184.43275284767162</v>
      </c>
      <c r="Q9" s="5">
        <v>0.85580001022504304</v>
      </c>
      <c r="R9" s="6">
        <v>13</v>
      </c>
      <c r="S9" s="7">
        <v>0.43333333333333335</v>
      </c>
    </row>
    <row r="10" spans="1:19" x14ac:dyDescent="0.25">
      <c r="A10">
        <v>1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0.75116434462667703</v>
      </c>
      <c r="J10">
        <v>1</v>
      </c>
      <c r="K10">
        <v>1</v>
      </c>
      <c r="L10">
        <v>6</v>
      </c>
      <c r="M10">
        <f t="shared" si="0"/>
        <v>4</v>
      </c>
      <c r="N10">
        <v>132.59225797653178</v>
      </c>
      <c r="Q10" s="2" t="s">
        <v>14</v>
      </c>
      <c r="R10" s="3">
        <v>30</v>
      </c>
      <c r="S10" s="4">
        <v>1</v>
      </c>
    </row>
    <row r="11" spans="1:19" x14ac:dyDescent="0.25">
      <c r="A11">
        <v>1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0.85580001022504304</v>
      </c>
      <c r="J11">
        <v>1</v>
      </c>
      <c r="K11">
        <v>1</v>
      </c>
      <c r="L11">
        <v>3</v>
      </c>
      <c r="M11">
        <f t="shared" si="0"/>
        <v>7</v>
      </c>
      <c r="N11">
        <v>152.82631802558879</v>
      </c>
    </row>
    <row r="12" spans="1:19" x14ac:dyDescent="0.25">
      <c r="A12">
        <v>1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0.84263625636101902</v>
      </c>
      <c r="J12">
        <v>1</v>
      </c>
      <c r="K12">
        <v>1</v>
      </c>
      <c r="L12">
        <v>8</v>
      </c>
      <c r="M12">
        <f t="shared" si="0"/>
        <v>2</v>
      </c>
      <c r="N12">
        <v>129.9424920082092</v>
      </c>
      <c r="Q12" s="13" t="s">
        <v>18</v>
      </c>
      <c r="R12" s="12">
        <v>20</v>
      </c>
    </row>
    <row r="13" spans="1:19" x14ac:dyDescent="0.25">
      <c r="A13">
        <v>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0.85580001022504304</v>
      </c>
      <c r="J13">
        <v>1</v>
      </c>
      <c r="K13">
        <v>1</v>
      </c>
      <c r="L13">
        <v>8</v>
      </c>
      <c r="M13">
        <f t="shared" si="0"/>
        <v>2</v>
      </c>
      <c r="N13">
        <v>150.59143805503859</v>
      </c>
      <c r="Q13" s="14" t="s">
        <v>19</v>
      </c>
      <c r="R13" s="12">
        <v>0.05</v>
      </c>
    </row>
    <row r="14" spans="1:19" x14ac:dyDescent="0.25">
      <c r="A14">
        <v>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0.659212481090243</v>
      </c>
      <c r="J14">
        <v>1</v>
      </c>
      <c r="K14">
        <v>1</v>
      </c>
      <c r="L14">
        <v>4</v>
      </c>
      <c r="M14">
        <f t="shared" si="0"/>
        <v>6</v>
      </c>
      <c r="N14">
        <v>135.50199294090299</v>
      </c>
      <c r="Q14" s="13" t="s">
        <v>20</v>
      </c>
      <c r="R14" s="12">
        <v>0.9</v>
      </c>
    </row>
    <row r="15" spans="1:19" x14ac:dyDescent="0.25">
      <c r="A15">
        <v>1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0.85580001022504304</v>
      </c>
      <c r="J15">
        <v>1</v>
      </c>
      <c r="K15">
        <v>1</v>
      </c>
      <c r="L15">
        <v>2</v>
      </c>
      <c r="M15">
        <f t="shared" si="0"/>
        <v>8</v>
      </c>
      <c r="N15">
        <v>142.232841014862</v>
      </c>
      <c r="Q15" s="13" t="s">
        <v>21</v>
      </c>
      <c r="R15" s="12">
        <v>0.35</v>
      </c>
    </row>
    <row r="16" spans="1:19" x14ac:dyDescent="0.25">
      <c r="A16">
        <v>1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0.85580001022504304</v>
      </c>
      <c r="J16">
        <v>1</v>
      </c>
      <c r="K16">
        <v>1</v>
      </c>
      <c r="L16">
        <v>6</v>
      </c>
      <c r="M16">
        <f t="shared" si="0"/>
        <v>4</v>
      </c>
      <c r="N16">
        <v>113.6706011295318</v>
      </c>
      <c r="Q16" s="13" t="s">
        <v>22</v>
      </c>
      <c r="R16" s="12">
        <v>0.1</v>
      </c>
    </row>
    <row r="17" spans="1:39" x14ac:dyDescent="0.25">
      <c r="A17">
        <v>1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0.85580001022504304</v>
      </c>
      <c r="J17">
        <v>1</v>
      </c>
      <c r="K17">
        <v>1</v>
      </c>
      <c r="L17">
        <v>0</v>
      </c>
      <c r="M17">
        <f t="shared" si="0"/>
        <v>10</v>
      </c>
      <c r="N17">
        <v>172.56619286537159</v>
      </c>
      <c r="Q17" s="13" t="s">
        <v>23</v>
      </c>
      <c r="R17" s="12">
        <v>10</v>
      </c>
    </row>
    <row r="18" spans="1:39" x14ac:dyDescent="0.25">
      <c r="A18">
        <v>1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0.78125506360595198</v>
      </c>
      <c r="J18">
        <v>1</v>
      </c>
      <c r="K18">
        <v>1</v>
      </c>
      <c r="L18">
        <v>2</v>
      </c>
      <c r="M18">
        <f t="shared" si="0"/>
        <v>8</v>
      </c>
      <c r="N18">
        <v>193.2520170211794</v>
      </c>
    </row>
    <row r="19" spans="1:39" x14ac:dyDescent="0.25">
      <c r="A19">
        <v>1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0.75116434462667703</v>
      </c>
      <c r="J19">
        <v>1</v>
      </c>
      <c r="K19">
        <v>1</v>
      </c>
      <c r="L19">
        <v>0</v>
      </c>
      <c r="M19">
        <f t="shared" si="0"/>
        <v>10</v>
      </c>
      <c r="N19">
        <v>129.54416704177862</v>
      </c>
      <c r="P19" s="1" t="s">
        <v>15</v>
      </c>
      <c r="Q19" s="1" t="s">
        <v>17</v>
      </c>
      <c r="AC19" s="9" t="s">
        <v>15</v>
      </c>
      <c r="AD19" s="9" t="s">
        <v>17</v>
      </c>
      <c r="AE19" s="9"/>
      <c r="AF19" s="9"/>
      <c r="AG19" s="9"/>
      <c r="AH19" s="9"/>
      <c r="AI19" s="9"/>
      <c r="AJ19" s="9"/>
      <c r="AK19" s="9"/>
      <c r="AL19" s="9"/>
      <c r="AM19" s="9"/>
    </row>
    <row r="20" spans="1:39" x14ac:dyDescent="0.25">
      <c r="A20">
        <v>1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0.85580001022504304</v>
      </c>
      <c r="J20">
        <v>1</v>
      </c>
      <c r="K20">
        <v>1</v>
      </c>
      <c r="L20">
        <v>2</v>
      </c>
      <c r="M20">
        <f t="shared" si="0"/>
        <v>8</v>
      </c>
      <c r="N20">
        <v>148.4114089012146</v>
      </c>
      <c r="P20" s="1" t="s">
        <v>8</v>
      </c>
      <c r="Q20">
        <v>2</v>
      </c>
      <c r="R20">
        <v>3</v>
      </c>
      <c r="S20">
        <v>4</v>
      </c>
      <c r="T20">
        <v>5</v>
      </c>
      <c r="U20">
        <v>6</v>
      </c>
      <c r="V20">
        <v>7</v>
      </c>
      <c r="W20">
        <v>8</v>
      </c>
      <c r="X20">
        <v>9</v>
      </c>
      <c r="Y20">
        <v>10</v>
      </c>
      <c r="Z20" t="s">
        <v>14</v>
      </c>
      <c r="AC20" s="8" t="s">
        <v>8</v>
      </c>
      <c r="AD20" s="8">
        <v>2</v>
      </c>
      <c r="AE20" s="8">
        <v>3</v>
      </c>
      <c r="AF20" s="8">
        <v>4</v>
      </c>
      <c r="AG20" s="8">
        <v>5</v>
      </c>
      <c r="AH20" s="8">
        <v>6</v>
      </c>
      <c r="AI20" s="8">
        <v>7</v>
      </c>
      <c r="AJ20" s="8">
        <v>8</v>
      </c>
      <c r="AK20" s="8">
        <v>9</v>
      </c>
      <c r="AL20" s="8">
        <v>10</v>
      </c>
      <c r="AM20" s="8" t="s">
        <v>14</v>
      </c>
    </row>
    <row r="21" spans="1:39" x14ac:dyDescent="0.25">
      <c r="A21">
        <v>1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0.78125506360595198</v>
      </c>
      <c r="J21">
        <v>1</v>
      </c>
      <c r="K21">
        <v>1</v>
      </c>
      <c r="L21">
        <v>5</v>
      </c>
      <c r="M21">
        <f t="shared" si="0"/>
        <v>5</v>
      </c>
      <c r="N21">
        <v>162.6752271652224</v>
      </c>
      <c r="P21">
        <v>0.659212481090243</v>
      </c>
      <c r="Q21" s="3"/>
      <c r="R21" s="3"/>
      <c r="S21" s="3"/>
      <c r="T21" s="3"/>
      <c r="U21" s="3">
        <v>1</v>
      </c>
      <c r="V21" s="3"/>
      <c r="W21" s="3"/>
      <c r="X21" s="3"/>
      <c r="Y21" s="3"/>
      <c r="Z21" s="3">
        <v>1</v>
      </c>
      <c r="AC21">
        <v>0.659212481090243</v>
      </c>
      <c r="AD21" s="3"/>
      <c r="AE21" s="3"/>
      <c r="AF21" s="3"/>
      <c r="AG21" s="3"/>
      <c r="AH21" s="3">
        <v>1</v>
      </c>
      <c r="AI21" s="3"/>
      <c r="AJ21" s="3"/>
      <c r="AK21" s="3"/>
      <c r="AL21" s="3"/>
      <c r="AM21" s="3">
        <v>1</v>
      </c>
    </row>
    <row r="22" spans="1:39" x14ac:dyDescent="0.25">
      <c r="A22">
        <v>1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0.85580001022504304</v>
      </c>
      <c r="J22">
        <v>1</v>
      </c>
      <c r="K22">
        <v>1</v>
      </c>
      <c r="L22">
        <v>8</v>
      </c>
      <c r="M22">
        <f t="shared" si="0"/>
        <v>2</v>
      </c>
      <c r="N22">
        <v>145.48955893516558</v>
      </c>
      <c r="P22">
        <v>0.67590965772396805</v>
      </c>
      <c r="Q22" s="3"/>
      <c r="R22" s="3"/>
      <c r="S22" s="3"/>
      <c r="T22" s="3"/>
      <c r="U22" s="3"/>
      <c r="V22" s="3"/>
      <c r="W22" s="3"/>
      <c r="X22" s="3"/>
      <c r="Y22" s="3">
        <v>1</v>
      </c>
      <c r="Z22" s="3">
        <v>1</v>
      </c>
      <c r="AC22">
        <v>0.67590965772396805</v>
      </c>
      <c r="AD22" s="3"/>
      <c r="AE22" s="3"/>
      <c r="AF22" s="3"/>
      <c r="AG22" s="3"/>
      <c r="AH22" s="3"/>
      <c r="AI22" s="3"/>
      <c r="AJ22" s="3"/>
      <c r="AK22" s="3"/>
      <c r="AL22" s="3">
        <v>1</v>
      </c>
      <c r="AM22" s="3">
        <v>1</v>
      </c>
    </row>
    <row r="23" spans="1:39" x14ac:dyDescent="0.25">
      <c r="A23">
        <v>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0.78125506360595198</v>
      </c>
      <c r="J23">
        <v>1</v>
      </c>
      <c r="K23">
        <v>1</v>
      </c>
      <c r="L23">
        <v>5</v>
      </c>
      <c r="M23">
        <f t="shared" si="0"/>
        <v>5</v>
      </c>
      <c r="N23">
        <v>126.51496887207058</v>
      </c>
      <c r="P23">
        <v>0.72408170310631303</v>
      </c>
      <c r="Q23" s="3">
        <v>1</v>
      </c>
      <c r="R23" s="3"/>
      <c r="S23" s="3"/>
      <c r="T23" s="3"/>
      <c r="U23" s="3"/>
      <c r="V23" s="3"/>
      <c r="W23" s="3"/>
      <c r="X23" s="3"/>
      <c r="Y23" s="3"/>
      <c r="Z23" s="3">
        <v>1</v>
      </c>
      <c r="AC23">
        <v>0.72408170310631303</v>
      </c>
      <c r="AD23" s="3">
        <v>1</v>
      </c>
      <c r="AE23" s="3"/>
      <c r="AF23" s="3"/>
      <c r="AG23" s="3"/>
      <c r="AH23" s="3"/>
      <c r="AI23" s="3"/>
      <c r="AJ23" s="3"/>
      <c r="AK23" s="3"/>
      <c r="AL23" s="3"/>
      <c r="AM23" s="3">
        <v>1</v>
      </c>
    </row>
    <row r="24" spans="1:39" x14ac:dyDescent="0.25">
      <c r="A24">
        <v>1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0.84263625636101902</v>
      </c>
      <c r="J24">
        <v>1</v>
      </c>
      <c r="K24">
        <v>1</v>
      </c>
      <c r="L24">
        <v>1</v>
      </c>
      <c r="M24">
        <f t="shared" si="0"/>
        <v>9</v>
      </c>
      <c r="N24">
        <v>133.47069096565261</v>
      </c>
      <c r="P24">
        <v>0.75116434462667703</v>
      </c>
      <c r="Q24" s="3"/>
      <c r="R24" s="3"/>
      <c r="S24" s="3">
        <v>1</v>
      </c>
      <c r="T24" s="3"/>
      <c r="U24" s="3"/>
      <c r="V24" s="3"/>
      <c r="W24" s="3"/>
      <c r="X24" s="3"/>
      <c r="Y24" s="3">
        <v>1</v>
      </c>
      <c r="Z24" s="3">
        <v>2</v>
      </c>
      <c r="AC24">
        <v>0.75116434462667703</v>
      </c>
      <c r="AD24" s="3"/>
      <c r="AE24" s="3"/>
      <c r="AF24" s="3">
        <v>1</v>
      </c>
      <c r="AG24" s="3"/>
      <c r="AH24" s="3"/>
      <c r="AI24" s="3"/>
      <c r="AJ24" s="3"/>
      <c r="AK24" s="3"/>
      <c r="AL24" s="3">
        <v>1</v>
      </c>
      <c r="AM24" s="3">
        <v>2</v>
      </c>
    </row>
    <row r="25" spans="1:39" x14ac:dyDescent="0.25">
      <c r="A25">
        <v>1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1</v>
      </c>
      <c r="I25">
        <v>0.72408170310631303</v>
      </c>
      <c r="J25">
        <v>1</v>
      </c>
      <c r="K25">
        <v>1</v>
      </c>
      <c r="L25">
        <v>8</v>
      </c>
      <c r="M25">
        <f t="shared" si="0"/>
        <v>2</v>
      </c>
      <c r="N25">
        <v>157.48914790153501</v>
      </c>
      <c r="P25">
        <v>0.78125506360595198</v>
      </c>
      <c r="Q25" s="3"/>
      <c r="R25" s="3"/>
      <c r="S25" s="3"/>
      <c r="T25" s="3">
        <v>2</v>
      </c>
      <c r="U25" s="3"/>
      <c r="V25" s="3"/>
      <c r="W25" s="3">
        <v>1</v>
      </c>
      <c r="X25" s="3"/>
      <c r="Y25" s="3"/>
      <c r="Z25" s="3">
        <v>3</v>
      </c>
      <c r="AC25">
        <v>0.78125506360595198</v>
      </c>
      <c r="AD25" s="3"/>
      <c r="AE25" s="3"/>
      <c r="AF25" s="3"/>
      <c r="AG25" s="3">
        <v>2</v>
      </c>
      <c r="AH25" s="3"/>
      <c r="AI25" s="3"/>
      <c r="AJ25" s="3">
        <v>1</v>
      </c>
      <c r="AK25" s="3"/>
      <c r="AL25" s="3"/>
      <c r="AM25" s="3">
        <v>3</v>
      </c>
    </row>
    <row r="26" spans="1:39" x14ac:dyDescent="0.25">
      <c r="A26">
        <v>1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0.84263625636101902</v>
      </c>
      <c r="J26">
        <v>1</v>
      </c>
      <c r="K26">
        <v>1</v>
      </c>
      <c r="L26">
        <v>8</v>
      </c>
      <c r="M26">
        <f t="shared" si="0"/>
        <v>2</v>
      </c>
      <c r="N26">
        <v>142.96514797210679</v>
      </c>
      <c r="P26">
        <v>0.78267473071016802</v>
      </c>
      <c r="Q26" s="3"/>
      <c r="R26" s="3"/>
      <c r="S26" s="3"/>
      <c r="T26" s="3">
        <v>1</v>
      </c>
      <c r="U26" s="3"/>
      <c r="V26" s="3"/>
      <c r="W26" s="3"/>
      <c r="X26" s="3">
        <v>1</v>
      </c>
      <c r="Y26" s="3"/>
      <c r="Z26" s="3">
        <v>2</v>
      </c>
      <c r="AC26">
        <v>0.78267473071016802</v>
      </c>
      <c r="AD26" s="3"/>
      <c r="AE26" s="3"/>
      <c r="AF26" s="3"/>
      <c r="AG26" s="3">
        <v>1</v>
      </c>
      <c r="AH26" s="3"/>
      <c r="AI26" s="3"/>
      <c r="AJ26" s="3"/>
      <c r="AK26" s="3">
        <v>1</v>
      </c>
      <c r="AL26" s="3"/>
      <c r="AM26" s="3">
        <v>2</v>
      </c>
    </row>
    <row r="27" spans="1:39" x14ac:dyDescent="0.25">
      <c r="A27">
        <v>1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0.84263625636101902</v>
      </c>
      <c r="J27">
        <v>1</v>
      </c>
      <c r="K27">
        <v>1</v>
      </c>
      <c r="L27">
        <v>3</v>
      </c>
      <c r="M27">
        <f t="shared" si="0"/>
        <v>7</v>
      </c>
      <c r="N27">
        <v>177.72489905357341</v>
      </c>
      <c r="P27">
        <v>0.84263625636101902</v>
      </c>
      <c r="Q27" s="3">
        <v>2</v>
      </c>
      <c r="R27" s="3">
        <v>1</v>
      </c>
      <c r="S27" s="3">
        <v>1</v>
      </c>
      <c r="T27" s="3">
        <v>1</v>
      </c>
      <c r="U27" s="3"/>
      <c r="V27" s="3">
        <v>1</v>
      </c>
      <c r="W27" s="3"/>
      <c r="X27" s="3">
        <v>1</v>
      </c>
      <c r="Y27" s="3"/>
      <c r="Z27" s="3">
        <v>7</v>
      </c>
      <c r="AC27">
        <v>0.84263625636101902</v>
      </c>
      <c r="AD27" s="3">
        <v>2</v>
      </c>
      <c r="AE27" s="3">
        <v>1</v>
      </c>
      <c r="AF27" s="3">
        <v>1</v>
      </c>
      <c r="AG27" s="3">
        <v>1</v>
      </c>
      <c r="AH27" s="3"/>
      <c r="AI27" s="3">
        <v>1</v>
      </c>
      <c r="AJ27" s="3"/>
      <c r="AK27" s="3">
        <v>1</v>
      </c>
      <c r="AL27" s="3"/>
      <c r="AM27" s="3">
        <v>7</v>
      </c>
    </row>
    <row r="28" spans="1:39" x14ac:dyDescent="0.25">
      <c r="A28">
        <v>1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0.84263625636101902</v>
      </c>
      <c r="J28">
        <v>1</v>
      </c>
      <c r="K28">
        <v>1</v>
      </c>
      <c r="L28">
        <v>6</v>
      </c>
      <c r="M28">
        <f t="shared" si="0"/>
        <v>4</v>
      </c>
      <c r="N28">
        <v>137.37828898429859</v>
      </c>
      <c r="P28">
        <v>0.85580001022504304</v>
      </c>
      <c r="Q28" s="3">
        <v>3</v>
      </c>
      <c r="R28" s="3"/>
      <c r="S28" s="3">
        <v>1</v>
      </c>
      <c r="T28" s="3">
        <v>3</v>
      </c>
      <c r="U28" s="3">
        <v>2</v>
      </c>
      <c r="V28" s="3">
        <v>1</v>
      </c>
      <c r="W28" s="3">
        <v>2</v>
      </c>
      <c r="X28" s="3"/>
      <c r="Y28" s="3">
        <v>1</v>
      </c>
      <c r="Z28" s="3">
        <v>13</v>
      </c>
      <c r="AC28">
        <v>0.85580001022504304</v>
      </c>
      <c r="AD28" s="3">
        <v>3</v>
      </c>
      <c r="AE28" s="3"/>
      <c r="AF28" s="3">
        <v>1</v>
      </c>
      <c r="AG28" s="3">
        <v>3</v>
      </c>
      <c r="AH28" s="3">
        <v>2</v>
      </c>
      <c r="AI28" s="3">
        <v>1</v>
      </c>
      <c r="AJ28" s="3">
        <v>2</v>
      </c>
      <c r="AK28" s="3"/>
      <c r="AL28" s="3">
        <v>1</v>
      </c>
      <c r="AM28" s="3">
        <v>13</v>
      </c>
    </row>
    <row r="29" spans="1:39" x14ac:dyDescent="0.25">
      <c r="A29">
        <v>1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0.85580001022504304</v>
      </c>
      <c r="J29">
        <v>1</v>
      </c>
      <c r="K29">
        <v>1</v>
      </c>
      <c r="L29">
        <v>5</v>
      </c>
      <c r="M29">
        <f t="shared" si="0"/>
        <v>5</v>
      </c>
      <c r="N29">
        <v>157.60059094429022</v>
      </c>
      <c r="P29" t="s">
        <v>14</v>
      </c>
      <c r="Q29" s="3">
        <v>6</v>
      </c>
      <c r="R29" s="3">
        <v>1</v>
      </c>
      <c r="S29" s="3">
        <v>3</v>
      </c>
      <c r="T29" s="3">
        <v>7</v>
      </c>
      <c r="U29" s="3">
        <v>3</v>
      </c>
      <c r="V29" s="3">
        <v>2</v>
      </c>
      <c r="W29" s="3">
        <v>3</v>
      </c>
      <c r="X29" s="3">
        <v>2</v>
      </c>
      <c r="Y29" s="3">
        <v>3</v>
      </c>
      <c r="Z29" s="3">
        <v>30</v>
      </c>
      <c r="AC29" s="10" t="s">
        <v>14</v>
      </c>
      <c r="AD29" s="11">
        <v>6</v>
      </c>
      <c r="AE29" s="11">
        <v>1</v>
      </c>
      <c r="AF29" s="11">
        <v>3</v>
      </c>
      <c r="AG29" s="11">
        <v>7</v>
      </c>
      <c r="AH29" s="11">
        <v>3</v>
      </c>
      <c r="AI29" s="11">
        <v>2</v>
      </c>
      <c r="AJ29" s="11">
        <v>3</v>
      </c>
      <c r="AK29" s="11">
        <v>2</v>
      </c>
      <c r="AL29" s="11">
        <v>3</v>
      </c>
      <c r="AM29" s="11">
        <v>30</v>
      </c>
    </row>
    <row r="30" spans="1:39" x14ac:dyDescent="0.25">
      <c r="A30">
        <v>1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1</v>
      </c>
      <c r="I30">
        <v>0.85580001022504304</v>
      </c>
      <c r="J30">
        <v>1</v>
      </c>
      <c r="K30">
        <v>1</v>
      </c>
      <c r="L30">
        <v>8</v>
      </c>
      <c r="M30">
        <f t="shared" si="0"/>
        <v>2</v>
      </c>
      <c r="N30">
        <v>147.47685408592199</v>
      </c>
    </row>
    <row r="31" spans="1:39" x14ac:dyDescent="0.25">
      <c r="A31">
        <v>1</v>
      </c>
      <c r="B31">
        <v>1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0.84263625636101902</v>
      </c>
      <c r="J31">
        <v>1</v>
      </c>
      <c r="K31">
        <v>1</v>
      </c>
      <c r="L31">
        <v>7</v>
      </c>
      <c r="M31">
        <f t="shared" si="0"/>
        <v>3</v>
      </c>
      <c r="N31">
        <v>117.428251028061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resHibrid_optParams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2019-07-29T15:13:01Z</dcterms:created>
  <dcterms:modified xsi:type="dcterms:W3CDTF">2020-07-20T16:39:25Z</dcterms:modified>
</cp:coreProperties>
</file>