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J5" i="1" s="1"/>
  <c r="F5" i="1"/>
  <c r="C6" i="1"/>
  <c r="F6" i="1" s="1"/>
  <c r="D5" i="1"/>
  <c r="I5" i="1" s="1"/>
  <c r="G6" i="1" l="1"/>
  <c r="C7" i="1"/>
  <c r="K5" i="1"/>
  <c r="D6" i="1"/>
  <c r="I6" i="1" s="1"/>
  <c r="D7" i="1"/>
  <c r="I7" i="1" s="1"/>
  <c r="J6" i="1"/>
  <c r="C8" i="1" l="1"/>
  <c r="F7" i="1"/>
  <c r="G7" i="1"/>
  <c r="J7" i="1" s="1"/>
  <c r="K7" i="1" s="1"/>
  <c r="K6" i="1"/>
  <c r="D8" i="1"/>
  <c r="I8" i="1" s="1"/>
  <c r="C9" i="1" l="1"/>
  <c r="G8" i="1"/>
  <c r="J8" i="1" s="1"/>
  <c r="K8" i="1" s="1"/>
  <c r="F8" i="1"/>
  <c r="D9" i="1"/>
  <c r="I9" i="1" s="1"/>
  <c r="C10" i="1" l="1"/>
  <c r="G9" i="1"/>
  <c r="J9" i="1" s="1"/>
  <c r="K9" i="1" s="1"/>
  <c r="F9" i="1"/>
  <c r="D10" i="1"/>
  <c r="I10" i="1" s="1"/>
  <c r="C11" i="1" l="1"/>
  <c r="F10" i="1"/>
  <c r="G10" i="1"/>
  <c r="J10" i="1" s="1"/>
  <c r="K10" i="1"/>
  <c r="D11" i="1"/>
  <c r="I11" i="1" s="1"/>
  <c r="C12" i="1" l="1"/>
  <c r="F11" i="1"/>
  <c r="G11" i="1"/>
  <c r="J11" i="1" s="1"/>
  <c r="K11" i="1"/>
  <c r="D12" i="1"/>
  <c r="I12" i="1" s="1"/>
  <c r="C13" i="1" l="1"/>
  <c r="G12" i="1"/>
  <c r="J12" i="1" s="1"/>
  <c r="K12" i="1" s="1"/>
  <c r="F12" i="1"/>
  <c r="D13" i="1"/>
  <c r="I13" i="1" s="1"/>
  <c r="K13" i="1" l="1"/>
  <c r="C14" i="1"/>
  <c r="F13" i="1"/>
  <c r="G13" i="1"/>
  <c r="J13" i="1" s="1"/>
  <c r="D14" i="1"/>
  <c r="I14" i="1" s="1"/>
  <c r="C15" i="1" l="1"/>
  <c r="F14" i="1"/>
  <c r="G14" i="1"/>
  <c r="J14" i="1" s="1"/>
  <c r="K14" i="1" s="1"/>
  <c r="D15" i="1"/>
  <c r="I15" i="1" s="1"/>
  <c r="C16" i="1" l="1"/>
  <c r="G15" i="1"/>
  <c r="J15" i="1" s="1"/>
  <c r="F15" i="1"/>
  <c r="K15" i="1"/>
  <c r="D16" i="1"/>
  <c r="I16" i="1" s="1"/>
  <c r="C17" i="1" l="1"/>
  <c r="G16" i="1"/>
  <c r="J16" i="1" s="1"/>
  <c r="K16" i="1" s="1"/>
  <c r="F16" i="1"/>
  <c r="D17" i="1"/>
  <c r="I17" i="1" s="1"/>
  <c r="C18" i="1" l="1"/>
  <c r="G17" i="1"/>
  <c r="J17" i="1" s="1"/>
  <c r="F17" i="1"/>
  <c r="K17" i="1"/>
  <c r="D18" i="1"/>
  <c r="I18" i="1" s="1"/>
  <c r="C19" i="1" l="1"/>
  <c r="F18" i="1"/>
  <c r="G18" i="1"/>
  <c r="J18" i="1" s="1"/>
  <c r="K18" i="1" s="1"/>
  <c r="C20" i="1" l="1"/>
  <c r="F19" i="1"/>
  <c r="G19" i="1"/>
  <c r="J19" i="1" s="1"/>
  <c r="D19" i="1"/>
  <c r="I19" i="1" s="1"/>
  <c r="K19" i="1" s="1"/>
  <c r="D20" i="1"/>
  <c r="I20" i="1" s="1"/>
  <c r="C21" i="1" l="1"/>
  <c r="G20" i="1"/>
  <c r="J20" i="1" s="1"/>
  <c r="F20" i="1"/>
  <c r="K20" i="1"/>
  <c r="D21" i="1"/>
  <c r="I21" i="1" s="1"/>
  <c r="C22" i="1" l="1"/>
  <c r="F21" i="1"/>
  <c r="G21" i="1"/>
  <c r="J21" i="1" s="1"/>
  <c r="K21" i="1" s="1"/>
  <c r="D22" i="1"/>
  <c r="I22" i="1" s="1"/>
  <c r="C23" i="1" l="1"/>
  <c r="F22" i="1"/>
  <c r="G22" i="1"/>
  <c r="J22" i="1" s="1"/>
  <c r="K22" i="1" s="1"/>
  <c r="D23" i="1"/>
  <c r="I23" i="1" s="1"/>
  <c r="C24" i="1" l="1"/>
  <c r="F23" i="1"/>
  <c r="G23" i="1"/>
  <c r="J23" i="1" s="1"/>
  <c r="K23" i="1" s="1"/>
  <c r="D24" i="1"/>
  <c r="I24" i="1" s="1"/>
  <c r="C25" i="1" l="1"/>
  <c r="G24" i="1"/>
  <c r="J24" i="1" s="1"/>
  <c r="F24" i="1"/>
  <c r="K24" i="1"/>
  <c r="D25" i="1"/>
  <c r="I25" i="1" s="1"/>
  <c r="C26" i="1" l="1"/>
  <c r="G25" i="1"/>
  <c r="J25" i="1" s="1"/>
  <c r="F25" i="1"/>
  <c r="K25" i="1"/>
  <c r="D26" i="1"/>
  <c r="I26" i="1" s="1"/>
  <c r="C27" i="1" l="1"/>
  <c r="F26" i="1"/>
  <c r="G26" i="1"/>
  <c r="J26" i="1" s="1"/>
  <c r="K26" i="1" s="1"/>
  <c r="D27" i="1"/>
  <c r="I27" i="1" s="1"/>
  <c r="C28" i="1" l="1"/>
  <c r="G27" i="1"/>
  <c r="J27" i="1" s="1"/>
  <c r="K27" i="1" s="1"/>
  <c r="F27" i="1"/>
  <c r="C29" i="1" l="1"/>
  <c r="G28" i="1"/>
  <c r="J28" i="1" s="1"/>
  <c r="F28" i="1"/>
  <c r="D28" i="1"/>
  <c r="I28" i="1" s="1"/>
  <c r="K28" i="1" s="1"/>
  <c r="D29" i="1"/>
  <c r="I29" i="1" s="1"/>
  <c r="C30" i="1" l="1"/>
  <c r="G29" i="1"/>
  <c r="J29" i="1" s="1"/>
  <c r="F29" i="1"/>
  <c r="K29" i="1"/>
  <c r="D30" i="1"/>
  <c r="I30" i="1" s="1"/>
  <c r="C31" i="1" l="1"/>
  <c r="F30" i="1"/>
  <c r="G30" i="1"/>
  <c r="J30" i="1" s="1"/>
  <c r="K30" i="1" s="1"/>
  <c r="D31" i="1"/>
  <c r="I31" i="1" s="1"/>
  <c r="C32" i="1" l="1"/>
  <c r="F31" i="1"/>
  <c r="G31" i="1"/>
  <c r="J31" i="1" s="1"/>
  <c r="K31" i="1"/>
  <c r="D32" i="1"/>
  <c r="I32" i="1" s="1"/>
  <c r="C33" i="1" l="1"/>
  <c r="G32" i="1"/>
  <c r="J32" i="1" s="1"/>
  <c r="F32" i="1"/>
  <c r="K32" i="1"/>
  <c r="D33" i="1"/>
  <c r="I33" i="1" s="1"/>
  <c r="C34" i="1" l="1"/>
  <c r="F33" i="1"/>
  <c r="G33" i="1"/>
  <c r="J33" i="1" s="1"/>
  <c r="K33" i="1" s="1"/>
  <c r="D34" i="1"/>
  <c r="I34" i="1" s="1"/>
  <c r="C35" i="1" l="1"/>
  <c r="F34" i="1"/>
  <c r="G34" i="1"/>
  <c r="J34" i="1" s="1"/>
  <c r="K34" i="1" s="1"/>
  <c r="D35" i="1"/>
  <c r="I35" i="1" s="1"/>
  <c r="C36" i="1" l="1"/>
  <c r="F35" i="1"/>
  <c r="G35" i="1"/>
  <c r="J35" i="1" s="1"/>
  <c r="K35" i="1" s="1"/>
  <c r="D36" i="1"/>
  <c r="I36" i="1" s="1"/>
  <c r="C37" i="1" l="1"/>
  <c r="G36" i="1"/>
  <c r="J36" i="1" s="1"/>
  <c r="F36" i="1"/>
  <c r="K36" i="1"/>
  <c r="D37" i="1"/>
  <c r="I37" i="1" s="1"/>
  <c r="C38" i="1" l="1"/>
  <c r="G37" i="1"/>
  <c r="J37" i="1" s="1"/>
  <c r="K37" i="1" s="1"/>
  <c r="F37" i="1"/>
  <c r="D38" i="1"/>
  <c r="I38" i="1" s="1"/>
  <c r="C39" i="1" l="1"/>
  <c r="F38" i="1"/>
  <c r="G38" i="1"/>
  <c r="J38" i="1" s="1"/>
  <c r="K38" i="1" s="1"/>
  <c r="D39" i="1"/>
  <c r="I39" i="1" s="1"/>
  <c r="C40" i="1" l="1"/>
  <c r="G39" i="1"/>
  <c r="J39" i="1" s="1"/>
  <c r="K39" i="1" s="1"/>
  <c r="F39" i="1"/>
  <c r="C41" i="1" l="1"/>
  <c r="G40" i="1"/>
  <c r="J40" i="1" s="1"/>
  <c r="F40" i="1"/>
  <c r="D40" i="1"/>
  <c r="I40" i="1" s="1"/>
  <c r="K40" i="1" s="1"/>
  <c r="D41" i="1"/>
  <c r="I41" i="1" s="1"/>
  <c r="C42" i="1" l="1"/>
  <c r="G41" i="1"/>
  <c r="J41" i="1" s="1"/>
  <c r="K41" i="1" s="1"/>
  <c r="F41" i="1"/>
  <c r="D42" i="1"/>
  <c r="I42" i="1" s="1"/>
  <c r="C43" i="1" l="1"/>
  <c r="F42" i="1"/>
  <c r="G42" i="1"/>
  <c r="J42" i="1" s="1"/>
  <c r="K42" i="1" s="1"/>
  <c r="D43" i="1"/>
  <c r="I43" i="1" s="1"/>
  <c r="C44" i="1" l="1"/>
  <c r="F43" i="1"/>
  <c r="G43" i="1"/>
  <c r="J43" i="1" s="1"/>
  <c r="K43" i="1"/>
  <c r="D44" i="1"/>
  <c r="I44" i="1" s="1"/>
  <c r="C45" i="1" l="1"/>
  <c r="G44" i="1"/>
  <c r="J44" i="1" s="1"/>
  <c r="K44" i="1" s="1"/>
  <c r="F44" i="1"/>
  <c r="D45" i="1"/>
  <c r="I45" i="1" s="1"/>
  <c r="C46" i="1" l="1"/>
  <c r="F45" i="1"/>
  <c r="G45" i="1"/>
  <c r="J45" i="1" s="1"/>
  <c r="K45" i="1" s="1"/>
  <c r="D46" i="1"/>
  <c r="I46" i="1" s="1"/>
  <c r="C47" i="1" l="1"/>
  <c r="F46" i="1"/>
  <c r="G46" i="1"/>
  <c r="J46" i="1" s="1"/>
  <c r="K46" i="1" s="1"/>
  <c r="D47" i="1"/>
  <c r="I47" i="1" s="1"/>
  <c r="C48" i="1" l="1"/>
  <c r="G47" i="1"/>
  <c r="J47" i="1" s="1"/>
  <c r="K47" i="1" s="1"/>
  <c r="F47" i="1"/>
  <c r="D48" i="1"/>
  <c r="I48" i="1" s="1"/>
  <c r="C49" i="1" l="1"/>
  <c r="G48" i="1"/>
  <c r="J48" i="1" s="1"/>
  <c r="F48" i="1"/>
  <c r="K48" i="1"/>
  <c r="D49" i="1"/>
  <c r="I49" i="1" s="1"/>
  <c r="C50" i="1" l="1"/>
  <c r="G49" i="1"/>
  <c r="J49" i="1" s="1"/>
  <c r="F49" i="1"/>
  <c r="K49" i="1"/>
  <c r="D50" i="1"/>
  <c r="I50" i="1" s="1"/>
  <c r="C51" i="1" l="1"/>
  <c r="F50" i="1"/>
  <c r="G50" i="1"/>
  <c r="J50" i="1" s="1"/>
  <c r="K50" i="1"/>
  <c r="D51" i="1"/>
  <c r="I51" i="1" s="1"/>
  <c r="C52" i="1" l="1"/>
  <c r="G51" i="1"/>
  <c r="J51" i="1" s="1"/>
  <c r="K51" i="1" s="1"/>
  <c r="F51" i="1"/>
  <c r="C53" i="1" l="1"/>
  <c r="G52" i="1"/>
  <c r="J52" i="1" s="1"/>
  <c r="F52" i="1"/>
  <c r="D52" i="1"/>
  <c r="I52" i="1" s="1"/>
  <c r="K52" i="1" s="1"/>
  <c r="D53" i="1"/>
  <c r="I53" i="1" s="1"/>
  <c r="C54" i="1" l="1"/>
  <c r="F53" i="1"/>
  <c r="G53" i="1"/>
  <c r="J53" i="1" s="1"/>
  <c r="K53" i="1" s="1"/>
  <c r="M5" i="1" s="1"/>
  <c r="D54" i="1"/>
  <c r="I54" i="1" s="1"/>
  <c r="C55" i="1" l="1"/>
  <c r="F54" i="1"/>
  <c r="G54" i="1"/>
  <c r="J54" i="1" s="1"/>
  <c r="K54" i="1"/>
  <c r="D55" i="1"/>
  <c r="I55" i="1" s="1"/>
  <c r="C56" i="1" l="1"/>
  <c r="F55" i="1"/>
  <c r="G55" i="1"/>
  <c r="J55" i="1" s="1"/>
  <c r="K55" i="1"/>
  <c r="D56" i="1"/>
  <c r="I56" i="1" s="1"/>
  <c r="C57" i="1" l="1"/>
  <c r="G56" i="1"/>
  <c r="J56" i="1" s="1"/>
  <c r="F56" i="1"/>
  <c r="K56" i="1"/>
  <c r="D57" i="1"/>
  <c r="I57" i="1" s="1"/>
  <c r="C58" i="1" l="1"/>
  <c r="G57" i="1"/>
  <c r="J57" i="1" s="1"/>
  <c r="F57" i="1"/>
  <c r="K57" i="1"/>
  <c r="D58" i="1"/>
  <c r="I58" i="1" s="1"/>
  <c r="C59" i="1" l="1"/>
  <c r="F58" i="1"/>
  <c r="G58" i="1"/>
  <c r="J58" i="1" s="1"/>
  <c r="K58" i="1"/>
  <c r="D59" i="1"/>
  <c r="I59" i="1" s="1"/>
  <c r="C60" i="1" l="1"/>
  <c r="G59" i="1"/>
  <c r="J59" i="1" s="1"/>
  <c r="K59" i="1" s="1"/>
  <c r="F59" i="1"/>
  <c r="C61" i="1" l="1"/>
  <c r="G60" i="1"/>
  <c r="J60" i="1" s="1"/>
  <c r="F60" i="1"/>
  <c r="D60" i="1"/>
  <c r="I60" i="1" s="1"/>
  <c r="K60" i="1" s="1"/>
  <c r="D61" i="1"/>
  <c r="I61" i="1" s="1"/>
  <c r="C62" i="1" l="1"/>
  <c r="G61" i="1"/>
  <c r="J61" i="1" s="1"/>
  <c r="K61" i="1" s="1"/>
  <c r="F61" i="1"/>
  <c r="D62" i="1"/>
  <c r="I62" i="1" s="1"/>
  <c r="C63" i="1" l="1"/>
  <c r="F62" i="1"/>
  <c r="G62" i="1"/>
  <c r="J62" i="1" s="1"/>
  <c r="K62" i="1"/>
  <c r="D63" i="1"/>
  <c r="I63" i="1" s="1"/>
  <c r="C64" i="1" l="1"/>
  <c r="F63" i="1"/>
  <c r="G63" i="1"/>
  <c r="J63" i="1" s="1"/>
  <c r="K63" i="1"/>
  <c r="D64" i="1"/>
  <c r="I64" i="1" s="1"/>
  <c r="C65" i="1" l="1"/>
  <c r="G64" i="1"/>
  <c r="J64" i="1" s="1"/>
  <c r="K64" i="1" s="1"/>
  <c r="F64" i="1"/>
  <c r="D65" i="1"/>
  <c r="I65" i="1" s="1"/>
  <c r="C66" i="1" l="1"/>
  <c r="F65" i="1"/>
  <c r="G65" i="1"/>
  <c r="J65" i="1" s="1"/>
  <c r="K65" i="1" s="1"/>
  <c r="D66" i="1"/>
  <c r="I66" i="1" s="1"/>
  <c r="C67" i="1" l="1"/>
  <c r="F66" i="1"/>
  <c r="G66" i="1"/>
  <c r="J66" i="1" s="1"/>
  <c r="K66" i="1"/>
  <c r="D67" i="1"/>
  <c r="I67" i="1" s="1"/>
  <c r="C68" i="1" l="1"/>
  <c r="G67" i="1"/>
  <c r="J67" i="1" s="1"/>
  <c r="F67" i="1"/>
  <c r="K67" i="1"/>
  <c r="D68" i="1"/>
  <c r="I68" i="1" s="1"/>
  <c r="C69" i="1" l="1"/>
  <c r="G68" i="1"/>
  <c r="J68" i="1" s="1"/>
  <c r="F68" i="1"/>
  <c r="K68" i="1"/>
  <c r="D69" i="1"/>
  <c r="I69" i="1" s="1"/>
  <c r="C70" i="1" l="1"/>
  <c r="G69" i="1"/>
  <c r="J69" i="1" s="1"/>
  <c r="F69" i="1"/>
  <c r="K69" i="1"/>
  <c r="D70" i="1"/>
  <c r="I70" i="1" s="1"/>
  <c r="C71" i="1" l="1"/>
  <c r="F70" i="1"/>
  <c r="G70" i="1"/>
  <c r="J70" i="1" s="1"/>
  <c r="K70" i="1" s="1"/>
  <c r="D71" i="1"/>
  <c r="I71" i="1" s="1"/>
  <c r="C72" i="1" l="1"/>
  <c r="F71" i="1"/>
  <c r="G71" i="1"/>
  <c r="J71" i="1" s="1"/>
  <c r="K71" i="1" s="1"/>
  <c r="D72" i="1"/>
  <c r="I72" i="1" s="1"/>
  <c r="C73" i="1" l="1"/>
  <c r="G72" i="1"/>
  <c r="J72" i="1" s="1"/>
  <c r="F72" i="1"/>
  <c r="K72" i="1"/>
  <c r="D73" i="1"/>
  <c r="I73" i="1" s="1"/>
  <c r="C74" i="1" l="1"/>
  <c r="G73" i="1"/>
  <c r="J73" i="1" s="1"/>
  <c r="F73" i="1"/>
  <c r="K73" i="1"/>
  <c r="D74" i="1"/>
  <c r="I74" i="1" s="1"/>
  <c r="C75" i="1" l="1"/>
  <c r="F74" i="1"/>
  <c r="G74" i="1"/>
  <c r="J74" i="1" s="1"/>
  <c r="K74" i="1"/>
  <c r="D75" i="1"/>
  <c r="I75" i="1" s="1"/>
  <c r="C76" i="1" l="1"/>
  <c r="F75" i="1"/>
  <c r="G75" i="1"/>
  <c r="J75" i="1" s="1"/>
  <c r="K75" i="1" s="1"/>
  <c r="C77" i="1" l="1"/>
  <c r="D77" i="1" s="1"/>
  <c r="I77" i="1" s="1"/>
  <c r="G76" i="1"/>
  <c r="J76" i="1" s="1"/>
  <c r="F76" i="1"/>
  <c r="D76" i="1"/>
  <c r="I76" i="1" s="1"/>
  <c r="K76" i="1"/>
  <c r="C78" i="1" l="1"/>
  <c r="F77" i="1"/>
  <c r="G77" i="1"/>
  <c r="J77" i="1" s="1"/>
  <c r="K77" i="1" s="1"/>
  <c r="D78" i="1"/>
  <c r="I78" i="1" s="1"/>
  <c r="C79" i="1" l="1"/>
  <c r="F78" i="1"/>
  <c r="G78" i="1"/>
  <c r="J78" i="1" s="1"/>
  <c r="K78" i="1"/>
  <c r="D79" i="1"/>
  <c r="I79" i="1" s="1"/>
  <c r="C80" i="1" l="1"/>
  <c r="F79" i="1"/>
  <c r="G79" i="1"/>
  <c r="J79" i="1" s="1"/>
  <c r="K79" i="1" s="1"/>
  <c r="C81" i="1" l="1"/>
  <c r="G80" i="1"/>
  <c r="J80" i="1" s="1"/>
  <c r="F80" i="1"/>
  <c r="D80" i="1"/>
  <c r="I80" i="1" s="1"/>
  <c r="K80" i="1" s="1"/>
  <c r="D81" i="1"/>
  <c r="I81" i="1" s="1"/>
  <c r="C82" i="1" l="1"/>
  <c r="G81" i="1"/>
  <c r="J81" i="1" s="1"/>
  <c r="K81" i="1" s="1"/>
  <c r="F81" i="1"/>
  <c r="D82" i="1"/>
  <c r="I82" i="1" s="1"/>
  <c r="C83" i="1" l="1"/>
  <c r="F82" i="1"/>
  <c r="G82" i="1"/>
  <c r="J82" i="1" s="1"/>
  <c r="K82" i="1" s="1"/>
  <c r="D83" i="1"/>
  <c r="I83" i="1" s="1"/>
  <c r="C84" i="1" l="1"/>
  <c r="F83" i="1"/>
  <c r="G83" i="1"/>
  <c r="J83" i="1" s="1"/>
  <c r="K83" i="1" s="1"/>
  <c r="D84" i="1"/>
  <c r="I84" i="1" s="1"/>
  <c r="C85" i="1" l="1"/>
  <c r="G84" i="1"/>
  <c r="J84" i="1" s="1"/>
  <c r="F84" i="1"/>
  <c r="K84" i="1"/>
  <c r="D85" i="1"/>
  <c r="I85" i="1" s="1"/>
  <c r="C86" i="1" l="1"/>
  <c r="G85" i="1"/>
  <c r="J85" i="1" s="1"/>
  <c r="F85" i="1"/>
  <c r="K85" i="1"/>
  <c r="D86" i="1"/>
  <c r="I86" i="1" s="1"/>
  <c r="C87" i="1" l="1"/>
  <c r="F86" i="1"/>
  <c r="G86" i="1"/>
  <c r="J86" i="1" s="1"/>
  <c r="K86" i="1" s="1"/>
  <c r="D87" i="1"/>
  <c r="I87" i="1" s="1"/>
  <c r="C88" i="1" l="1"/>
  <c r="F87" i="1"/>
  <c r="G87" i="1"/>
  <c r="J87" i="1" s="1"/>
  <c r="K87" i="1" s="1"/>
  <c r="D88" i="1"/>
  <c r="I88" i="1" s="1"/>
  <c r="C89" i="1" l="1"/>
  <c r="G88" i="1"/>
  <c r="J88" i="1" s="1"/>
  <c r="F88" i="1"/>
  <c r="K88" i="1"/>
  <c r="D89" i="1"/>
  <c r="I89" i="1" s="1"/>
  <c r="C90" i="1" l="1"/>
  <c r="F89" i="1"/>
  <c r="G89" i="1"/>
  <c r="J89" i="1" s="1"/>
  <c r="K89" i="1" s="1"/>
  <c r="D90" i="1"/>
  <c r="I90" i="1" s="1"/>
  <c r="C91" i="1" l="1"/>
  <c r="F90" i="1"/>
  <c r="G90" i="1"/>
  <c r="J90" i="1" s="1"/>
  <c r="K90" i="1" s="1"/>
  <c r="C92" i="1" l="1"/>
  <c r="F91" i="1"/>
  <c r="G91" i="1"/>
  <c r="J91" i="1" s="1"/>
  <c r="D91" i="1"/>
  <c r="I91" i="1" s="1"/>
  <c r="K91" i="1" s="1"/>
  <c r="D92" i="1"/>
  <c r="I92" i="1" s="1"/>
  <c r="C93" i="1" l="1"/>
  <c r="G92" i="1"/>
  <c r="J92" i="1" s="1"/>
  <c r="F92" i="1"/>
  <c r="K92" i="1"/>
  <c r="D93" i="1"/>
  <c r="I93" i="1" s="1"/>
  <c r="C94" i="1" l="1"/>
  <c r="G93" i="1"/>
  <c r="J93" i="1" s="1"/>
  <c r="F93" i="1"/>
  <c r="K93" i="1"/>
  <c r="D94" i="1"/>
  <c r="I94" i="1" s="1"/>
  <c r="C95" i="1" l="1"/>
  <c r="F94" i="1"/>
  <c r="G94" i="1"/>
  <c r="J94" i="1" s="1"/>
  <c r="K94" i="1" s="1"/>
  <c r="D95" i="1"/>
  <c r="I95" i="1" s="1"/>
  <c r="C96" i="1" l="1"/>
  <c r="F95" i="1"/>
  <c r="G95" i="1"/>
  <c r="J95" i="1" s="1"/>
  <c r="K95" i="1" s="1"/>
  <c r="C97" i="1" l="1"/>
  <c r="G96" i="1"/>
  <c r="J96" i="1" s="1"/>
  <c r="F96" i="1"/>
  <c r="D96" i="1"/>
  <c r="I96" i="1" s="1"/>
  <c r="K96" i="1" s="1"/>
  <c r="D97" i="1"/>
  <c r="I97" i="1" s="1"/>
  <c r="C98" i="1" l="1"/>
  <c r="F97" i="1"/>
  <c r="G97" i="1"/>
  <c r="J97" i="1" s="1"/>
  <c r="K97" i="1"/>
  <c r="D98" i="1"/>
  <c r="I98" i="1" s="1"/>
  <c r="C99" i="1" l="1"/>
  <c r="F98" i="1"/>
  <c r="G98" i="1"/>
  <c r="J98" i="1" s="1"/>
  <c r="K98" i="1" s="1"/>
  <c r="D99" i="1"/>
  <c r="I99" i="1" s="1"/>
  <c r="C100" i="1" l="1"/>
  <c r="F99" i="1"/>
  <c r="G99" i="1"/>
  <c r="J99" i="1" s="1"/>
  <c r="K99" i="1" s="1"/>
  <c r="D100" i="1"/>
  <c r="I100" i="1" s="1"/>
  <c r="C101" i="1" l="1"/>
  <c r="G100" i="1"/>
  <c r="J100" i="1" s="1"/>
  <c r="K100" i="1" s="1"/>
  <c r="F100" i="1"/>
  <c r="D101" i="1"/>
  <c r="I101" i="1" s="1"/>
  <c r="G101" i="1" l="1"/>
  <c r="J101" i="1" s="1"/>
  <c r="K101" i="1" s="1"/>
  <c r="F101" i="1"/>
  <c r="L6" i="1" l="1"/>
  <c r="L5" i="1"/>
</calcChain>
</file>

<file path=xl/sharedStrings.xml><?xml version="1.0" encoding="utf-8"?>
<sst xmlns="http://schemas.openxmlformats.org/spreadsheetml/2006/main" count="13" uniqueCount="10">
  <si>
    <t>AQ間</t>
    <rPh sb="2" eb="3">
      <t>カン</t>
    </rPh>
    <phoneticPr fontId="1"/>
  </si>
  <si>
    <t>QB間</t>
    <rPh sb="2" eb="3">
      <t>カン</t>
    </rPh>
    <phoneticPr fontId="1"/>
  </si>
  <si>
    <t>AQ'間</t>
    <rPh sb="3" eb="4">
      <t>カン</t>
    </rPh>
    <phoneticPr fontId="1"/>
  </si>
  <si>
    <t>QQ'間</t>
    <rPh sb="3" eb="4">
      <t>カン</t>
    </rPh>
    <phoneticPr fontId="1"/>
  </si>
  <si>
    <t>Q'B間</t>
    <rPh sb="3" eb="4">
      <t>カン</t>
    </rPh>
    <phoneticPr fontId="1"/>
  </si>
  <si>
    <t>距離</t>
    <rPh sb="0" eb="2">
      <t>キョリ</t>
    </rPh>
    <phoneticPr fontId="1"/>
  </si>
  <si>
    <t>時間</t>
    <rPh sb="0" eb="2">
      <t>ジカン</t>
    </rPh>
    <phoneticPr fontId="1"/>
  </si>
  <si>
    <t>船</t>
    <rPh sb="0" eb="1">
      <t>フネ</t>
    </rPh>
    <phoneticPr fontId="1"/>
  </si>
  <si>
    <t>徒歩</t>
    <rPh sb="0" eb="2">
      <t>トホ</t>
    </rPh>
    <phoneticPr fontId="1"/>
  </si>
  <si>
    <t>AB間</t>
    <rPh sb="2" eb="3">
      <t>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</si>
</sst>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Sheet1!$K$4</c:f>
              <c:strCache>
                <c:ptCount val="1"/>
                <c:pt idx="0">
                  <c:v>AB間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Sheet1!$K$5:$K$101</c:f>
              <c:numCache>
                <c:formatCode>General</c:formatCode>
                <c:ptCount val="97"/>
                <c:pt idx="0">
                  <c:v>68.075552453187171</c:v>
                </c:pt>
                <c:pt idx="1">
                  <c:v>68.059151883842475</c:v>
                </c:pt>
                <c:pt idx="2">
                  <c:v>68.042974393833674</c:v>
                </c:pt>
                <c:pt idx="3">
                  <c:v>68.027019973506853</c:v>
                </c:pt>
                <c:pt idx="4">
                  <c:v>68.011288608978731</c:v>
                </c:pt>
                <c:pt idx="5">
                  <c:v>67.995780282137531</c:v>
                </c:pt>
                <c:pt idx="6">
                  <c:v>67.980494970644472</c:v>
                </c:pt>
                <c:pt idx="7">
                  <c:v>67.965432647935415</c:v>
                </c:pt>
                <c:pt idx="8">
                  <c:v>67.950593283223057</c:v>
                </c:pt>
                <c:pt idx="9">
                  <c:v>67.93597684149951</c:v>
                </c:pt>
                <c:pt idx="10">
                  <c:v>67.921583283539164</c:v>
                </c:pt>
                <c:pt idx="11">
                  <c:v>67.907412565902121</c:v>
                </c:pt>
                <c:pt idx="12">
                  <c:v>67.89346464093785</c:v>
                </c:pt>
                <c:pt idx="13">
                  <c:v>67.879739456789309</c:v>
                </c:pt>
                <c:pt idx="14">
                  <c:v>67.866236957397518</c:v>
                </c:pt>
                <c:pt idx="15">
                  <c:v>67.852957082506379</c:v>
                </c:pt>
                <c:pt idx="16">
                  <c:v>67.839899767667973</c:v>
                </c:pt>
                <c:pt idx="17">
                  <c:v>67.827064944248335</c:v>
                </c:pt>
                <c:pt idx="18">
                  <c:v>67.814452539433347</c:v>
                </c:pt>
                <c:pt idx="19">
                  <c:v>67.802062476235335</c:v>
                </c:pt>
                <c:pt idx="20">
                  <c:v>67.789894673499816</c:v>
                </c:pt>
                <c:pt idx="21">
                  <c:v>67.777949045912706</c:v>
                </c:pt>
                <c:pt idx="22">
                  <c:v>67.766225504008005</c:v>
                </c:pt>
                <c:pt idx="23">
                  <c:v>67.754723954175617</c:v>
                </c:pt>
                <c:pt idx="24">
                  <c:v>67.743444298669814</c:v>
                </c:pt>
                <c:pt idx="25">
                  <c:v>67.732386435617912</c:v>
                </c:pt>
                <c:pt idx="26">
                  <c:v>67.721550259029385</c:v>
                </c:pt>
                <c:pt idx="27">
                  <c:v>67.710935658805298</c:v>
                </c:pt>
                <c:pt idx="28">
                  <c:v>67.700542520748186</c:v>
                </c:pt>
                <c:pt idx="29">
                  <c:v>67.69037072657224</c:v>
                </c:pt>
                <c:pt idx="30">
                  <c:v>67.680420153913857</c:v>
                </c:pt>
                <c:pt idx="31">
                  <c:v>67.670690676342559</c:v>
                </c:pt>
                <c:pt idx="32">
                  <c:v>67.661182163372416</c:v>
                </c:pt>
                <c:pt idx="33">
                  <c:v>67.651894480473445</c:v>
                </c:pt>
                <c:pt idx="34">
                  <c:v>67.642827489083857</c:v>
                </c:pt>
                <c:pt idx="35">
                  <c:v>67.633981046622296</c:v>
                </c:pt>
                <c:pt idx="36">
                  <c:v>67.625355006500556</c:v>
                </c:pt>
                <c:pt idx="37">
                  <c:v>67.616949218136654</c:v>
                </c:pt>
                <c:pt idx="38">
                  <c:v>67.608763526968204</c:v>
                </c:pt>
                <c:pt idx="39">
                  <c:v>67.60079777446623</c:v>
                </c:pt>
                <c:pt idx="40">
                  <c:v>67.593051798149133</c:v>
                </c:pt>
                <c:pt idx="41">
                  <c:v>67.585525431597233</c:v>
                </c:pt>
                <c:pt idx="42">
                  <c:v>67.578218504467415</c:v>
                </c:pt>
                <c:pt idx="43">
                  <c:v>67.571130842508268</c:v>
                </c:pt>
                <c:pt idx="44">
                  <c:v>67.564262267575472</c:v>
                </c:pt>
                <c:pt idx="45">
                  <c:v>67.557612597647534</c:v>
                </c:pt>
                <c:pt idx="46">
                  <c:v>67.551181646841869</c:v>
                </c:pt>
                <c:pt idx="47">
                  <c:v>67.544969225431089</c:v>
                </c:pt>
                <c:pt idx="48">
                  <c:v>67.538975139859758</c:v>
                </c:pt>
                <c:pt idx="49">
                  <c:v>67.533199192761401</c:v>
                </c:pt>
                <c:pt idx="50">
                  <c:v>67.527641182975714</c:v>
                </c:pt>
                <c:pt idx="51">
                  <c:v>67.522300905566226</c:v>
                </c:pt>
                <c:pt idx="52">
                  <c:v>67.517178151838209</c:v>
                </c:pt>
                <c:pt idx="53">
                  <c:v>67.512272709356864</c:v>
                </c:pt>
                <c:pt idx="54">
                  <c:v>67.507584361965797</c:v>
                </c:pt>
                <c:pt idx="55">
                  <c:v>67.503112889805791</c:v>
                </c:pt>
                <c:pt idx="56">
                  <c:v>67.498858069333934</c:v>
                </c:pt>
                <c:pt idx="57">
                  <c:v>67.494819673342874</c:v>
                </c:pt>
                <c:pt idx="58">
                  <c:v>67.490997470980503</c:v>
                </c:pt>
                <c:pt idx="59">
                  <c:v>67.48739122776982</c:v>
                </c:pt>
                <c:pt idx="60">
                  <c:v>67.484000705629143</c:v>
                </c:pt>
                <c:pt idx="61">
                  <c:v>67.480825662892457</c:v>
                </c:pt>
                <c:pt idx="62">
                  <c:v>67.477865854330176</c:v>
                </c:pt>
                <c:pt idx="63">
                  <c:v>67.475121031170062</c:v>
                </c:pt>
                <c:pt idx="64">
                  <c:v>67.472590941118455</c:v>
                </c:pt>
                <c:pt idx="65">
                  <c:v>67.470275328381632</c:v>
                </c:pt>
                <c:pt idx="66">
                  <c:v>67.468173933687595</c:v>
                </c:pt>
                <c:pt idx="67">
                  <c:v>67.466286494308008</c:v>
                </c:pt>
                <c:pt idx="68">
                  <c:v>67.464612744080299</c:v>
                </c:pt>
                <c:pt idx="69">
                  <c:v>67.463152413430095</c:v>
                </c:pt>
                <c:pt idx="70">
                  <c:v>67.461905229393821</c:v>
                </c:pt>
                <c:pt idx="71">
                  <c:v>67.460870915641678</c:v>
                </c:pt>
                <c:pt idx="72">
                  <c:v>67.460049192500534</c:v>
                </c:pt>
                <c:pt idx="73">
                  <c:v>67.459439776977334</c:v>
                </c:pt>
                <c:pt idx="74">
                  <c:v>67.459042382782542</c:v>
                </c:pt>
                <c:pt idx="75">
                  <c:v>67.458856720353893</c:v>
                </c:pt>
                <c:pt idx="76">
                  <c:v>67.458882496880207</c:v>
                </c:pt>
                <c:pt idx="77">
                  <c:v>67.45911941632562</c:v>
                </c:pt>
                <c:pt idx="78">
                  <c:v>67.459567179453757</c:v>
                </c:pt>
                <c:pt idx="79">
                  <c:v>67.460225483852255</c:v>
                </c:pt>
                <c:pt idx="80">
                  <c:v>67.461094023957443</c:v>
                </c:pt>
                <c:pt idx="81">
                  <c:v>67.462172491079173</c:v>
                </c:pt>
                <c:pt idx="82">
                  <c:v>67.463460573425849</c:v>
                </c:pt>
                <c:pt idx="83">
                  <c:v>67.464957956129581</c:v>
                </c:pt>
                <c:pt idx="84">
                  <c:v>67.466664321271566</c:v>
                </c:pt>
                <c:pt idx="85">
                  <c:v>67.468579347907593</c:v>
                </c:pt>
                <c:pt idx="86">
                  <c:v>67.47070271209374</c:v>
                </c:pt>
                <c:pt idx="87">
                  <c:v>67.473034086912136</c:v>
                </c:pt>
                <c:pt idx="88">
                  <c:v>67.47557314249697</c:v>
                </c:pt>
                <c:pt idx="89">
                  <c:v>67.478319546060604</c:v>
                </c:pt>
                <c:pt idx="90">
                  <c:v>67.481272961919828</c:v>
                </c:pt>
                <c:pt idx="91">
                  <c:v>67.484433051522203</c:v>
                </c:pt>
                <c:pt idx="92">
                  <c:v>67.48779947347262</c:v>
                </c:pt>
                <c:pt idx="93">
                  <c:v>67.491371883559907</c:v>
                </c:pt>
                <c:pt idx="94">
                  <c:v>67.495149934783583</c:v>
                </c:pt>
                <c:pt idx="95">
                  <c:v>67.499133277380793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2-45AB-8852-48B67CA6D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695536"/>
        <c:axId val="616696368"/>
      </c:lineChart>
      <c:catAx>
        <c:axId val="61669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6696368"/>
        <c:crosses val="autoZero"/>
        <c:auto val="1"/>
        <c:lblAlgn val="ctr"/>
        <c:lblOffset val="100"/>
        <c:noMultiLvlLbl val="0"/>
      </c:catAx>
      <c:valAx>
        <c:axId val="616696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669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</xdr:row>
      <xdr:rowOff>228600</xdr:rowOff>
    </xdr:from>
    <xdr:to>
      <xdr:col>11</xdr:col>
      <xdr:colOff>38100</xdr:colOff>
      <xdr:row>13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1"/>
  <sheetViews>
    <sheetView tabSelected="1" topLeftCell="B13" workbookViewId="0">
      <selection activeCell="J5" sqref="J5"/>
    </sheetView>
  </sheetViews>
  <sheetFormatPr defaultRowHeight="18.75" x14ac:dyDescent="0.4"/>
  <cols>
    <col min="4" max="4" width="9.375" bestFit="1" customWidth="1"/>
    <col min="12" max="12" width="9.375" bestFit="1" customWidth="1"/>
  </cols>
  <sheetData>
    <row r="1" spans="2:13" x14ac:dyDescent="0.4">
      <c r="C1" t="s">
        <v>7</v>
      </c>
      <c r="D1">
        <v>7</v>
      </c>
    </row>
    <row r="2" spans="2:13" x14ac:dyDescent="0.4">
      <c r="C2" t="s">
        <v>8</v>
      </c>
      <c r="D2">
        <v>1.1100000000000001</v>
      </c>
    </row>
    <row r="3" spans="2:13" x14ac:dyDescent="0.4">
      <c r="H3" t="s">
        <v>6</v>
      </c>
    </row>
    <row r="4" spans="2:13" x14ac:dyDescent="0.4">
      <c r="B4" t="s">
        <v>5</v>
      </c>
      <c r="C4" t="s">
        <v>3</v>
      </c>
      <c r="D4" t="s">
        <v>0</v>
      </c>
      <c r="E4" t="s">
        <v>3</v>
      </c>
      <c r="F4" t="s">
        <v>4</v>
      </c>
      <c r="G4" t="s">
        <v>1</v>
      </c>
      <c r="I4" t="s">
        <v>0</v>
      </c>
      <c r="J4" t="s">
        <v>1</v>
      </c>
      <c r="K4" t="s">
        <v>9</v>
      </c>
    </row>
    <row r="5" spans="2:13" x14ac:dyDescent="0.4">
      <c r="B5" t="s">
        <v>2</v>
      </c>
      <c r="C5">
        <v>0</v>
      </c>
      <c r="D5">
        <f>SQRT(B6*B6+C5*C5)</f>
        <v>40</v>
      </c>
      <c r="E5">
        <v>130</v>
      </c>
      <c r="F5">
        <f>SQRT(310^2-170^2)-C5</f>
        <v>259.22962793631439</v>
      </c>
      <c r="G5">
        <f>SQRT((SQRT(310^2-170^2)-C5)^2-130^2)</f>
        <v>224.27661492005799</v>
      </c>
      <c r="I5">
        <f>D5/$D$2</f>
        <v>36.03603603603603</v>
      </c>
      <c r="J5">
        <f>G5/$D$1</f>
        <v>32.039516417151141</v>
      </c>
      <c r="K5">
        <f>I5+J5</f>
        <v>68.075552453187171</v>
      </c>
      <c r="L5" t="e">
        <f>MATCH(MIN(K5:K101),K5:K101,0)</f>
        <v>#REF!</v>
      </c>
      <c r="M5" t="e">
        <f>MATCH(67.45886,K5:K101)</f>
        <v>#N/A</v>
      </c>
    </row>
    <row r="6" spans="2:13" x14ac:dyDescent="0.4">
      <c r="B6">
        <v>40</v>
      </c>
      <c r="C6">
        <f>C5+0.1</f>
        <v>0.1</v>
      </c>
      <c r="D6">
        <f>SQRT(B7*B7+C6*C6)</f>
        <v>40.00012499980469</v>
      </c>
      <c r="E6">
        <v>130</v>
      </c>
      <c r="F6">
        <f t="shared" ref="F6:F69" si="0">SQRT(310^2-170^2)-C6</f>
        <v>259.12962793631436</v>
      </c>
      <c r="G6">
        <f t="shared" ref="G6:G69" si="1">SQRT((SQRT(310^2-170^2)-C6)^2-130^2)</f>
        <v>224.16102264758854</v>
      </c>
      <c r="I6">
        <f t="shared" ref="I6:I69" si="2">D6/$D$2</f>
        <v>36.03614864847269</v>
      </c>
      <c r="J6">
        <f t="shared" ref="J6:J69" si="3">G6/$D$1</f>
        <v>32.023003235369792</v>
      </c>
      <c r="K6">
        <f t="shared" ref="K6:K69" si="4">I6+J6</f>
        <v>68.059151883842475</v>
      </c>
      <c r="L6" t="e">
        <f>MIN((K5:K101),K5:K101,0)</f>
        <v>#REF!</v>
      </c>
    </row>
    <row r="7" spans="2:13" x14ac:dyDescent="0.4">
      <c r="B7">
        <v>40</v>
      </c>
      <c r="C7">
        <f t="shared" ref="C7:C70" si="5">C6+0.1</f>
        <v>0.2</v>
      </c>
      <c r="D7">
        <f>SQRT(B8*B8+C7*C7)</f>
        <v>40.000499996875035</v>
      </c>
      <c r="E7">
        <v>130</v>
      </c>
      <c r="F7">
        <f t="shared" si="0"/>
        <v>259.0296279363144</v>
      </c>
      <c r="G7">
        <f t="shared" si="1"/>
        <v>224.04541537113732</v>
      </c>
      <c r="I7">
        <f t="shared" si="2"/>
        <v>36.036486483671197</v>
      </c>
      <c r="J7">
        <f t="shared" si="3"/>
        <v>32.006487910162477</v>
      </c>
      <c r="K7">
        <f t="shared" si="4"/>
        <v>68.042974393833674</v>
      </c>
    </row>
    <row r="8" spans="2:13" x14ac:dyDescent="0.4">
      <c r="B8">
        <v>40</v>
      </c>
      <c r="C8">
        <f t="shared" si="5"/>
        <v>0.30000000000000004</v>
      </c>
      <c r="D8">
        <f>SQRT(B9*B9+C8*C8)</f>
        <v>40.00112498418013</v>
      </c>
      <c r="E8">
        <v>130</v>
      </c>
      <c r="F8">
        <f t="shared" si="0"/>
        <v>258.92962793631438</v>
      </c>
      <c r="G8">
        <f t="shared" si="1"/>
        <v>223.92979306746611</v>
      </c>
      <c r="I8">
        <f t="shared" si="2"/>
        <v>36.037049535297413</v>
      </c>
      <c r="J8">
        <f t="shared" si="3"/>
        <v>31.989970438209443</v>
      </c>
      <c r="K8">
        <f t="shared" si="4"/>
        <v>68.027019973506853</v>
      </c>
    </row>
    <row r="9" spans="2:13" x14ac:dyDescent="0.4">
      <c r="B9">
        <v>40</v>
      </c>
      <c r="C9">
        <f t="shared" si="5"/>
        <v>0.4</v>
      </c>
      <c r="D9">
        <f>SQRT(B10*B10+C9*C9)</f>
        <v>40.001999950002499</v>
      </c>
      <c r="E9">
        <v>130</v>
      </c>
      <c r="F9">
        <f t="shared" si="0"/>
        <v>258.82962793631441</v>
      </c>
      <c r="G9">
        <f t="shared" si="1"/>
        <v>223.81415571328583</v>
      </c>
      <c r="I9">
        <f t="shared" si="2"/>
        <v>36.037837792795038</v>
      </c>
      <c r="J9">
        <f t="shared" si="3"/>
        <v>31.973450816183689</v>
      </c>
      <c r="K9">
        <f t="shared" si="4"/>
        <v>68.011288608978731</v>
      </c>
    </row>
    <row r="10" spans="2:13" x14ac:dyDescent="0.4">
      <c r="B10">
        <v>40</v>
      </c>
      <c r="C10">
        <f t="shared" si="5"/>
        <v>0.5</v>
      </c>
      <c r="D10">
        <f>SQRT(B11*B11+C10*C10)</f>
        <v>40.003124877939221</v>
      </c>
      <c r="E10">
        <v>130</v>
      </c>
      <c r="F10">
        <f t="shared" si="0"/>
        <v>258.72962793631439</v>
      </c>
      <c r="G10">
        <f t="shared" si="1"/>
        <v>223.69850328525598</v>
      </c>
      <c r="I10">
        <f t="shared" si="2"/>
        <v>36.038851241386681</v>
      </c>
      <c r="J10">
        <f t="shared" si="3"/>
        <v>31.956929040750854</v>
      </c>
      <c r="K10">
        <f t="shared" si="4"/>
        <v>67.995780282137531</v>
      </c>
    </row>
    <row r="11" spans="2:13" x14ac:dyDescent="0.4">
      <c r="B11">
        <v>40</v>
      </c>
      <c r="C11">
        <f t="shared" si="5"/>
        <v>0.6</v>
      </c>
      <c r="D11">
        <f>SQRT(B12*B12+C11*C11)</f>
        <v>40.00449974690347</v>
      </c>
      <c r="E11">
        <v>130</v>
      </c>
      <c r="F11">
        <f t="shared" si="0"/>
        <v>258.62962793631436</v>
      </c>
      <c r="G11">
        <f t="shared" si="1"/>
        <v>223.58283575998496</v>
      </c>
      <c r="I11">
        <f t="shared" si="2"/>
        <v>36.040089862075192</v>
      </c>
      <c r="J11">
        <f t="shared" si="3"/>
        <v>31.94040510856928</v>
      </c>
      <c r="K11">
        <f t="shared" si="4"/>
        <v>67.980494970644472</v>
      </c>
    </row>
    <row r="12" spans="2:13" x14ac:dyDescent="0.4">
      <c r="B12">
        <v>40</v>
      </c>
      <c r="C12">
        <f t="shared" si="5"/>
        <v>0.7</v>
      </c>
      <c r="D12">
        <f>SQRT(B13*B13+C12*C12)</f>
        <v>40.006124531126481</v>
      </c>
      <c r="E12">
        <v>130</v>
      </c>
      <c r="F12">
        <f t="shared" si="0"/>
        <v>258.5296279363144</v>
      </c>
      <c r="G12">
        <f t="shared" si="1"/>
        <v>223.4671531140296</v>
      </c>
      <c r="I12">
        <f t="shared" si="2"/>
        <v>36.041553631645478</v>
      </c>
      <c r="J12">
        <f t="shared" si="3"/>
        <v>31.923879016289941</v>
      </c>
      <c r="K12">
        <f t="shared" si="4"/>
        <v>67.965432647935415</v>
      </c>
    </row>
    <row r="13" spans="2:13" x14ac:dyDescent="0.4">
      <c r="B13">
        <v>40</v>
      </c>
      <c r="C13">
        <f t="shared" si="5"/>
        <v>0.79999999999999993</v>
      </c>
      <c r="D13">
        <f>SQRT(B14*B14+C13*C13)</f>
        <v>40.007999200159958</v>
      </c>
      <c r="E13">
        <v>130</v>
      </c>
      <c r="F13">
        <f t="shared" si="0"/>
        <v>258.42962793631438</v>
      </c>
      <c r="G13">
        <f t="shared" si="1"/>
        <v>223.35145532389501</v>
      </c>
      <c r="I13">
        <f t="shared" si="2"/>
        <v>36.043242522666624</v>
      </c>
      <c r="J13">
        <f t="shared" si="3"/>
        <v>31.907350760556429</v>
      </c>
      <c r="K13">
        <f t="shared" si="4"/>
        <v>67.950593283223057</v>
      </c>
    </row>
    <row r="14" spans="2:13" x14ac:dyDescent="0.4">
      <c r="B14">
        <v>40</v>
      </c>
      <c r="C14">
        <f t="shared" si="5"/>
        <v>0.89999999999999991</v>
      </c>
      <c r="D14">
        <f>SQRT(B15*B15+C14*C14)</f>
        <v>40.010123718878951</v>
      </c>
      <c r="E14">
        <v>130</v>
      </c>
      <c r="F14">
        <f t="shared" si="0"/>
        <v>258.32962793631441</v>
      </c>
      <c r="G14">
        <f t="shared" si="1"/>
        <v>223.23574236603471</v>
      </c>
      <c r="I14">
        <f t="shared" si="2"/>
        <v>36.045156503494546</v>
      </c>
      <c r="J14">
        <f t="shared" si="3"/>
        <v>31.890820338004961</v>
      </c>
      <c r="K14">
        <f t="shared" si="4"/>
        <v>67.93597684149951</v>
      </c>
    </row>
    <row r="15" spans="2:13" x14ac:dyDescent="0.4">
      <c r="B15">
        <v>40</v>
      </c>
      <c r="C15">
        <f t="shared" si="5"/>
        <v>0.99999999999999989</v>
      </c>
      <c r="D15">
        <f>SQRT(B16*B16+C15*C15)</f>
        <v>40.01249804748511</v>
      </c>
      <c r="E15">
        <v>130</v>
      </c>
      <c r="F15">
        <f t="shared" si="0"/>
        <v>258.22962793631439</v>
      </c>
      <c r="G15">
        <f t="shared" si="1"/>
        <v>223.12001421685002</v>
      </c>
      <c r="I15">
        <f t="shared" si="2"/>
        <v>36.047295538274874</v>
      </c>
      <c r="J15">
        <f t="shared" si="3"/>
        <v>31.87428774526429</v>
      </c>
      <c r="K15">
        <f t="shared" si="4"/>
        <v>67.921583283539164</v>
      </c>
    </row>
    <row r="16" spans="2:13" x14ac:dyDescent="0.4">
      <c r="B16">
        <v>40</v>
      </c>
      <c r="C16">
        <f t="shared" si="5"/>
        <v>1.0999999999999999</v>
      </c>
      <c r="D16">
        <f>SQRT(B17*B17+C16*C16)</f>
        <v>40.015122141510453</v>
      </c>
      <c r="E16">
        <v>130</v>
      </c>
      <c r="F16">
        <f t="shared" si="0"/>
        <v>258.12962793631436</v>
      </c>
      <c r="G16">
        <f t="shared" si="1"/>
        <v>223.00427085269038</v>
      </c>
      <c r="I16">
        <f t="shared" si="2"/>
        <v>36.049659586946348</v>
      </c>
      <c r="J16">
        <f t="shared" si="3"/>
        <v>31.857752978955769</v>
      </c>
      <c r="K16">
        <f t="shared" si="4"/>
        <v>67.907412565902121</v>
      </c>
    </row>
    <row r="17" spans="2:11" x14ac:dyDescent="0.4">
      <c r="B17">
        <v>40</v>
      </c>
      <c r="C17">
        <f t="shared" si="5"/>
        <v>1.2</v>
      </c>
      <c r="D17">
        <f>SQRT(B18*B18+C17*C17)</f>
        <v>40.017995951821476</v>
      </c>
      <c r="E17">
        <v>130</v>
      </c>
      <c r="F17">
        <f t="shared" si="0"/>
        <v>258.0296279363144</v>
      </c>
      <c r="G17">
        <f t="shared" si="1"/>
        <v>222.88851224985294</v>
      </c>
      <c r="I17">
        <f t="shared" si="2"/>
        <v>36.052248605244571</v>
      </c>
      <c r="J17">
        <f t="shared" si="3"/>
        <v>31.841216035693275</v>
      </c>
      <c r="K17">
        <f t="shared" si="4"/>
        <v>67.89346464093785</v>
      </c>
    </row>
    <row r="18" spans="2:11" x14ac:dyDescent="0.4">
      <c r="B18">
        <v>40</v>
      </c>
      <c r="C18">
        <f t="shared" si="5"/>
        <v>1.3</v>
      </c>
      <c r="D18">
        <f>SQRT(B19*B19+C18*C18)</f>
        <v>40.021119424623798</v>
      </c>
      <c r="E18">
        <v>130</v>
      </c>
      <c r="F18">
        <f t="shared" si="0"/>
        <v>257.92962793631438</v>
      </c>
      <c r="G18">
        <f t="shared" si="1"/>
        <v>222.77273838458234</v>
      </c>
      <c r="I18">
        <f t="shared" si="2"/>
        <v>36.055062544706118</v>
      </c>
      <c r="J18">
        <f t="shared" si="3"/>
        <v>31.824676912083191</v>
      </c>
      <c r="K18">
        <f t="shared" si="4"/>
        <v>67.879739456789309</v>
      </c>
    </row>
    <row r="19" spans="2:11" x14ac:dyDescent="0.4">
      <c r="B19">
        <v>40</v>
      </c>
      <c r="C19">
        <f t="shared" si="5"/>
        <v>1.4000000000000001</v>
      </c>
      <c r="D19">
        <f>SQRT(B20*B20+C19*C19)</f>
        <v>40.024492501467151</v>
      </c>
      <c r="E19">
        <v>130</v>
      </c>
      <c r="F19">
        <f t="shared" si="0"/>
        <v>257.82962793631441</v>
      </c>
      <c r="G19">
        <f t="shared" si="1"/>
        <v>222.65694923307092</v>
      </c>
      <c r="I19">
        <f t="shared" si="2"/>
        <v>36.058101352673106</v>
      </c>
      <c r="J19">
        <f t="shared" si="3"/>
        <v>31.808135604724416</v>
      </c>
      <c r="K19">
        <f t="shared" si="4"/>
        <v>67.866236957397518</v>
      </c>
    </row>
    <row r="20" spans="2:11" x14ac:dyDescent="0.4">
      <c r="B20">
        <v>40</v>
      </c>
      <c r="C20">
        <f t="shared" si="5"/>
        <v>1.5000000000000002</v>
      </c>
      <c r="D20">
        <f>SQRT(B21*B21+C20*C20)</f>
        <v>40.02811511925087</v>
      </c>
      <c r="E20">
        <v>130</v>
      </c>
      <c r="F20">
        <f t="shared" si="0"/>
        <v>257.72962793631439</v>
      </c>
      <c r="G20">
        <f t="shared" si="1"/>
        <v>222.54114477145805</v>
      </c>
      <c r="I20">
        <f t="shared" si="2"/>
        <v>36.06136497229808</v>
      </c>
      <c r="J20">
        <f t="shared" si="3"/>
        <v>31.791592110208292</v>
      </c>
      <c r="K20">
        <f t="shared" si="4"/>
        <v>67.852957082506379</v>
      </c>
    </row>
    <row r="21" spans="2:11" x14ac:dyDescent="0.4">
      <c r="B21">
        <v>40</v>
      </c>
      <c r="C21">
        <f t="shared" si="5"/>
        <v>1.6000000000000003</v>
      </c>
      <c r="D21">
        <f>SQRT(B22*B22+C21*C21)</f>
        <v>40.031987210229772</v>
      </c>
      <c r="E21">
        <v>130</v>
      </c>
      <c r="F21">
        <f t="shared" si="0"/>
        <v>257.62962793631436</v>
      </c>
      <c r="G21">
        <f t="shared" si="1"/>
        <v>222.42532497583042</v>
      </c>
      <c r="I21">
        <f t="shared" si="2"/>
        <v>36.064853342549341</v>
      </c>
      <c r="J21">
        <f t="shared" si="3"/>
        <v>31.775046425118632</v>
      </c>
      <c r="K21">
        <f t="shared" si="4"/>
        <v>67.839899767667973</v>
      </c>
    </row>
    <row r="22" spans="2:11" x14ac:dyDescent="0.4">
      <c r="B22">
        <v>40</v>
      </c>
      <c r="C22">
        <f t="shared" si="5"/>
        <v>1.7000000000000004</v>
      </c>
      <c r="D22">
        <f>SQRT(B23*B23+C22*C22)</f>
        <v>40.036108702020478</v>
      </c>
      <c r="E22">
        <v>130</v>
      </c>
      <c r="F22">
        <f t="shared" si="0"/>
        <v>257.5296279363144</v>
      </c>
      <c r="G22">
        <f t="shared" si="1"/>
        <v>222.30948982222179</v>
      </c>
      <c r="I22">
        <f t="shared" si="2"/>
        <v>36.068566398216646</v>
      </c>
      <c r="J22">
        <f t="shared" si="3"/>
        <v>31.758498546031685</v>
      </c>
      <c r="K22">
        <f t="shared" si="4"/>
        <v>67.827064944248335</v>
      </c>
    </row>
    <row r="23" spans="2:11" x14ac:dyDescent="0.4">
      <c r="B23">
        <v>40</v>
      </c>
      <c r="C23">
        <f t="shared" si="5"/>
        <v>1.8000000000000005</v>
      </c>
      <c r="D23">
        <f>SQRT(B24*B24+C23*C23)</f>
        <v>40.040479517608176</v>
      </c>
      <c r="E23">
        <v>130</v>
      </c>
      <c r="F23">
        <f t="shared" si="0"/>
        <v>257.42962793631438</v>
      </c>
      <c r="G23">
        <f t="shared" si="1"/>
        <v>222.19363928661247</v>
      </c>
      <c r="I23">
        <f t="shared" si="2"/>
        <v>36.072504069917272</v>
      </c>
      <c r="J23">
        <f t="shared" si="3"/>
        <v>31.741948469516068</v>
      </c>
      <c r="K23">
        <f t="shared" si="4"/>
        <v>67.814452539433347</v>
      </c>
    </row>
    <row r="24" spans="2:11" x14ac:dyDescent="0.4">
      <c r="B24">
        <v>40</v>
      </c>
      <c r="C24">
        <f t="shared" si="5"/>
        <v>1.9000000000000006</v>
      </c>
      <c r="D24">
        <f>SQRT(B25*B25+C24*C24)</f>
        <v>40.045099575353788</v>
      </c>
      <c r="E24">
        <v>130</v>
      </c>
      <c r="F24">
        <f t="shared" si="0"/>
        <v>257.32962793631441</v>
      </c>
      <c r="G24">
        <f t="shared" si="1"/>
        <v>222.07777334492977</v>
      </c>
      <c r="I24">
        <f t="shared" si="2"/>
        <v>36.076666284102508</v>
      </c>
      <c r="J24">
        <f t="shared" si="3"/>
        <v>31.725396192132823</v>
      </c>
      <c r="K24">
        <f t="shared" si="4"/>
        <v>67.802062476235335</v>
      </c>
    </row>
    <row r="25" spans="2:11" x14ac:dyDescent="0.4">
      <c r="B25">
        <v>40</v>
      </c>
      <c r="C25">
        <f t="shared" si="5"/>
        <v>2.0000000000000004</v>
      </c>
      <c r="D25">
        <f>SQRT(B26*B26+C25*C25)</f>
        <v>40.049968789001575</v>
      </c>
      <c r="E25">
        <v>130</v>
      </c>
      <c r="F25">
        <f t="shared" si="0"/>
        <v>257.22962793631439</v>
      </c>
      <c r="G25">
        <f t="shared" si="1"/>
        <v>221.96189197304733</v>
      </c>
      <c r="I25">
        <f t="shared" si="2"/>
        <v>36.081052963064479</v>
      </c>
      <c r="J25">
        <f t="shared" si="3"/>
        <v>31.708841710435333</v>
      </c>
      <c r="K25">
        <f t="shared" si="4"/>
        <v>67.789894673499816</v>
      </c>
    </row>
    <row r="26" spans="2:11" x14ac:dyDescent="0.4">
      <c r="B26">
        <v>40</v>
      </c>
      <c r="C26">
        <f t="shared" si="5"/>
        <v>2.1000000000000005</v>
      </c>
      <c r="D26">
        <f>SQRT(B27*B27+C26*C26)</f>
        <v>40.055087067687168</v>
      </c>
      <c r="E26">
        <v>130</v>
      </c>
      <c r="F26">
        <f t="shared" si="0"/>
        <v>257.12962793631436</v>
      </c>
      <c r="G26">
        <f t="shared" si="1"/>
        <v>221.84599514678524</v>
      </c>
      <c r="I26">
        <f t="shared" si="2"/>
        <v>36.085664024943391</v>
      </c>
      <c r="J26">
        <f t="shared" si="3"/>
        <v>31.692285020969319</v>
      </c>
      <c r="K26">
        <f t="shared" si="4"/>
        <v>67.777949045912706</v>
      </c>
    </row>
    <row r="27" spans="2:11" x14ac:dyDescent="0.4">
      <c r="B27">
        <v>40</v>
      </c>
      <c r="C27">
        <f t="shared" si="5"/>
        <v>2.2000000000000006</v>
      </c>
      <c r="D27">
        <f>SQRT(B28*B28+C27*C27)</f>
        <v>40.060454315946046</v>
      </c>
      <c r="E27">
        <v>130</v>
      </c>
      <c r="F27">
        <f t="shared" si="0"/>
        <v>257.0296279363144</v>
      </c>
      <c r="G27">
        <f t="shared" si="1"/>
        <v>221.73008284190985</v>
      </c>
      <c r="I27">
        <f t="shared" si="2"/>
        <v>36.090499383735171</v>
      </c>
      <c r="J27">
        <f t="shared" si="3"/>
        <v>31.675726120272834</v>
      </c>
      <c r="K27">
        <f t="shared" si="4"/>
        <v>67.766225504008005</v>
      </c>
    </row>
    <row r="28" spans="2:11" x14ac:dyDescent="0.4">
      <c r="B28">
        <v>40</v>
      </c>
      <c r="C28">
        <f t="shared" si="5"/>
        <v>2.3000000000000007</v>
      </c>
      <c r="D28">
        <f>SQRT(B29*B29+C28*C28)</f>
        <v>40.066070433722345</v>
      </c>
      <c r="E28">
        <v>130</v>
      </c>
      <c r="F28">
        <f t="shared" si="0"/>
        <v>256.92962793631438</v>
      </c>
      <c r="G28">
        <f t="shared" si="1"/>
        <v>221.61415503413343</v>
      </c>
      <c r="I28">
        <f t="shared" si="2"/>
        <v>36.095558949299409</v>
      </c>
      <c r="J28">
        <f t="shared" si="3"/>
        <v>31.659165004876204</v>
      </c>
      <c r="K28">
        <f t="shared" si="4"/>
        <v>67.754723954175617</v>
      </c>
    </row>
    <row r="29" spans="2:11" x14ac:dyDescent="0.4">
      <c r="B29">
        <v>40</v>
      </c>
      <c r="C29">
        <f t="shared" si="5"/>
        <v>2.4000000000000008</v>
      </c>
      <c r="D29">
        <f>SQRT(B30*B30+C29*C29)</f>
        <v>40.071935316378216</v>
      </c>
      <c r="E29">
        <v>130</v>
      </c>
      <c r="F29">
        <f t="shared" si="0"/>
        <v>256.82962793631441</v>
      </c>
      <c r="G29">
        <f t="shared" si="1"/>
        <v>221.49821169911436</v>
      </c>
      <c r="I29">
        <f t="shared" si="2"/>
        <v>36.100842627367761</v>
      </c>
      <c r="J29">
        <f t="shared" si="3"/>
        <v>31.642601671302053</v>
      </c>
      <c r="K29">
        <f t="shared" si="4"/>
        <v>67.743444298669814</v>
      </c>
    </row>
    <row r="30" spans="2:11" x14ac:dyDescent="0.4">
      <c r="B30">
        <v>40</v>
      </c>
      <c r="C30">
        <f t="shared" si="5"/>
        <v>2.5000000000000009</v>
      </c>
      <c r="D30">
        <f>SQRT(B31*B31+C30*C30)</f>
        <v>40.078048854703496</v>
      </c>
      <c r="E30">
        <v>130</v>
      </c>
      <c r="F30">
        <f t="shared" si="0"/>
        <v>256.72962793631439</v>
      </c>
      <c r="G30">
        <f t="shared" si="1"/>
        <v>221.38225281245653</v>
      </c>
      <c r="I30">
        <f t="shared" si="2"/>
        <v>36.106350319552696</v>
      </c>
      <c r="J30">
        <f t="shared" si="3"/>
        <v>31.626036116065219</v>
      </c>
      <c r="K30">
        <f t="shared" si="4"/>
        <v>67.732386435617912</v>
      </c>
    </row>
    <row r="31" spans="2:11" x14ac:dyDescent="0.4">
      <c r="B31">
        <v>40</v>
      </c>
      <c r="C31">
        <f t="shared" si="5"/>
        <v>2.600000000000001</v>
      </c>
      <c r="D31">
        <f>SQRT(B32*B32+C31*C31)</f>
        <v>40.084410934925813</v>
      </c>
      <c r="E31">
        <v>130</v>
      </c>
      <c r="F31">
        <f t="shared" si="0"/>
        <v>256.62962793631436</v>
      </c>
      <c r="G31">
        <f t="shared" si="1"/>
        <v>221.26627834970955</v>
      </c>
      <c r="I31">
        <f t="shared" si="2"/>
        <v>36.112081923356584</v>
      </c>
      <c r="J31">
        <f t="shared" si="3"/>
        <v>31.609468335672794</v>
      </c>
      <c r="K31">
        <f t="shared" si="4"/>
        <v>67.721550259029385</v>
      </c>
    </row>
    <row r="32" spans="2:11" x14ac:dyDescent="0.4">
      <c r="B32">
        <v>40</v>
      </c>
      <c r="C32">
        <f t="shared" si="5"/>
        <v>2.7000000000000011</v>
      </c>
      <c r="D32">
        <f>SQRT(B33*B33+C32*C32)</f>
        <v>40.091021438721164</v>
      </c>
      <c r="E32">
        <v>130</v>
      </c>
      <c r="F32">
        <f t="shared" si="0"/>
        <v>256.5296279363144</v>
      </c>
      <c r="G32">
        <f t="shared" si="1"/>
        <v>221.15028828636849</v>
      </c>
      <c r="I32">
        <f t="shared" si="2"/>
        <v>36.118037332181224</v>
      </c>
      <c r="J32">
        <f t="shared" si="3"/>
        <v>31.59289832662407</v>
      </c>
      <c r="K32">
        <f t="shared" si="4"/>
        <v>67.710935658805298</v>
      </c>
    </row>
    <row r="33" spans="2:11" x14ac:dyDescent="0.4">
      <c r="B33">
        <v>40</v>
      </c>
      <c r="C33">
        <f t="shared" si="5"/>
        <v>2.8000000000000012</v>
      </c>
      <c r="D33">
        <f>SQRT(B34*B34+C33*C33)</f>
        <v>40.097880243224829</v>
      </c>
      <c r="E33">
        <v>130</v>
      </c>
      <c r="F33">
        <f t="shared" si="0"/>
        <v>256.42962793631438</v>
      </c>
      <c r="G33">
        <f t="shared" si="1"/>
        <v>221.03428259787356</v>
      </c>
      <c r="I33">
        <f t="shared" si="2"/>
        <v>36.124216435337679</v>
      </c>
      <c r="J33">
        <f t="shared" si="3"/>
        <v>31.576326085410507</v>
      </c>
      <c r="K33">
        <f t="shared" si="4"/>
        <v>67.700542520748186</v>
      </c>
    </row>
    <row r="34" spans="2:11" x14ac:dyDescent="0.4">
      <c r="B34">
        <v>40</v>
      </c>
      <c r="C34">
        <f t="shared" si="5"/>
        <v>2.9000000000000012</v>
      </c>
      <c r="D34">
        <f>SQRT(B35*B35+C34*C34)</f>
        <v>40.10498722104272</v>
      </c>
      <c r="E34">
        <v>130</v>
      </c>
      <c r="F34">
        <f t="shared" si="0"/>
        <v>256.32962793631441</v>
      </c>
      <c r="G34">
        <f t="shared" si="1"/>
        <v>220.91826125961018</v>
      </c>
      <c r="I34">
        <f t="shared" si="2"/>
        <v>36.130619118056501</v>
      </c>
      <c r="J34">
        <f t="shared" si="3"/>
        <v>31.559751608515739</v>
      </c>
      <c r="K34">
        <f t="shared" si="4"/>
        <v>67.69037072657224</v>
      </c>
    </row>
    <row r="35" spans="2:11" x14ac:dyDescent="0.4">
      <c r="B35">
        <v>40</v>
      </c>
      <c r="C35">
        <f t="shared" si="5"/>
        <v>3.0000000000000013</v>
      </c>
      <c r="D35">
        <f>SQRT(B36*B36+C35*C35)</f>
        <v>40.11234224026316</v>
      </c>
      <c r="E35">
        <v>130</v>
      </c>
      <c r="F35">
        <f t="shared" si="0"/>
        <v>256.22962793631439</v>
      </c>
      <c r="G35">
        <f t="shared" si="1"/>
        <v>220.80222424690857</v>
      </c>
      <c r="I35">
        <f t="shared" si="2"/>
        <v>36.137245261498343</v>
      </c>
      <c r="J35">
        <f t="shared" si="3"/>
        <v>31.543174892415511</v>
      </c>
      <c r="K35">
        <f t="shared" si="4"/>
        <v>67.680420153913857</v>
      </c>
    </row>
    <row r="36" spans="2:11" x14ac:dyDescent="0.4">
      <c r="B36">
        <v>40</v>
      </c>
      <c r="C36">
        <f t="shared" si="5"/>
        <v>3.1000000000000014</v>
      </c>
      <c r="D36">
        <f>SQRT(B37*B37+C36*C36)</f>
        <v>40.119945164469001</v>
      </c>
      <c r="E36">
        <v>130</v>
      </c>
      <c r="F36">
        <f t="shared" si="0"/>
        <v>256.12962793631436</v>
      </c>
      <c r="G36">
        <f t="shared" si="1"/>
        <v>220.68617153504391</v>
      </c>
      <c r="I36">
        <f t="shared" si="2"/>
        <v>36.144094742764864</v>
      </c>
      <c r="J36">
        <f t="shared" si="3"/>
        <v>31.526595933577703</v>
      </c>
      <c r="K36">
        <f t="shared" si="4"/>
        <v>67.670690676342559</v>
      </c>
    </row>
    <row r="37" spans="2:11" x14ac:dyDescent="0.4">
      <c r="B37">
        <v>40</v>
      </c>
      <c r="C37">
        <f t="shared" si="5"/>
        <v>3.2000000000000015</v>
      </c>
      <c r="D37">
        <f>SQRT(B38*B38+C37*C37)</f>
        <v>40.127795852750246</v>
      </c>
      <c r="E37">
        <v>130</v>
      </c>
      <c r="F37">
        <f t="shared" si="0"/>
        <v>256.0296279363144</v>
      </c>
      <c r="G37">
        <f t="shared" si="1"/>
        <v>220.57010309923598</v>
      </c>
      <c r="I37">
        <f t="shared" si="2"/>
        <v>36.151167434910128</v>
      </c>
      <c r="J37">
        <f t="shared" si="3"/>
        <v>31.510014728462284</v>
      </c>
      <c r="K37">
        <f t="shared" si="4"/>
        <v>67.661182163372416</v>
      </c>
    </row>
    <row r="38" spans="2:11" x14ac:dyDescent="0.4">
      <c r="B38">
        <v>40</v>
      </c>
      <c r="C38">
        <f t="shared" si="5"/>
        <v>3.3000000000000016</v>
      </c>
      <c r="D38">
        <f>SQRT(B39*B39+C38*C38)</f>
        <v>40.135894159716933</v>
      </c>
      <c r="E38">
        <v>130</v>
      </c>
      <c r="F38">
        <f t="shared" si="0"/>
        <v>255.92962793631438</v>
      </c>
      <c r="G38">
        <f t="shared" si="1"/>
        <v>220.45401891464874</v>
      </c>
      <c r="I38">
        <f t="shared" si="2"/>
        <v>36.158463206952192</v>
      </c>
      <c r="J38">
        <f t="shared" si="3"/>
        <v>31.493431273521249</v>
      </c>
      <c r="K38">
        <f t="shared" si="4"/>
        <v>67.651894480473445</v>
      </c>
    </row>
    <row r="39" spans="2:11" x14ac:dyDescent="0.4">
      <c r="B39">
        <v>40</v>
      </c>
      <c r="C39">
        <f t="shared" si="5"/>
        <v>3.4000000000000017</v>
      </c>
      <c r="D39">
        <f>SQRT(B40*B40+C39*C39)</f>
        <v>40.144239935512545</v>
      </c>
      <c r="E39">
        <v>130</v>
      </c>
      <c r="F39">
        <f t="shared" si="0"/>
        <v>255.82962793631438</v>
      </c>
      <c r="G39">
        <f t="shared" si="1"/>
        <v>220.33791895639081</v>
      </c>
      <c r="I39">
        <f t="shared" si="2"/>
        <v>36.16598192388517</v>
      </c>
      <c r="J39">
        <f t="shared" si="3"/>
        <v>31.476845565198687</v>
      </c>
      <c r="K39">
        <f t="shared" si="4"/>
        <v>67.642827489083857</v>
      </c>
    </row>
    <row r="40" spans="2:11" x14ac:dyDescent="0.4">
      <c r="B40">
        <v>40</v>
      </c>
      <c r="C40">
        <f t="shared" si="5"/>
        <v>3.5000000000000018</v>
      </c>
      <c r="D40">
        <f>SQRT(B41*B41+C40*C40)</f>
        <v>40.152833025827704</v>
      </c>
      <c r="E40">
        <v>130</v>
      </c>
      <c r="F40">
        <f t="shared" si="0"/>
        <v>255.72962793631439</v>
      </c>
      <c r="G40">
        <f t="shared" si="1"/>
        <v>220.22180319951471</v>
      </c>
      <c r="I40">
        <f t="shared" si="2"/>
        <v>36.173723446691625</v>
      </c>
      <c r="J40">
        <f t="shared" si="3"/>
        <v>31.460257599930674</v>
      </c>
      <c r="K40">
        <f t="shared" si="4"/>
        <v>67.633981046622296</v>
      </c>
    </row>
    <row r="41" spans="2:11" x14ac:dyDescent="0.4">
      <c r="B41">
        <v>40</v>
      </c>
      <c r="C41">
        <f t="shared" si="5"/>
        <v>3.6000000000000019</v>
      </c>
      <c r="D41">
        <f>SQRT(B42*B42+C41*C41)</f>
        <v>40.16167327191436</v>
      </c>
      <c r="E41">
        <v>130</v>
      </c>
      <c r="F41">
        <f t="shared" si="0"/>
        <v>255.62962793631439</v>
      </c>
      <c r="G41">
        <f t="shared" si="1"/>
        <v>220.10567161901696</v>
      </c>
      <c r="I41">
        <f t="shared" si="2"/>
        <v>36.181687632355278</v>
      </c>
      <c r="J41">
        <f t="shared" si="3"/>
        <v>31.443667374145281</v>
      </c>
      <c r="K41">
        <f t="shared" si="4"/>
        <v>67.625355006500556</v>
      </c>
    </row>
    <row r="42" spans="2:11" x14ac:dyDescent="0.4">
      <c r="B42">
        <v>40</v>
      </c>
      <c r="C42">
        <f t="shared" si="5"/>
        <v>3.700000000000002</v>
      </c>
      <c r="D42">
        <f>SQRT(B43*B43+C42*C42)</f>
        <v>40.170760510600246</v>
      </c>
      <c r="E42">
        <v>130</v>
      </c>
      <c r="F42">
        <f t="shared" si="0"/>
        <v>255.5296279363144</v>
      </c>
      <c r="G42">
        <f t="shared" si="1"/>
        <v>219.98952418983788</v>
      </c>
      <c r="I42">
        <f t="shared" si="2"/>
        <v>36.189874333874094</v>
      </c>
      <c r="J42">
        <f t="shared" si="3"/>
        <v>31.427074884262556</v>
      </c>
      <c r="K42">
        <f t="shared" si="4"/>
        <v>67.616949218136654</v>
      </c>
    </row>
    <row r="43" spans="2:11" x14ac:dyDescent="0.4">
      <c r="B43">
        <v>40</v>
      </c>
      <c r="C43">
        <f t="shared" si="5"/>
        <v>3.800000000000002</v>
      </c>
      <c r="D43">
        <f>SQRT(B44*B44+C43*C43)</f>
        <v>40.18009457430383</v>
      </c>
      <c r="E43">
        <v>130</v>
      </c>
      <c r="F43">
        <f t="shared" si="0"/>
        <v>255.42962793631438</v>
      </c>
      <c r="G43">
        <f t="shared" si="1"/>
        <v>219.87336088686141</v>
      </c>
      <c r="I43">
        <f t="shared" si="2"/>
        <v>36.198283400273716</v>
      </c>
      <c r="J43">
        <f t="shared" si="3"/>
        <v>31.410480126694488</v>
      </c>
      <c r="K43">
        <f t="shared" si="4"/>
        <v>67.608763526968204</v>
      </c>
    </row>
    <row r="44" spans="2:11" x14ac:dyDescent="0.4">
      <c r="B44">
        <v>40</v>
      </c>
      <c r="C44">
        <f t="shared" si="5"/>
        <v>3.9000000000000021</v>
      </c>
      <c r="D44">
        <f>SQRT(B45*B45+C44*C44)</f>
        <v>40.189675291049568</v>
      </c>
      <c r="E44">
        <v>130</v>
      </c>
      <c r="F44">
        <f t="shared" si="0"/>
        <v>255.32962793631438</v>
      </c>
      <c r="G44">
        <f t="shared" si="1"/>
        <v>219.757181684915</v>
      </c>
      <c r="I44">
        <f t="shared" si="2"/>
        <v>36.206914676621231</v>
      </c>
      <c r="J44">
        <f t="shared" si="3"/>
        <v>31.393883097844999</v>
      </c>
      <c r="K44">
        <f t="shared" si="4"/>
        <v>67.60079777446623</v>
      </c>
    </row>
    <row r="45" spans="2:11" x14ac:dyDescent="0.4">
      <c r="B45">
        <v>40</v>
      </c>
      <c r="C45">
        <f t="shared" si="5"/>
        <v>4.0000000000000018</v>
      </c>
      <c r="D45">
        <f>SQRT(B46*B46+C45*C45)</f>
        <v>40.19950248448356</v>
      </c>
      <c r="E45">
        <v>130</v>
      </c>
      <c r="F45">
        <f t="shared" si="0"/>
        <v>255.22962793631439</v>
      </c>
      <c r="G45">
        <f t="shared" si="1"/>
        <v>219.6409865587693</v>
      </c>
      <c r="I45">
        <f t="shared" si="2"/>
        <v>36.215768004039241</v>
      </c>
      <c r="J45">
        <f t="shared" si="3"/>
        <v>31.3772837941099</v>
      </c>
      <c r="K45">
        <f t="shared" si="4"/>
        <v>67.593051798149133</v>
      </c>
    </row>
    <row r="46" spans="2:11" x14ac:dyDescent="0.4">
      <c r="B46">
        <v>40</v>
      </c>
      <c r="C46">
        <f t="shared" si="5"/>
        <v>4.1000000000000014</v>
      </c>
      <c r="D46">
        <f>SQRT(B47*B47+C46*C46)</f>
        <v>40.209575973889599</v>
      </c>
      <c r="E46">
        <v>130</v>
      </c>
      <c r="F46">
        <f t="shared" si="0"/>
        <v>255.12962793631439</v>
      </c>
      <c r="G46">
        <f t="shared" si="1"/>
        <v>219.52477548313817</v>
      </c>
      <c r="I46">
        <f t="shared" si="2"/>
        <v>36.224843219720356</v>
      </c>
      <c r="J46">
        <f t="shared" si="3"/>
        <v>31.360682211876881</v>
      </c>
      <c r="K46">
        <f t="shared" si="4"/>
        <v>67.585525431597233</v>
      </c>
    </row>
    <row r="47" spans="2:11" x14ac:dyDescent="0.4">
      <c r="B47">
        <v>40</v>
      </c>
      <c r="C47">
        <f t="shared" si="5"/>
        <v>4.2000000000000011</v>
      </c>
      <c r="D47">
        <f>SQRT(B48*B48+C47*C47)</f>
        <v>40.219895574205559</v>
      </c>
      <c r="E47">
        <v>130</v>
      </c>
      <c r="F47">
        <f t="shared" si="0"/>
        <v>255.0296279363144</v>
      </c>
      <c r="G47">
        <f t="shared" si="1"/>
        <v>219.40854843267832</v>
      </c>
      <c r="I47">
        <f t="shared" si="2"/>
        <v>36.23414015694194</v>
      </c>
      <c r="J47">
        <f t="shared" si="3"/>
        <v>31.344078347525475</v>
      </c>
      <c r="K47">
        <f t="shared" si="4"/>
        <v>67.578218504467415</v>
      </c>
    </row>
    <row r="48" spans="2:11" x14ac:dyDescent="0.4">
      <c r="B48">
        <v>40</v>
      </c>
      <c r="C48">
        <f t="shared" si="5"/>
        <v>4.3000000000000007</v>
      </c>
      <c r="D48">
        <f>SQRT(B49*B49+C48*C48)</f>
        <v>40.230461096040152</v>
      </c>
      <c r="E48">
        <v>130</v>
      </c>
      <c r="F48">
        <f t="shared" si="0"/>
        <v>254.92962793631438</v>
      </c>
      <c r="G48">
        <f t="shared" si="1"/>
        <v>219.29230538198937</v>
      </c>
      <c r="I48">
        <f t="shared" si="2"/>
        <v>36.243658645081211</v>
      </c>
      <c r="J48">
        <f t="shared" si="3"/>
        <v>31.327472197427053</v>
      </c>
      <c r="K48">
        <f t="shared" si="4"/>
        <v>67.571130842508268</v>
      </c>
    </row>
    <row r="49" spans="2:11" x14ac:dyDescent="0.4">
      <c r="B49">
        <v>40</v>
      </c>
      <c r="C49">
        <f t="shared" si="5"/>
        <v>4.4000000000000004</v>
      </c>
      <c r="D49">
        <f>SQRT(B50*B50+C49*C49)</f>
        <v>40.241272345690064</v>
      </c>
      <c r="E49">
        <v>130</v>
      </c>
      <c r="F49">
        <f t="shared" si="0"/>
        <v>254.82962793631438</v>
      </c>
      <c r="G49">
        <f t="shared" si="1"/>
        <v>219.17604630561348</v>
      </c>
      <c r="I49">
        <f t="shared" si="2"/>
        <v>36.253398509630685</v>
      </c>
      <c r="J49">
        <f t="shared" si="3"/>
        <v>31.310863757944784</v>
      </c>
      <c r="K49">
        <f t="shared" si="4"/>
        <v>67.564262267575472</v>
      </c>
    </row>
    <row r="50" spans="2:11" x14ac:dyDescent="0.4">
      <c r="B50">
        <v>40</v>
      </c>
      <c r="C50">
        <f t="shared" si="5"/>
        <v>4.5</v>
      </c>
      <c r="D50">
        <f>SQRT(B51*B51+C50*C50)</f>
        <v>40.252329125157466</v>
      </c>
      <c r="E50">
        <v>130</v>
      </c>
      <c r="F50">
        <f t="shared" si="0"/>
        <v>254.72962793631439</v>
      </c>
      <c r="G50">
        <f t="shared" si="1"/>
        <v>219.05977117803525</v>
      </c>
      <c r="I50">
        <f t="shared" si="2"/>
        <v>36.263359572213929</v>
      </c>
      <c r="J50">
        <f t="shared" si="3"/>
        <v>31.294253025433608</v>
      </c>
      <c r="K50">
        <f t="shared" si="4"/>
        <v>67.557612597647534</v>
      </c>
    </row>
    <row r="51" spans="2:11" x14ac:dyDescent="0.4">
      <c r="B51">
        <v>40</v>
      </c>
      <c r="C51">
        <f t="shared" si="5"/>
        <v>4.5999999999999996</v>
      </c>
      <c r="D51">
        <f>SQRT(B52*B52+C51*C51)</f>
        <v>40.263631232167825</v>
      </c>
      <c r="E51">
        <v>130</v>
      </c>
      <c r="F51">
        <f t="shared" si="0"/>
        <v>254.62962793631439</v>
      </c>
      <c r="G51">
        <f t="shared" si="1"/>
        <v>218.94347997368158</v>
      </c>
      <c r="I51">
        <f t="shared" si="2"/>
        <v>36.273541650601643</v>
      </c>
      <c r="J51">
        <f t="shared" si="3"/>
        <v>31.277639996240225</v>
      </c>
      <c r="K51">
        <f t="shared" si="4"/>
        <v>67.551181646841869</v>
      </c>
    </row>
    <row r="52" spans="2:11" x14ac:dyDescent="0.4">
      <c r="B52">
        <v>40</v>
      </c>
      <c r="C52">
        <f t="shared" si="5"/>
        <v>4.6999999999999993</v>
      </c>
      <c r="D52">
        <f>SQRT(B53*B53+C52*C52)</f>
        <v>40.275178460188108</v>
      </c>
      <c r="E52">
        <v>130</v>
      </c>
      <c r="F52">
        <f t="shared" si="0"/>
        <v>254.5296279363144</v>
      </c>
      <c r="G52">
        <f t="shared" si="1"/>
        <v>218.82717266692143</v>
      </c>
      <c r="I52">
        <f t="shared" si="2"/>
        <v>36.283944558728024</v>
      </c>
      <c r="J52">
        <f t="shared" si="3"/>
        <v>31.261024666703062</v>
      </c>
      <c r="K52">
        <f t="shared" si="4"/>
        <v>67.544969225431089</v>
      </c>
    </row>
    <row r="53" spans="2:11" x14ac:dyDescent="0.4">
      <c r="B53">
        <v>40</v>
      </c>
      <c r="C53">
        <f t="shared" si="5"/>
        <v>4.7999999999999989</v>
      </c>
      <c r="D53">
        <f>SQRT(B54*B54+C53*C53)</f>
        <v>40.28697059844535</v>
      </c>
      <c r="E53">
        <v>130</v>
      </c>
      <c r="F53">
        <f t="shared" si="0"/>
        <v>254.42962793631438</v>
      </c>
      <c r="G53">
        <f t="shared" si="1"/>
        <v>218.71084923206567</v>
      </c>
      <c r="I53">
        <f t="shared" si="2"/>
        <v>36.294568106707523</v>
      </c>
      <c r="J53">
        <f t="shared" si="3"/>
        <v>31.244407033152239</v>
      </c>
      <c r="K53">
        <f t="shared" si="4"/>
        <v>67.538975139859758</v>
      </c>
    </row>
    <row r="54" spans="2:11" x14ac:dyDescent="0.4">
      <c r="B54">
        <v>40</v>
      </c>
      <c r="C54">
        <f t="shared" si="5"/>
        <v>4.8999999999999986</v>
      </c>
      <c r="D54">
        <f>SQRT(B55*B55+C54*C54)</f>
        <v>40.299007431945519</v>
      </c>
      <c r="E54">
        <v>130</v>
      </c>
      <c r="F54">
        <f t="shared" si="0"/>
        <v>254.32962793631438</v>
      </c>
      <c r="G54">
        <f t="shared" si="1"/>
        <v>218.59450964336708</v>
      </c>
      <c r="I54">
        <f t="shared" si="2"/>
        <v>36.305412100851818</v>
      </c>
      <c r="J54">
        <f t="shared" si="3"/>
        <v>31.227787091909583</v>
      </c>
      <c r="K54">
        <f t="shared" si="4"/>
        <v>67.533199192761401</v>
      </c>
    </row>
    <row r="55" spans="2:11" x14ac:dyDescent="0.4">
      <c r="B55">
        <v>40</v>
      </c>
      <c r="C55">
        <f t="shared" si="5"/>
        <v>4.9999999999999982</v>
      </c>
      <c r="D55">
        <f>SQRT(B56*B56+C55*C55)</f>
        <v>40.311288741492746</v>
      </c>
      <c r="E55">
        <v>130</v>
      </c>
      <c r="F55">
        <f t="shared" si="0"/>
        <v>254.22962793631439</v>
      </c>
      <c r="G55">
        <f t="shared" si="1"/>
        <v>218.47815387501984</v>
      </c>
      <c r="I55">
        <f t="shared" si="2"/>
        <v>36.316476343687157</v>
      </c>
      <c r="J55">
        <f t="shared" si="3"/>
        <v>31.21116483928855</v>
      </c>
      <c r="K55">
        <f t="shared" si="4"/>
        <v>67.527641182975714</v>
      </c>
    </row>
    <row r="56" spans="2:11" x14ac:dyDescent="0.4">
      <c r="B56">
        <v>40</v>
      </c>
      <c r="C56">
        <f t="shared" si="5"/>
        <v>5.0999999999999979</v>
      </c>
      <c r="D56">
        <f>SQRT(B57*B57+C56*C56)</f>
        <v>40.323814303708922</v>
      </c>
      <c r="E56">
        <v>130</v>
      </c>
      <c r="F56">
        <f t="shared" si="0"/>
        <v>254.12962793631439</v>
      </c>
      <c r="G56">
        <f t="shared" si="1"/>
        <v>218.36178190115959</v>
      </c>
      <c r="I56">
        <f t="shared" si="2"/>
        <v>36.327760633971998</v>
      </c>
      <c r="J56">
        <f t="shared" si="3"/>
        <v>31.194540271594228</v>
      </c>
      <c r="K56">
        <f t="shared" si="4"/>
        <v>67.522300905566226</v>
      </c>
    </row>
    <row r="57" spans="2:11" x14ac:dyDescent="0.4">
      <c r="B57">
        <v>40</v>
      </c>
      <c r="C57">
        <f t="shared" si="5"/>
        <v>5.1999999999999975</v>
      </c>
      <c r="D57">
        <f>SQRT(B58*B58+C57*C57)</f>
        <v>40.336583891053543</v>
      </c>
      <c r="E57">
        <v>130</v>
      </c>
      <c r="F57">
        <f t="shared" si="0"/>
        <v>254.0296279363144</v>
      </c>
      <c r="G57">
        <f t="shared" si="1"/>
        <v>218.24539369586319</v>
      </c>
      <c r="I57">
        <f t="shared" si="2"/>
        <v>36.339264766714898</v>
      </c>
      <c r="J57">
        <f t="shared" si="3"/>
        <v>31.177913385123311</v>
      </c>
      <c r="K57">
        <f t="shared" si="4"/>
        <v>67.517178151838209</v>
      </c>
    </row>
    <row r="58" spans="2:11" x14ac:dyDescent="0.4">
      <c r="B58">
        <v>40</v>
      </c>
      <c r="C58">
        <f t="shared" si="5"/>
        <v>5.2999999999999972</v>
      </c>
      <c r="D58">
        <f>SQRT(B59*B59+C58*C58)</f>
        <v>40.34959727184399</v>
      </c>
      <c r="E58">
        <v>130</v>
      </c>
      <c r="F58">
        <f t="shared" si="0"/>
        <v>253.92962793631438</v>
      </c>
      <c r="G58">
        <f t="shared" si="1"/>
        <v>218.12898923314859</v>
      </c>
      <c r="I58">
        <f t="shared" si="2"/>
        <v>36.350988533192783</v>
      </c>
      <c r="J58">
        <f t="shared" si="3"/>
        <v>31.161284176164084</v>
      </c>
      <c r="K58">
        <f t="shared" si="4"/>
        <v>67.512272709356864</v>
      </c>
    </row>
    <row r="59" spans="2:11" x14ac:dyDescent="0.4">
      <c r="B59">
        <v>40</v>
      </c>
      <c r="C59">
        <f t="shared" si="5"/>
        <v>5.3999999999999968</v>
      </c>
      <c r="D59">
        <f>SQRT(B60*B60+C59*C59)</f>
        <v>40.362854210276062</v>
      </c>
      <c r="E59">
        <v>130</v>
      </c>
      <c r="F59">
        <f t="shared" si="0"/>
        <v>253.82962793631438</v>
      </c>
      <c r="G59">
        <f t="shared" si="1"/>
        <v>218.0125684869746</v>
      </c>
      <c r="I59">
        <f t="shared" si="2"/>
        <v>36.362931720969421</v>
      </c>
      <c r="J59">
        <f t="shared" si="3"/>
        <v>31.144652640996373</v>
      </c>
      <c r="K59">
        <f t="shared" si="4"/>
        <v>67.507584361965797</v>
      </c>
    </row>
    <row r="60" spans="2:11" x14ac:dyDescent="0.4">
      <c r="B60">
        <v>40</v>
      </c>
      <c r="C60">
        <f t="shared" si="5"/>
        <v>5.4999999999999964</v>
      </c>
      <c r="D60">
        <f>SQRT(B61*B61+C60*C60)</f>
        <v>40.376354466444837</v>
      </c>
      <c r="E60">
        <v>130</v>
      </c>
      <c r="F60">
        <f t="shared" si="0"/>
        <v>253.72962793631439</v>
      </c>
      <c r="G60">
        <f t="shared" si="1"/>
        <v>217.89613143124072</v>
      </c>
      <c r="I60">
        <f t="shared" si="2"/>
        <v>36.375094113914265</v>
      </c>
      <c r="J60">
        <f t="shared" si="3"/>
        <v>31.12801877589153</v>
      </c>
      <c r="K60">
        <f t="shared" si="4"/>
        <v>67.503112889805791</v>
      </c>
    </row>
    <row r="61" spans="2:11" x14ac:dyDescent="0.4">
      <c r="B61">
        <v>40</v>
      </c>
      <c r="C61">
        <f t="shared" si="5"/>
        <v>5.5999999999999961</v>
      </c>
      <c r="D61">
        <f>SQRT(B62*B62+C61*C61)</f>
        <v>40.390097796365879</v>
      </c>
      <c r="E61">
        <v>130</v>
      </c>
      <c r="F61">
        <f t="shared" si="0"/>
        <v>253.62962793631439</v>
      </c>
      <c r="G61">
        <f t="shared" si="1"/>
        <v>217.77967803978697</v>
      </c>
      <c r="I61">
        <f t="shared" si="2"/>
        <v>36.387475492221512</v>
      </c>
      <c r="J61">
        <f t="shared" si="3"/>
        <v>31.111382577112426</v>
      </c>
      <c r="K61">
        <f t="shared" si="4"/>
        <v>67.498858069333934</v>
      </c>
    </row>
    <row r="62" spans="2:11" x14ac:dyDescent="0.4">
      <c r="B62">
        <v>40</v>
      </c>
      <c r="C62">
        <f t="shared" si="5"/>
        <v>5.6999999999999957</v>
      </c>
      <c r="D62">
        <f>SQRT(B63*B63+C62*C62)</f>
        <v>40.404083951996732</v>
      </c>
      <c r="E62">
        <v>130</v>
      </c>
      <c r="F62">
        <f t="shared" si="0"/>
        <v>253.5296279363144</v>
      </c>
      <c r="G62">
        <f t="shared" si="1"/>
        <v>217.66320828639371</v>
      </c>
      <c r="I62">
        <f t="shared" si="2"/>
        <v>36.400075632429484</v>
      </c>
      <c r="J62">
        <f t="shared" si="3"/>
        <v>31.094744040913387</v>
      </c>
      <c r="K62">
        <f t="shared" si="4"/>
        <v>67.494819673342874</v>
      </c>
    </row>
    <row r="63" spans="2:11" x14ac:dyDescent="0.4">
      <c r="B63">
        <v>40</v>
      </c>
      <c r="C63">
        <f t="shared" si="5"/>
        <v>5.7999999999999954</v>
      </c>
      <c r="D63">
        <f>SQRT(B64*B64+C63*C63)</f>
        <v>40.418312681258726</v>
      </c>
      <c r="E63">
        <v>130</v>
      </c>
      <c r="F63">
        <f t="shared" si="0"/>
        <v>253.4296279363144</v>
      </c>
      <c r="G63">
        <f t="shared" si="1"/>
        <v>217.54672214478146</v>
      </c>
      <c r="I63">
        <f t="shared" si="2"/>
        <v>36.41289430744029</v>
      </c>
      <c r="J63">
        <f t="shared" si="3"/>
        <v>31.078103163540209</v>
      </c>
      <c r="K63">
        <f t="shared" si="4"/>
        <v>67.490997470980503</v>
      </c>
    </row>
    <row r="64" spans="2:11" x14ac:dyDescent="0.4">
      <c r="B64">
        <v>40</v>
      </c>
      <c r="C64">
        <f t="shared" si="5"/>
        <v>5.899999999999995</v>
      </c>
      <c r="D64">
        <f>SQRT(B65*B65+C64*C64)</f>
        <v>40.432783728059093</v>
      </c>
      <c r="E64">
        <v>130</v>
      </c>
      <c r="F64">
        <f t="shared" si="0"/>
        <v>253.32962793631438</v>
      </c>
      <c r="G64">
        <f t="shared" si="1"/>
        <v>217.43021958861073</v>
      </c>
      <c r="I64">
        <f t="shared" si="2"/>
        <v>36.425931286539722</v>
      </c>
      <c r="J64">
        <f t="shared" si="3"/>
        <v>31.061459941230105</v>
      </c>
      <c r="K64">
        <f t="shared" si="4"/>
        <v>67.48739122776982</v>
      </c>
    </row>
    <row r="65" spans="2:11" x14ac:dyDescent="0.4">
      <c r="B65">
        <v>40</v>
      </c>
      <c r="C65">
        <f t="shared" si="5"/>
        <v>5.9999999999999947</v>
      </c>
      <c r="D65">
        <f>SQRT(B66*B66+C65*C65)</f>
        <v>40.447496832313369</v>
      </c>
      <c r="E65">
        <v>130</v>
      </c>
      <c r="F65">
        <f t="shared" si="0"/>
        <v>253.22962793631439</v>
      </c>
      <c r="G65">
        <f t="shared" si="1"/>
        <v>217.31370059148185</v>
      </c>
      <c r="I65">
        <f t="shared" si="2"/>
        <v>36.439186335417446</v>
      </c>
      <c r="J65">
        <f t="shared" si="3"/>
        <v>31.044814370211693</v>
      </c>
      <c r="K65">
        <f t="shared" si="4"/>
        <v>67.484000705629143</v>
      </c>
    </row>
    <row r="66" spans="2:11" x14ac:dyDescent="0.4">
      <c r="B66">
        <v>40</v>
      </c>
      <c r="C66">
        <f t="shared" si="5"/>
        <v>6.0999999999999943</v>
      </c>
      <c r="D66">
        <f>SQRT(B67*B67+C66*C66)</f>
        <v>40.462451729968116</v>
      </c>
      <c r="E66">
        <v>130</v>
      </c>
      <c r="F66">
        <f t="shared" si="0"/>
        <v>253.12962793631439</v>
      </c>
      <c r="G66">
        <f t="shared" si="1"/>
        <v>217.19716512693475</v>
      </c>
      <c r="I66">
        <f t="shared" si="2"/>
        <v>36.452659216187492</v>
      </c>
      <c r="J66">
        <f t="shared" si="3"/>
        <v>31.028166446704965</v>
      </c>
      <c r="K66">
        <f t="shared" si="4"/>
        <v>67.480825662892457</v>
      </c>
    </row>
    <row r="67" spans="2:11" x14ac:dyDescent="0.4">
      <c r="B67">
        <v>40</v>
      </c>
      <c r="C67">
        <f t="shared" si="5"/>
        <v>6.199999999999994</v>
      </c>
      <c r="D67">
        <f>SQRT(B68*B68+C67*C67)</f>
        <v>40.477648153023907</v>
      </c>
      <c r="E67">
        <v>130</v>
      </c>
      <c r="F67">
        <f t="shared" si="0"/>
        <v>253.0296279363144</v>
      </c>
      <c r="G67">
        <f t="shared" si="1"/>
        <v>217.08061316844876</v>
      </c>
      <c r="I67">
        <f t="shared" si="2"/>
        <v>36.466349687408922</v>
      </c>
      <c r="J67">
        <f t="shared" si="3"/>
        <v>31.01151616692125</v>
      </c>
      <c r="K67">
        <f t="shared" si="4"/>
        <v>67.477865854330176</v>
      </c>
    </row>
    <row r="68" spans="2:11" x14ac:dyDescent="0.4">
      <c r="B68">
        <v>40</v>
      </c>
      <c r="C68">
        <f t="shared" si="5"/>
        <v>6.2999999999999936</v>
      </c>
      <c r="D68">
        <f>SQRT(B69*B69+C68*C68)</f>
        <v>40.493085829558602</v>
      </c>
      <c r="E68">
        <v>130</v>
      </c>
      <c r="F68">
        <f t="shared" si="0"/>
        <v>252.9296279363144</v>
      </c>
      <c r="G68">
        <f t="shared" si="1"/>
        <v>216.96404468944257</v>
      </c>
      <c r="I68">
        <f t="shared" si="2"/>
        <v>36.480257504106845</v>
      </c>
      <c r="J68">
        <f t="shared" si="3"/>
        <v>30.994863527063224</v>
      </c>
      <c r="K68">
        <f t="shared" si="4"/>
        <v>67.475121031170062</v>
      </c>
    </row>
    <row r="69" spans="2:11" x14ac:dyDescent="0.4">
      <c r="B69">
        <v>40</v>
      </c>
      <c r="C69">
        <f t="shared" si="5"/>
        <v>6.3999999999999932</v>
      </c>
      <c r="D69">
        <f>SQRT(B70*B70+C69*C69)</f>
        <v>40.508764483750916</v>
      </c>
      <c r="E69">
        <v>130</v>
      </c>
      <c r="F69">
        <f t="shared" si="0"/>
        <v>252.82962793631438</v>
      </c>
      <c r="G69">
        <f t="shared" si="1"/>
        <v>216.84745966327381</v>
      </c>
      <c r="I69">
        <f t="shared" si="2"/>
        <v>36.494382417793616</v>
      </c>
      <c r="J69">
        <f t="shared" si="3"/>
        <v>30.978208523324831</v>
      </c>
      <c r="K69">
        <f t="shared" si="4"/>
        <v>67.472590941118455</v>
      </c>
    </row>
    <row r="70" spans="2:11" x14ac:dyDescent="0.4">
      <c r="B70">
        <v>40</v>
      </c>
      <c r="C70">
        <f t="shared" si="5"/>
        <v>6.4999999999999929</v>
      </c>
      <c r="D70">
        <f>SQRT(B71*B71+C70*C70)</f>
        <v>40.524683835904263</v>
      </c>
      <c r="E70">
        <v>130</v>
      </c>
      <c r="F70">
        <f t="shared" ref="F70:F101" si="6">SQRT(310^2-170^2)-C70</f>
        <v>252.72962793631439</v>
      </c>
      <c r="G70">
        <f t="shared" ref="G70:G101" si="7">SQRT((SQRT(310^2-170^2)-C70)^2-130^2)</f>
        <v>216.73085806323914</v>
      </c>
      <c r="I70">
        <f t="shared" ref="I70:I101" si="8">D70/$D$2</f>
        <v>36.508724176490325</v>
      </c>
      <c r="J70">
        <f t="shared" ref="J70:J101" si="9">G70/$D$1</f>
        <v>30.961551151891307</v>
      </c>
      <c r="K70">
        <f t="shared" ref="K70:K101" si="10">I70+J70</f>
        <v>67.470275328381632</v>
      </c>
    </row>
    <row r="71" spans="2:11" x14ac:dyDescent="0.4">
      <c r="B71">
        <v>40</v>
      </c>
      <c r="C71">
        <f t="shared" ref="C71:C101" si="11">C70+0.1</f>
        <v>6.5999999999999925</v>
      </c>
      <c r="D71">
        <f>SQRT(B72*B72+C71*C71)</f>
        <v>40.540843602470829</v>
      </c>
      <c r="E71">
        <v>130</v>
      </c>
      <c r="F71">
        <f t="shared" si="6"/>
        <v>252.62962793631439</v>
      </c>
      <c r="G71">
        <f t="shared" si="7"/>
        <v>216.61423986257378</v>
      </c>
      <c r="I71">
        <f t="shared" si="8"/>
        <v>36.523282524748488</v>
      </c>
      <c r="J71">
        <f t="shared" si="9"/>
        <v>30.94489140893911</v>
      </c>
      <c r="K71">
        <f t="shared" si="10"/>
        <v>67.468173933687595</v>
      </c>
    </row>
    <row r="72" spans="2:11" x14ac:dyDescent="0.4">
      <c r="B72">
        <v>40</v>
      </c>
      <c r="C72">
        <f t="shared" si="11"/>
        <v>6.6999999999999922</v>
      </c>
      <c r="D72">
        <f>SQRT(B73*B73+C72*C72)</f>
        <v>40.557243496076012</v>
      </c>
      <c r="E72">
        <v>130</v>
      </c>
      <c r="F72">
        <f t="shared" si="6"/>
        <v>252.5296279363144</v>
      </c>
      <c r="G72">
        <f t="shared" si="7"/>
        <v>216.49760503445154</v>
      </c>
      <c r="I72">
        <f t="shared" si="8"/>
        <v>36.538057203672082</v>
      </c>
      <c r="J72">
        <f t="shared" si="9"/>
        <v>30.928229290635933</v>
      </c>
      <c r="K72">
        <f t="shared" si="10"/>
        <v>67.466286494308008</v>
      </c>
    </row>
    <row r="73" spans="2:11" x14ac:dyDescent="0.4">
      <c r="B73">
        <v>40</v>
      </c>
      <c r="C73">
        <f t="shared" si="11"/>
        <v>6.7999999999999918</v>
      </c>
      <c r="D73">
        <f>SQRT(B74*B74+C73*C73)</f>
        <v>40.573883225543</v>
      </c>
      <c r="E73">
        <v>130</v>
      </c>
      <c r="F73">
        <f t="shared" si="6"/>
        <v>252.4296279363144</v>
      </c>
      <c r="G73">
        <f t="shared" si="7"/>
        <v>216.38095355198462</v>
      </c>
      <c r="I73">
        <f t="shared" si="8"/>
        <v>36.553047950939636</v>
      </c>
      <c r="J73">
        <f t="shared" si="9"/>
        <v>30.911564793140659</v>
      </c>
      <c r="K73">
        <f t="shared" si="10"/>
        <v>67.464612744080299</v>
      </c>
    </row>
    <row r="74" spans="2:11" x14ac:dyDescent="0.4">
      <c r="B74">
        <v>40</v>
      </c>
      <c r="C74">
        <f t="shared" si="11"/>
        <v>6.8999999999999915</v>
      </c>
      <c r="D74">
        <f>SQRT(B75*B75+C74*C74)</f>
        <v>40.590762495917716</v>
      </c>
      <c r="E74">
        <v>130</v>
      </c>
      <c r="F74">
        <f t="shared" si="6"/>
        <v>252.32962793631441</v>
      </c>
      <c r="G74">
        <f t="shared" si="7"/>
        <v>216.26428538822324</v>
      </c>
      <c r="I74">
        <f t="shared" si="8"/>
        <v>36.568254500826768</v>
      </c>
      <c r="J74">
        <f t="shared" si="9"/>
        <v>30.894897912603319</v>
      </c>
      <c r="K74">
        <f t="shared" si="10"/>
        <v>67.463152413430095</v>
      </c>
    </row>
    <row r="75" spans="2:11" x14ac:dyDescent="0.4">
      <c r="B75">
        <v>40</v>
      </c>
      <c r="C75">
        <f t="shared" si="11"/>
        <v>6.9999999999999911</v>
      </c>
      <c r="D75">
        <f>SQRT(B76*B76+C75*C75)</f>
        <v>40.607881008493905</v>
      </c>
      <c r="E75">
        <v>130</v>
      </c>
      <c r="F75">
        <f t="shared" si="6"/>
        <v>252.22962793631439</v>
      </c>
      <c r="G75">
        <f t="shared" si="7"/>
        <v>216.14760051615559</v>
      </c>
      <c r="I75">
        <f t="shared" si="8"/>
        <v>36.583676584228741</v>
      </c>
      <c r="J75">
        <f t="shared" si="9"/>
        <v>30.878228645165084</v>
      </c>
      <c r="K75">
        <f t="shared" si="10"/>
        <v>67.461905229393821</v>
      </c>
    </row>
    <row r="76" spans="2:11" x14ac:dyDescent="0.4">
      <c r="B76">
        <v>40</v>
      </c>
      <c r="C76">
        <f t="shared" si="11"/>
        <v>7.0999999999999908</v>
      </c>
      <c r="D76">
        <f>SQRT(B77*B77+C76*C76)</f>
        <v>40.625238460838602</v>
      </c>
      <c r="E76">
        <v>130</v>
      </c>
      <c r="F76">
        <f t="shared" si="6"/>
        <v>252.12962793631439</v>
      </c>
      <c r="G76">
        <f t="shared" si="7"/>
        <v>216.0308989087078</v>
      </c>
      <c r="I76">
        <f t="shared" si="8"/>
        <v>36.599313928683422</v>
      </c>
      <c r="J76">
        <f t="shared" si="9"/>
        <v>30.861556986958256</v>
      </c>
      <c r="K76">
        <f t="shared" si="10"/>
        <v>67.460870915641678</v>
      </c>
    </row>
    <row r="77" spans="2:11" x14ac:dyDescent="0.4">
      <c r="B77">
        <v>40</v>
      </c>
      <c r="C77">
        <f t="shared" si="11"/>
        <v>7.1999999999999904</v>
      </c>
      <c r="D77">
        <f>SQRT(B78*B78+C77*C77)</f>
        <v>40.642834546817717</v>
      </c>
      <c r="E77">
        <v>130</v>
      </c>
      <c r="F77">
        <f t="shared" si="6"/>
        <v>252.0296279363144</v>
      </c>
      <c r="G77">
        <f t="shared" si="7"/>
        <v>215.91418053874338</v>
      </c>
      <c r="I77">
        <f t="shared" si="8"/>
        <v>36.615166258394339</v>
      </c>
      <c r="J77">
        <f t="shared" si="9"/>
        <v>30.844882934106199</v>
      </c>
      <c r="K77">
        <f t="shared" si="10"/>
        <v>67.460049192500534</v>
      </c>
    </row>
    <row r="78" spans="2:11" x14ac:dyDescent="0.4">
      <c r="B78">
        <v>40</v>
      </c>
      <c r="C78">
        <f t="shared" si="11"/>
        <v>7.2999999999999901</v>
      </c>
      <c r="D78">
        <f>SQRT(B79*B79+C78*C78)</f>
        <v>40.660668956621947</v>
      </c>
      <c r="E78">
        <v>130</v>
      </c>
      <c r="F78">
        <f t="shared" si="6"/>
        <v>251.9296279363144</v>
      </c>
      <c r="G78">
        <f t="shared" si="7"/>
        <v>215.7974453790633</v>
      </c>
      <c r="I78">
        <f t="shared" si="8"/>
        <v>36.631233294254002</v>
      </c>
      <c r="J78">
        <f t="shared" si="9"/>
        <v>30.828206482723328</v>
      </c>
      <c r="K78">
        <f t="shared" si="10"/>
        <v>67.459439776977334</v>
      </c>
    </row>
    <row r="79" spans="2:11" x14ac:dyDescent="0.4">
      <c r="B79">
        <v>40</v>
      </c>
      <c r="C79">
        <f t="shared" si="11"/>
        <v>7.3999999999999897</v>
      </c>
      <c r="D79">
        <f>SQRT(B80*B80+C79*C79)</f>
        <v>40.678741376792864</v>
      </c>
      <c r="E79">
        <v>130</v>
      </c>
      <c r="F79">
        <f t="shared" si="6"/>
        <v>251.82962793631441</v>
      </c>
      <c r="G79">
        <f t="shared" si="7"/>
        <v>215.68069340240575</v>
      </c>
      <c r="I79">
        <f t="shared" si="8"/>
        <v>36.647514753867441</v>
      </c>
      <c r="J79">
        <f t="shared" si="9"/>
        <v>30.811527628915108</v>
      </c>
      <c r="K79">
        <f t="shared" si="10"/>
        <v>67.459042382782542</v>
      </c>
    </row>
    <row r="80" spans="2:11" x14ac:dyDescent="0.4">
      <c r="B80">
        <v>40</v>
      </c>
      <c r="C80">
        <f t="shared" si="11"/>
        <v>7.4999999999999893</v>
      </c>
      <c r="D80">
        <f>SQRT(B81*B81+C80*C80)</f>
        <v>40.697051490249265</v>
      </c>
      <c r="E80">
        <v>130</v>
      </c>
      <c r="F80">
        <f t="shared" si="6"/>
        <v>251.72962793631439</v>
      </c>
      <c r="G80">
        <f t="shared" si="7"/>
        <v>215.56392458144586</v>
      </c>
      <c r="I80">
        <f t="shared" si="8"/>
        <v>36.664010351575911</v>
      </c>
      <c r="J80">
        <f t="shared" si="9"/>
        <v>30.794846368777979</v>
      </c>
      <c r="K80">
        <f t="shared" si="10"/>
        <v>67.458856720353893</v>
      </c>
    </row>
    <row r="81" spans="2:11" x14ac:dyDescent="0.4">
      <c r="B81">
        <v>40</v>
      </c>
      <c r="C81">
        <f t="shared" si="11"/>
        <v>7.599999999999989</v>
      </c>
      <c r="D81">
        <f>SQRT(B82*B82+C81*C81)</f>
        <v>40.715598976313728</v>
      </c>
      <c r="E81">
        <v>130</v>
      </c>
      <c r="F81">
        <f t="shared" si="6"/>
        <v>251.62962793631439</v>
      </c>
      <c r="G81">
        <f t="shared" si="7"/>
        <v>215.44713888879568</v>
      </c>
      <c r="I81">
        <f t="shared" si="8"/>
        <v>36.68071979848083</v>
      </c>
      <c r="J81">
        <f t="shared" si="9"/>
        <v>30.778162698399381</v>
      </c>
      <c r="K81">
        <f t="shared" si="10"/>
        <v>67.458882496880207</v>
      </c>
    </row>
    <row r="82" spans="2:11" x14ac:dyDescent="0.4">
      <c r="B82">
        <v>40</v>
      </c>
      <c r="C82">
        <f t="shared" si="11"/>
        <v>7.6999999999999886</v>
      </c>
      <c r="D82">
        <f>SQRT(B83*B83+C82*C82)</f>
        <v>40.73438351073942</v>
      </c>
      <c r="E82">
        <v>130</v>
      </c>
      <c r="F82">
        <f t="shared" si="6"/>
        <v>251.5296279363144</v>
      </c>
      <c r="G82">
        <f t="shared" si="7"/>
        <v>215.33033629700381</v>
      </c>
      <c r="I82">
        <f t="shared" si="8"/>
        <v>36.697642802467939</v>
      </c>
      <c r="J82">
        <f t="shared" si="9"/>
        <v>30.761476613857688</v>
      </c>
      <c r="K82">
        <f t="shared" si="10"/>
        <v>67.45911941632562</v>
      </c>
    </row>
    <row r="83" spans="2:11" x14ac:dyDescent="0.4">
      <c r="B83">
        <v>40</v>
      </c>
      <c r="C83">
        <f t="shared" si="11"/>
        <v>7.7999999999999883</v>
      </c>
      <c r="D83">
        <f>SQRT(B84*B84+C83*C83)</f>
        <v>40.753404765737059</v>
      </c>
      <c r="E83">
        <v>130</v>
      </c>
      <c r="F83">
        <f t="shared" si="6"/>
        <v>251.4296279363144</v>
      </c>
      <c r="G83">
        <f t="shared" si="7"/>
        <v>215.21351677855526</v>
      </c>
      <c r="I83">
        <f t="shared" si="8"/>
        <v>36.714779068231579</v>
      </c>
      <c r="J83">
        <f t="shared" si="9"/>
        <v>30.744788111222181</v>
      </c>
      <c r="K83">
        <f t="shared" si="10"/>
        <v>67.459567179453757</v>
      </c>
    </row>
    <row r="84" spans="2:11" x14ac:dyDescent="0.4">
      <c r="B84">
        <v>40</v>
      </c>
      <c r="C84">
        <f t="shared" si="11"/>
        <v>7.8999999999999879</v>
      </c>
      <c r="D84">
        <f>SQRT(B85*B85+C84*C84)</f>
        <v>40.77266241000212</v>
      </c>
      <c r="E84">
        <v>130</v>
      </c>
      <c r="F84">
        <f t="shared" si="6"/>
        <v>251.32962793631441</v>
      </c>
      <c r="G84">
        <f t="shared" si="7"/>
        <v>215.09668030587136</v>
      </c>
      <c r="I84">
        <f t="shared" si="8"/>
        <v>36.732128297299205</v>
      </c>
      <c r="J84">
        <f t="shared" si="9"/>
        <v>30.72809718655305</v>
      </c>
      <c r="K84">
        <f t="shared" si="10"/>
        <v>67.460225483852255</v>
      </c>
    </row>
    <row r="85" spans="2:11" x14ac:dyDescent="0.4">
      <c r="B85">
        <v>40</v>
      </c>
      <c r="C85">
        <f t="shared" si="11"/>
        <v>7.9999999999999876</v>
      </c>
      <c r="D85">
        <f>SQRT(B86*B86+C85*C85)</f>
        <v>40.792156108742276</v>
      </c>
      <c r="E85">
        <v>130</v>
      </c>
      <c r="F85">
        <f t="shared" si="6"/>
        <v>251.22962793631439</v>
      </c>
      <c r="G85">
        <f t="shared" si="7"/>
        <v>214.97982685130938</v>
      </c>
      <c r="I85">
        <f t="shared" si="8"/>
        <v>36.7496901880561</v>
      </c>
      <c r="J85">
        <f t="shared" si="9"/>
        <v>30.71140383590134</v>
      </c>
      <c r="K85">
        <f t="shared" si="10"/>
        <v>67.461094023957443</v>
      </c>
    </row>
    <row r="86" spans="2:11" x14ac:dyDescent="0.4">
      <c r="B86">
        <v>40</v>
      </c>
      <c r="C86">
        <f t="shared" si="11"/>
        <v>8.0999999999999872</v>
      </c>
      <c r="D86">
        <f>SQRT(B87*B87+C86*C86)</f>
        <v>40.811885523704973</v>
      </c>
      <c r="E86">
        <v>130</v>
      </c>
      <c r="F86">
        <f t="shared" si="6"/>
        <v>251.12962793631439</v>
      </c>
      <c r="G86">
        <f t="shared" si="7"/>
        <v>214.86295638716251</v>
      </c>
      <c r="I86">
        <f t="shared" si="8"/>
        <v>36.767464435770243</v>
      </c>
      <c r="J86">
        <f t="shared" si="9"/>
        <v>30.694708055308929</v>
      </c>
      <c r="K86">
        <f t="shared" si="10"/>
        <v>67.462172491079173</v>
      </c>
    </row>
    <row r="87" spans="2:11" x14ac:dyDescent="0.4">
      <c r="B87">
        <v>40</v>
      </c>
      <c r="C87">
        <f t="shared" si="11"/>
        <v>8.1999999999999869</v>
      </c>
      <c r="D87">
        <f>SQRT(B88*B88+C87*C87)</f>
        <v>40.831850313205251</v>
      </c>
      <c r="E87">
        <v>130</v>
      </c>
      <c r="F87">
        <f t="shared" si="6"/>
        <v>251.0296279363144</v>
      </c>
      <c r="G87">
        <f t="shared" si="7"/>
        <v>214.74606888565955</v>
      </c>
      <c r="I87">
        <f t="shared" si="8"/>
        <v>36.785450732617342</v>
      </c>
      <c r="J87">
        <f t="shared" si="9"/>
        <v>30.678009840808507</v>
      </c>
      <c r="K87">
        <f t="shared" si="10"/>
        <v>67.463460573425849</v>
      </c>
    </row>
    <row r="88" spans="2:11" x14ac:dyDescent="0.4">
      <c r="B88">
        <v>40</v>
      </c>
      <c r="C88">
        <f t="shared" si="11"/>
        <v>8.2999999999999865</v>
      </c>
      <c r="D88">
        <f>SQRT(B89*B89+C88*C88)</f>
        <v>40.852050132153707</v>
      </c>
      <c r="E88">
        <v>130</v>
      </c>
      <c r="F88">
        <f t="shared" si="6"/>
        <v>250.9296279363144</v>
      </c>
      <c r="G88">
        <f t="shared" si="7"/>
        <v>214.62916431896477</v>
      </c>
      <c r="I88">
        <f t="shared" si="8"/>
        <v>36.803648767706036</v>
      </c>
      <c r="J88">
        <f t="shared" si="9"/>
        <v>30.661309188423537</v>
      </c>
      <c r="K88">
        <f t="shared" si="10"/>
        <v>67.464957956129581</v>
      </c>
    </row>
    <row r="89" spans="2:11" x14ac:dyDescent="0.4">
      <c r="B89">
        <v>40</v>
      </c>
      <c r="C89">
        <f t="shared" si="11"/>
        <v>8.3999999999999861</v>
      </c>
      <c r="D89">
        <f>SQRT(B90*B90+C89*C89)</f>
        <v>40.872484632084699</v>
      </c>
      <c r="E89">
        <v>130</v>
      </c>
      <c r="F89">
        <f t="shared" si="6"/>
        <v>250.82962793631441</v>
      </c>
      <c r="G89">
        <f t="shared" si="7"/>
        <v>214.51224265917764</v>
      </c>
      <c r="I89">
        <f t="shared" si="8"/>
        <v>36.822058227103327</v>
      </c>
      <c r="J89">
        <f t="shared" si="9"/>
        <v>30.644606094168235</v>
      </c>
      <c r="K89">
        <f t="shared" si="10"/>
        <v>67.466664321271566</v>
      </c>
    </row>
    <row r="90" spans="2:11" x14ac:dyDescent="0.4">
      <c r="B90">
        <v>40</v>
      </c>
      <c r="C90">
        <f t="shared" si="11"/>
        <v>8.4999999999999858</v>
      </c>
      <c r="D90">
        <f>SQRT(B91*B91+C90*C90)</f>
        <v>40.893153461184667</v>
      </c>
      <c r="E90">
        <v>130</v>
      </c>
      <c r="F90">
        <f t="shared" si="6"/>
        <v>250.72962793631439</v>
      </c>
      <c r="G90">
        <f t="shared" si="7"/>
        <v>214.39530387833275</v>
      </c>
      <c r="I90">
        <f t="shared" si="8"/>
        <v>36.840678793860057</v>
      </c>
      <c r="J90">
        <f t="shared" si="9"/>
        <v>30.627900554047535</v>
      </c>
      <c r="K90">
        <f t="shared" si="10"/>
        <v>67.468579347907593</v>
      </c>
    </row>
    <row r="91" spans="2:11" x14ac:dyDescent="0.4">
      <c r="B91">
        <v>40</v>
      </c>
      <c r="C91">
        <f t="shared" si="11"/>
        <v>8.5999999999999854</v>
      </c>
      <c r="D91">
        <f>SQRT(B92*B92+C91*C91)</f>
        <v>40.914056264320699</v>
      </c>
      <c r="E91">
        <v>130</v>
      </c>
      <c r="F91">
        <f t="shared" si="6"/>
        <v>250.62962793631439</v>
      </c>
      <c r="G91">
        <f t="shared" si="7"/>
        <v>214.27834794839956</v>
      </c>
      <c r="I91">
        <f t="shared" si="8"/>
        <v>36.859510148036662</v>
      </c>
      <c r="J91">
        <f t="shared" si="9"/>
        <v>30.611192564057081</v>
      </c>
      <c r="K91">
        <f t="shared" si="10"/>
        <v>67.47070271209374</v>
      </c>
    </row>
    <row r="92" spans="2:11" x14ac:dyDescent="0.4">
      <c r="B92">
        <v>40</v>
      </c>
      <c r="C92">
        <f t="shared" si="11"/>
        <v>8.6999999999999851</v>
      </c>
      <c r="D92">
        <f>SQRT(B93*B93+C92*C92)</f>
        <v>40.935192683069168</v>
      </c>
      <c r="E92">
        <v>130</v>
      </c>
      <c r="F92">
        <f t="shared" si="6"/>
        <v>250.5296279363144</v>
      </c>
      <c r="G92">
        <f t="shared" si="7"/>
        <v>214.16137484128208</v>
      </c>
      <c r="I92">
        <f t="shared" si="8"/>
        <v>36.878551966728978</v>
      </c>
      <c r="J92">
        <f t="shared" si="9"/>
        <v>30.594482120183155</v>
      </c>
      <c r="K92">
        <f t="shared" si="10"/>
        <v>67.473034086912136</v>
      </c>
    </row>
    <row r="93" spans="2:11" x14ac:dyDescent="0.4">
      <c r="B93">
        <v>40</v>
      </c>
      <c r="C93">
        <f t="shared" si="11"/>
        <v>8.7999999999999847</v>
      </c>
      <c r="D93">
        <f>SQRT(B94*B94+C93*C93)</f>
        <v>40.956562355744651</v>
      </c>
      <c r="E93">
        <v>130</v>
      </c>
      <c r="F93">
        <f t="shared" si="6"/>
        <v>250.4296279363144</v>
      </c>
      <c r="G93">
        <f t="shared" si="7"/>
        <v>214.04438452881885</v>
      </c>
      <c r="I93">
        <f t="shared" si="8"/>
        <v>36.897803924094276</v>
      </c>
      <c r="J93">
        <f t="shared" si="9"/>
        <v>30.577769218402693</v>
      </c>
      <c r="K93">
        <f t="shared" si="10"/>
        <v>67.47557314249697</v>
      </c>
    </row>
    <row r="94" spans="2:11" x14ac:dyDescent="0.4">
      <c r="B94">
        <v>40</v>
      </c>
      <c r="C94">
        <f t="shared" si="11"/>
        <v>8.8999999999999844</v>
      </c>
      <c r="D94">
        <f>SQRT(B95*B95+C94*C94)</f>
        <v>40.978164917428892</v>
      </c>
      <c r="E94">
        <v>130</v>
      </c>
      <c r="F94">
        <f t="shared" si="6"/>
        <v>250.32962793631441</v>
      </c>
      <c r="G94">
        <f t="shared" si="7"/>
        <v>213.92737698278265</v>
      </c>
      <c r="I94">
        <f t="shared" si="8"/>
        <v>36.917265691377374</v>
      </c>
      <c r="J94">
        <f t="shared" si="9"/>
        <v>30.561053854683234</v>
      </c>
      <c r="K94">
        <f t="shared" si="10"/>
        <v>67.478319546060604</v>
      </c>
    </row>
    <row r="95" spans="2:11" x14ac:dyDescent="0.4">
      <c r="B95">
        <v>40</v>
      </c>
      <c r="C95">
        <f t="shared" si="11"/>
        <v>8.999999999999984</v>
      </c>
      <c r="D95">
        <f>SQRT(B96*B96+C95*C95)</f>
        <v>41</v>
      </c>
      <c r="E95">
        <v>130</v>
      </c>
      <c r="F95">
        <f t="shared" si="6"/>
        <v>250.22962793631442</v>
      </c>
      <c r="G95">
        <f t="shared" si="7"/>
        <v>213.81035217488031</v>
      </c>
      <c r="I95">
        <f t="shared" si="8"/>
        <v>36.936936936936931</v>
      </c>
      <c r="J95">
        <f t="shared" si="9"/>
        <v>30.544336024982901</v>
      </c>
      <c r="K95">
        <f t="shared" si="10"/>
        <v>67.481272961919828</v>
      </c>
    </row>
    <row r="96" spans="2:11" x14ac:dyDescent="0.4">
      <c r="B96">
        <v>40</v>
      </c>
      <c r="C96">
        <f t="shared" si="11"/>
        <v>9.0999999999999837</v>
      </c>
      <c r="D96">
        <f>SQRT(B97*B97+C96*C96)</f>
        <v>41.02206723216176</v>
      </c>
      <c r="E96">
        <v>130</v>
      </c>
      <c r="F96">
        <f t="shared" si="6"/>
        <v>250.12962793631439</v>
      </c>
      <c r="G96">
        <f t="shared" si="7"/>
        <v>213.69331007675245</v>
      </c>
      <c r="I96">
        <f t="shared" si="8"/>
        <v>36.956817326271853</v>
      </c>
      <c r="J96">
        <f t="shared" si="9"/>
        <v>30.527615725250349</v>
      </c>
      <c r="K96">
        <f t="shared" si="10"/>
        <v>67.484433051522203</v>
      </c>
    </row>
    <row r="97" spans="2:11" x14ac:dyDescent="0.4">
      <c r="B97">
        <v>40</v>
      </c>
      <c r="C97">
        <f t="shared" si="11"/>
        <v>9.1999999999999833</v>
      </c>
      <c r="D97">
        <f>SQRT(B98*B98+C97*C97)</f>
        <v>41.044366239473106</v>
      </c>
      <c r="E97">
        <v>130</v>
      </c>
      <c r="F97">
        <f t="shared" si="6"/>
        <v>250.0296279363144</v>
      </c>
      <c r="G97">
        <f t="shared" si="7"/>
        <v>213.57625065997345</v>
      </c>
      <c r="I97">
        <f t="shared" si="8"/>
        <v>36.976906522047841</v>
      </c>
      <c r="J97">
        <f t="shared" si="9"/>
        <v>30.510892951424779</v>
      </c>
      <c r="K97">
        <f t="shared" si="10"/>
        <v>67.48779947347262</v>
      </c>
    </row>
    <row r="98" spans="2:11" x14ac:dyDescent="0.4">
      <c r="B98">
        <v>40</v>
      </c>
      <c r="C98">
        <f t="shared" si="11"/>
        <v>9.2999999999999829</v>
      </c>
      <c r="D98">
        <f>SQRT(B99*B99+C98*C98)</f>
        <v>41.066896644377692</v>
      </c>
      <c r="E98">
        <v>130</v>
      </c>
      <c r="F98">
        <f t="shared" si="6"/>
        <v>249.9296279363144</v>
      </c>
      <c r="G98">
        <f t="shared" si="7"/>
        <v>213.45917389605103</v>
      </c>
      <c r="I98">
        <f t="shared" si="8"/>
        <v>36.997204184124044</v>
      </c>
      <c r="J98">
        <f t="shared" si="9"/>
        <v>30.494167699435859</v>
      </c>
      <c r="K98">
        <f t="shared" si="10"/>
        <v>67.491371883559907</v>
      </c>
    </row>
    <row r="99" spans="2:11" x14ac:dyDescent="0.4">
      <c r="B99">
        <v>40</v>
      </c>
      <c r="C99">
        <f t="shared" si="11"/>
        <v>9.3999999999999826</v>
      </c>
      <c r="D99">
        <f>SQRT(B100*B100+C99*C99)</f>
        <v>41.089658066233646</v>
      </c>
      <c r="E99">
        <v>130</v>
      </c>
      <c r="F99">
        <f t="shared" si="6"/>
        <v>249.82962793631441</v>
      </c>
      <c r="G99">
        <f t="shared" si="7"/>
        <v>213.34207975642613</v>
      </c>
      <c r="I99">
        <f t="shared" si="8"/>
        <v>37.017709969579855</v>
      </c>
      <c r="J99">
        <f t="shared" si="9"/>
        <v>30.477439965203732</v>
      </c>
      <c r="K99">
        <f t="shared" si="10"/>
        <v>67.495149934783583</v>
      </c>
    </row>
    <row r="100" spans="2:11" x14ac:dyDescent="0.4">
      <c r="B100">
        <v>40</v>
      </c>
      <c r="C100">
        <f t="shared" si="11"/>
        <v>9.4999999999999822</v>
      </c>
      <c r="D100">
        <f>SQRT(B101*B101+C100*C100)</f>
        <v>41.112650121343428</v>
      </c>
      <c r="E100">
        <v>130</v>
      </c>
      <c r="F100">
        <f t="shared" si="6"/>
        <v>249.72962793631442</v>
      </c>
      <c r="G100">
        <f t="shared" si="7"/>
        <v>213.22496821247279</v>
      </c>
      <c r="I100">
        <f t="shared" si="8"/>
        <v>37.038423532741824</v>
      </c>
      <c r="J100">
        <f t="shared" si="9"/>
        <v>30.460709744638969</v>
      </c>
      <c r="K100">
        <f t="shared" si="10"/>
        <v>67.499133277380793</v>
      </c>
    </row>
    <row r="101" spans="2:11" x14ac:dyDescent="0.4">
      <c r="B101">
        <v>40</v>
      </c>
      <c r="C101">
        <f t="shared" si="11"/>
        <v>9.5999999999999819</v>
      </c>
      <c r="D101" t="e">
        <f>SQRT(#REF!*#REF!+C101*C101)</f>
        <v>#REF!</v>
      </c>
      <c r="E101">
        <v>130</v>
      </c>
      <c r="F101">
        <f t="shared" si="6"/>
        <v>249.62962793631439</v>
      </c>
      <c r="G101">
        <f t="shared" si="7"/>
        <v>213.10783923549775</v>
      </c>
      <c r="I101" t="e">
        <f t="shared" si="8"/>
        <v>#REF!</v>
      </c>
      <c r="J101">
        <f t="shared" si="9"/>
        <v>30.443977033642536</v>
      </c>
      <c r="K101" t="e">
        <f t="shared" si="10"/>
        <v>#REF!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2019-04-24T01:51:43Z</dcterms:created>
  <dcterms:modified xsi:type="dcterms:W3CDTF">2019-04-24T03:00:39Z</dcterms:modified>
</cp:coreProperties>
</file>