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магистратура\Stats\PirsonSpirman\MainProject\bin\Debug\"/>
    </mc:Choice>
  </mc:AlternateContent>
  <xr:revisionPtr revIDLastSave="0" documentId="8_{09861332-6EE2-4AB5-A4F3-B357C28A3E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Яндекс WORDSTAT" sheetId="1" r:id="rId1"/>
    <sheet name="Google Trend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194" i="2" l="1"/>
  <c r="AM194" i="2" l="1"/>
  <c r="AI194" i="2"/>
  <c r="AE194" i="2"/>
  <c r="AS193" i="2"/>
  <c r="AR193" i="2"/>
  <c r="AS192" i="2"/>
  <c r="AR192" i="2"/>
  <c r="AS191" i="2"/>
  <c r="AR191" i="2"/>
  <c r="AS190" i="2"/>
  <c r="AR190" i="2"/>
  <c r="AS189" i="2"/>
  <c r="AR189" i="2"/>
  <c r="AS188" i="2"/>
  <c r="AR188" i="2"/>
  <c r="AS187" i="2"/>
  <c r="AR187" i="2"/>
  <c r="AS186" i="2"/>
  <c r="AR186" i="2"/>
  <c r="AS185" i="2"/>
  <c r="AR185" i="2"/>
  <c r="AS184" i="2"/>
  <c r="AR184" i="2"/>
  <c r="AS183" i="2"/>
  <c r="AR183" i="2"/>
  <c r="AS182" i="2"/>
  <c r="AR182" i="2"/>
  <c r="AS181" i="2"/>
  <c r="AR181" i="2"/>
  <c r="AS180" i="2"/>
  <c r="AR180" i="2"/>
  <c r="AS179" i="2"/>
  <c r="AR179" i="2"/>
  <c r="AS178" i="2"/>
  <c r="AR178" i="2"/>
  <c r="AS177" i="2"/>
  <c r="AR177" i="2"/>
  <c r="AS176" i="2"/>
  <c r="AR176" i="2"/>
  <c r="AS175" i="2"/>
  <c r="AR175" i="2"/>
  <c r="AS174" i="2"/>
  <c r="AR174" i="2"/>
  <c r="AS173" i="2"/>
  <c r="AR173" i="2"/>
  <c r="AS172" i="2"/>
  <c r="AR172" i="2"/>
  <c r="AS171" i="2"/>
  <c r="AR171" i="2"/>
  <c r="AS170" i="2"/>
  <c r="AR170" i="2"/>
  <c r="AS169" i="2"/>
  <c r="AR169" i="2"/>
  <c r="AS168" i="2"/>
  <c r="AR168" i="2"/>
  <c r="AS167" i="2"/>
  <c r="AR167" i="2"/>
  <c r="AS166" i="2"/>
  <c r="AR166" i="2"/>
  <c r="AS165" i="2"/>
  <c r="AR165" i="2"/>
  <c r="AS164" i="2"/>
  <c r="AR164" i="2"/>
  <c r="AS163" i="2"/>
  <c r="AR163" i="2"/>
  <c r="AS162" i="2"/>
  <c r="AR162" i="2"/>
  <c r="AS161" i="2"/>
  <c r="AR161" i="2"/>
  <c r="AS160" i="2"/>
  <c r="AR160" i="2"/>
  <c r="AS159" i="2"/>
  <c r="AR159" i="2"/>
  <c r="AS158" i="2"/>
  <c r="AR158" i="2"/>
  <c r="AS157" i="2"/>
  <c r="AR157" i="2"/>
  <c r="AS156" i="2"/>
  <c r="AR156" i="2"/>
  <c r="AS155" i="2"/>
  <c r="AR155" i="2"/>
  <c r="AS154" i="2"/>
  <c r="AR154" i="2"/>
  <c r="AS153" i="2"/>
  <c r="AR153" i="2"/>
  <c r="AS152" i="2"/>
  <c r="AR152" i="2"/>
  <c r="AS151" i="2"/>
  <c r="AR151" i="2"/>
  <c r="AS150" i="2"/>
  <c r="AR150" i="2"/>
  <c r="AS149" i="2"/>
  <c r="AR149" i="2"/>
  <c r="AS148" i="2"/>
  <c r="AR148" i="2"/>
  <c r="AS147" i="2"/>
  <c r="AR147" i="2"/>
  <c r="AS146" i="2"/>
  <c r="AR146" i="2"/>
  <c r="AS145" i="2"/>
  <c r="AR145" i="2"/>
  <c r="AS144" i="2"/>
  <c r="AR144" i="2"/>
  <c r="AS143" i="2"/>
  <c r="AR143" i="2"/>
  <c r="AS142" i="2"/>
  <c r="AR142" i="2"/>
  <c r="AS141" i="2"/>
  <c r="AR141" i="2"/>
  <c r="AS140" i="2"/>
  <c r="AR140" i="2"/>
  <c r="AS139" i="2"/>
  <c r="AR139" i="2"/>
  <c r="AS138" i="2"/>
  <c r="AR138" i="2"/>
  <c r="AS137" i="2"/>
  <c r="AR137" i="2"/>
  <c r="AS136" i="2"/>
  <c r="AR136" i="2"/>
  <c r="AS135" i="2"/>
  <c r="AR135" i="2"/>
  <c r="AS134" i="2"/>
  <c r="AR134" i="2"/>
  <c r="AS133" i="2"/>
  <c r="AR133" i="2"/>
  <c r="AS132" i="2"/>
  <c r="AR132" i="2"/>
  <c r="AS131" i="2"/>
  <c r="AR131" i="2"/>
  <c r="AS130" i="2"/>
  <c r="AR130" i="2"/>
  <c r="AS129" i="2"/>
  <c r="AR129" i="2"/>
  <c r="AS128" i="2"/>
  <c r="AR128" i="2"/>
  <c r="AS127" i="2"/>
  <c r="AR127" i="2"/>
  <c r="AS126" i="2"/>
  <c r="AR126" i="2"/>
  <c r="AS125" i="2"/>
  <c r="AR125" i="2"/>
  <c r="AS124" i="2"/>
  <c r="AR124" i="2"/>
  <c r="AS123" i="2"/>
  <c r="AR123" i="2"/>
  <c r="AS122" i="2"/>
  <c r="AR122" i="2"/>
  <c r="AS121" i="2"/>
  <c r="AR121" i="2"/>
  <c r="AS120" i="2"/>
  <c r="AR120" i="2"/>
  <c r="AS119" i="2"/>
  <c r="AR119" i="2"/>
  <c r="AS118" i="2"/>
  <c r="AR118" i="2"/>
  <c r="AS117" i="2"/>
  <c r="AR117" i="2"/>
  <c r="AS116" i="2"/>
  <c r="AR116" i="2"/>
  <c r="AS115" i="2"/>
  <c r="AR115" i="2"/>
  <c r="AS114" i="2"/>
  <c r="AR114" i="2"/>
  <c r="AS113" i="2"/>
  <c r="AR113" i="2"/>
  <c r="AS112" i="2"/>
  <c r="AR112" i="2"/>
  <c r="AS111" i="2"/>
  <c r="AR111" i="2"/>
  <c r="AS110" i="2"/>
  <c r="AR110" i="2"/>
  <c r="AS109" i="2"/>
  <c r="AR109" i="2"/>
  <c r="AS108" i="2"/>
  <c r="AR108" i="2"/>
  <c r="AS107" i="2"/>
  <c r="AR107" i="2"/>
  <c r="AS106" i="2"/>
  <c r="AR106" i="2"/>
  <c r="AS105" i="2"/>
  <c r="AR105" i="2"/>
  <c r="AS104" i="2"/>
  <c r="AR104" i="2"/>
  <c r="AS103" i="2"/>
  <c r="AR103" i="2"/>
  <c r="AS102" i="2"/>
  <c r="AR102" i="2"/>
  <c r="AS101" i="2"/>
  <c r="AR101" i="2"/>
  <c r="AS100" i="2"/>
  <c r="AR100" i="2"/>
  <c r="AS99" i="2"/>
  <c r="AR99" i="2"/>
  <c r="AS98" i="2"/>
  <c r="AR98" i="2"/>
  <c r="AS97" i="2"/>
  <c r="AR97" i="2"/>
  <c r="AS96" i="2"/>
  <c r="AR96" i="2"/>
  <c r="AS95" i="2"/>
  <c r="AR95" i="2"/>
  <c r="AS94" i="2"/>
  <c r="AR94" i="2"/>
  <c r="AS93" i="2"/>
  <c r="AR93" i="2"/>
  <c r="AS92" i="2"/>
  <c r="AR92" i="2"/>
  <c r="AS91" i="2"/>
  <c r="AR91" i="2"/>
  <c r="AS90" i="2"/>
  <c r="AR90" i="2"/>
  <c r="AS89" i="2"/>
  <c r="AR89" i="2"/>
  <c r="AS88" i="2"/>
  <c r="AR88" i="2"/>
  <c r="AS87" i="2"/>
  <c r="AR87" i="2"/>
  <c r="AS86" i="2"/>
  <c r="AR86" i="2"/>
  <c r="AS85" i="2"/>
  <c r="AR85" i="2"/>
  <c r="AS84" i="2"/>
  <c r="AR84" i="2"/>
  <c r="AS83" i="2"/>
  <c r="AR83" i="2"/>
  <c r="AS82" i="2"/>
  <c r="AR82" i="2"/>
  <c r="AS81" i="2"/>
  <c r="AR81" i="2"/>
  <c r="AS80" i="2"/>
  <c r="AR80" i="2"/>
  <c r="AS79" i="2"/>
  <c r="AR79" i="2"/>
  <c r="AS78" i="2"/>
  <c r="AR78" i="2"/>
  <c r="AS77" i="2"/>
  <c r="AR77" i="2"/>
  <c r="AS76" i="2"/>
  <c r="AR76" i="2"/>
  <c r="AS75" i="2"/>
  <c r="AR75" i="2"/>
  <c r="AS74" i="2"/>
  <c r="AR74" i="2"/>
  <c r="AS73" i="2"/>
  <c r="AR73" i="2"/>
  <c r="AS72" i="2"/>
  <c r="AR72" i="2"/>
  <c r="AS71" i="2"/>
  <c r="AR71" i="2"/>
  <c r="AS70" i="2"/>
  <c r="AR70" i="2"/>
  <c r="AS69" i="2"/>
  <c r="AR69" i="2"/>
  <c r="AS68" i="2"/>
  <c r="AR68" i="2"/>
  <c r="AS67" i="2"/>
  <c r="AR67" i="2"/>
  <c r="AS66" i="2"/>
  <c r="AR66" i="2"/>
  <c r="AS65" i="2"/>
  <c r="AR65" i="2"/>
  <c r="AS64" i="2"/>
  <c r="AR64" i="2"/>
  <c r="AS63" i="2"/>
  <c r="AR63" i="2"/>
  <c r="AS62" i="2"/>
  <c r="AR62" i="2"/>
  <c r="AS61" i="2"/>
  <c r="AR61" i="2"/>
  <c r="AS60" i="2"/>
  <c r="AR60" i="2"/>
  <c r="AS59" i="2"/>
  <c r="AR59" i="2"/>
  <c r="AS58" i="2"/>
  <c r="AR58" i="2"/>
  <c r="AS57" i="2"/>
  <c r="AR57" i="2"/>
  <c r="AS56" i="2"/>
  <c r="AR56" i="2"/>
  <c r="AS55" i="2"/>
  <c r="AR55" i="2"/>
  <c r="AS54" i="2"/>
  <c r="AR54" i="2"/>
  <c r="AS53" i="2"/>
  <c r="AR53" i="2"/>
  <c r="AS52" i="2"/>
  <c r="AR52" i="2"/>
  <c r="AS51" i="2"/>
  <c r="AR51" i="2"/>
  <c r="AS50" i="2"/>
  <c r="AR50" i="2"/>
  <c r="AS49" i="2"/>
  <c r="AR49" i="2"/>
  <c r="AS48" i="2"/>
  <c r="AR48" i="2"/>
  <c r="AS47" i="2"/>
  <c r="AR47" i="2"/>
  <c r="AS46" i="2"/>
  <c r="AR46" i="2"/>
  <c r="AS45" i="2"/>
  <c r="AR45" i="2"/>
  <c r="AS44" i="2"/>
  <c r="AR44" i="2"/>
  <c r="AS43" i="2"/>
  <c r="AR43" i="2"/>
  <c r="AS42" i="2"/>
  <c r="AR42" i="2"/>
  <c r="AS41" i="2"/>
  <c r="AR41" i="2"/>
  <c r="AS40" i="2"/>
  <c r="AR40" i="2"/>
  <c r="AS39" i="2"/>
  <c r="AR39" i="2"/>
  <c r="AS38" i="2"/>
  <c r="AR38" i="2"/>
  <c r="AS37" i="2"/>
  <c r="AR37" i="2"/>
  <c r="AS36" i="2"/>
  <c r="AR36" i="2"/>
  <c r="AS35" i="2"/>
  <c r="AR35" i="2"/>
  <c r="AS34" i="2"/>
  <c r="AR34" i="2"/>
  <c r="AS33" i="2"/>
  <c r="AR33" i="2"/>
  <c r="AS32" i="2"/>
  <c r="AR32" i="2"/>
  <c r="AS31" i="2"/>
  <c r="AR31" i="2"/>
  <c r="AS30" i="2"/>
  <c r="AR30" i="2"/>
  <c r="AS29" i="2"/>
  <c r="AR29" i="2"/>
  <c r="AS28" i="2"/>
  <c r="AR28" i="2"/>
  <c r="AS27" i="2"/>
  <c r="AR27" i="2"/>
  <c r="AS26" i="2"/>
  <c r="AR26" i="2"/>
  <c r="AS25" i="2"/>
  <c r="AR25" i="2"/>
  <c r="AS24" i="2"/>
  <c r="AR24" i="2"/>
  <c r="AS23" i="2"/>
  <c r="AR23" i="2"/>
  <c r="AS22" i="2"/>
  <c r="AR22" i="2"/>
  <c r="AS21" i="2"/>
  <c r="AR21" i="2"/>
  <c r="AS20" i="2"/>
  <c r="AR20" i="2"/>
  <c r="AS19" i="2"/>
  <c r="AR19" i="2"/>
  <c r="AS18" i="2"/>
  <c r="AR18" i="2"/>
  <c r="AS17" i="2"/>
  <c r="AR17" i="2"/>
  <c r="AS16" i="2"/>
  <c r="AR16" i="2"/>
  <c r="AS15" i="2"/>
  <c r="AR15" i="2"/>
  <c r="AS14" i="2"/>
  <c r="AR14" i="2"/>
  <c r="AS13" i="2"/>
  <c r="AR13" i="2"/>
  <c r="AS12" i="2"/>
  <c r="AR12" i="2"/>
  <c r="AS11" i="2"/>
  <c r="AR11" i="2"/>
  <c r="AS10" i="2"/>
  <c r="AR10" i="2"/>
  <c r="AS9" i="2"/>
  <c r="AR9" i="2"/>
  <c r="AS8" i="2"/>
  <c r="AR8" i="2"/>
  <c r="AS7" i="2"/>
  <c r="AR7" i="2"/>
  <c r="AS6" i="2"/>
  <c r="AR6" i="2"/>
  <c r="AS5" i="2"/>
  <c r="AR5" i="2"/>
  <c r="AO193" i="2"/>
  <c r="AN193" i="2"/>
  <c r="AO192" i="2"/>
  <c r="AN192" i="2"/>
  <c r="AO191" i="2"/>
  <c r="AN191" i="2"/>
  <c r="AO190" i="2"/>
  <c r="AN190" i="2"/>
  <c r="AO189" i="2"/>
  <c r="AN189" i="2"/>
  <c r="AO188" i="2"/>
  <c r="AN188" i="2"/>
  <c r="AO187" i="2"/>
  <c r="AN187" i="2"/>
  <c r="AO186" i="2"/>
  <c r="AN186" i="2"/>
  <c r="AO185" i="2"/>
  <c r="AN185" i="2"/>
  <c r="AO184" i="2"/>
  <c r="AN184" i="2"/>
  <c r="AO183" i="2"/>
  <c r="AN183" i="2"/>
  <c r="AO182" i="2"/>
  <c r="AN182" i="2"/>
  <c r="AO181" i="2"/>
  <c r="AN181" i="2"/>
  <c r="AO180" i="2"/>
  <c r="AN180" i="2"/>
  <c r="AO179" i="2"/>
  <c r="AN179" i="2"/>
  <c r="AO178" i="2"/>
  <c r="AN178" i="2"/>
  <c r="AO177" i="2"/>
  <c r="AN177" i="2"/>
  <c r="AO176" i="2"/>
  <c r="AN176" i="2"/>
  <c r="AO175" i="2"/>
  <c r="AN175" i="2"/>
  <c r="AO174" i="2"/>
  <c r="AN174" i="2"/>
  <c r="AO173" i="2"/>
  <c r="AN173" i="2"/>
  <c r="AO172" i="2"/>
  <c r="AN172" i="2"/>
  <c r="AO171" i="2"/>
  <c r="AN171" i="2"/>
  <c r="AO170" i="2"/>
  <c r="AN170" i="2"/>
  <c r="AO169" i="2"/>
  <c r="AN169" i="2"/>
  <c r="AO168" i="2"/>
  <c r="AN168" i="2"/>
  <c r="AO167" i="2"/>
  <c r="AN167" i="2"/>
  <c r="AO166" i="2"/>
  <c r="AN166" i="2"/>
  <c r="AO165" i="2"/>
  <c r="AN165" i="2"/>
  <c r="AO164" i="2"/>
  <c r="AN164" i="2"/>
  <c r="AO163" i="2"/>
  <c r="AN163" i="2"/>
  <c r="AO162" i="2"/>
  <c r="AN162" i="2"/>
  <c r="AO161" i="2"/>
  <c r="AN161" i="2"/>
  <c r="AO160" i="2"/>
  <c r="AN160" i="2"/>
  <c r="AO159" i="2"/>
  <c r="AN159" i="2"/>
  <c r="AO158" i="2"/>
  <c r="AN158" i="2"/>
  <c r="AO157" i="2"/>
  <c r="AN157" i="2"/>
  <c r="AO156" i="2"/>
  <c r="AN156" i="2"/>
  <c r="AO155" i="2"/>
  <c r="AN155" i="2"/>
  <c r="AO154" i="2"/>
  <c r="AN154" i="2"/>
  <c r="AO153" i="2"/>
  <c r="AN153" i="2"/>
  <c r="AO152" i="2"/>
  <c r="AN152" i="2"/>
  <c r="AO151" i="2"/>
  <c r="AN151" i="2"/>
  <c r="AO150" i="2"/>
  <c r="AN150" i="2"/>
  <c r="AO149" i="2"/>
  <c r="AN149" i="2"/>
  <c r="AO148" i="2"/>
  <c r="AN148" i="2"/>
  <c r="AO147" i="2"/>
  <c r="AN147" i="2"/>
  <c r="AO146" i="2"/>
  <c r="AN146" i="2"/>
  <c r="AO145" i="2"/>
  <c r="AN145" i="2"/>
  <c r="AO144" i="2"/>
  <c r="AN144" i="2"/>
  <c r="AO143" i="2"/>
  <c r="AN143" i="2"/>
  <c r="AO142" i="2"/>
  <c r="AN142" i="2"/>
  <c r="AO141" i="2"/>
  <c r="AN141" i="2"/>
  <c r="AO140" i="2"/>
  <c r="AN140" i="2"/>
  <c r="AO139" i="2"/>
  <c r="AN139" i="2"/>
  <c r="AO138" i="2"/>
  <c r="AN138" i="2"/>
  <c r="AO137" i="2"/>
  <c r="AN137" i="2"/>
  <c r="AO136" i="2"/>
  <c r="AN136" i="2"/>
  <c r="AO135" i="2"/>
  <c r="AN135" i="2"/>
  <c r="AO134" i="2"/>
  <c r="AN134" i="2"/>
  <c r="AO133" i="2"/>
  <c r="AN133" i="2"/>
  <c r="AO132" i="2"/>
  <c r="AN132" i="2"/>
  <c r="AO131" i="2"/>
  <c r="AN131" i="2"/>
  <c r="AO130" i="2"/>
  <c r="AN130" i="2"/>
  <c r="AO129" i="2"/>
  <c r="AN129" i="2"/>
  <c r="AO128" i="2"/>
  <c r="AN128" i="2"/>
  <c r="AO127" i="2"/>
  <c r="AN127" i="2"/>
  <c r="AO126" i="2"/>
  <c r="AN126" i="2"/>
  <c r="AO125" i="2"/>
  <c r="AN125" i="2"/>
  <c r="AO124" i="2"/>
  <c r="AN124" i="2"/>
  <c r="AO123" i="2"/>
  <c r="AN123" i="2"/>
  <c r="AO122" i="2"/>
  <c r="AN122" i="2"/>
  <c r="AO121" i="2"/>
  <c r="AN121" i="2"/>
  <c r="AO120" i="2"/>
  <c r="AN120" i="2"/>
  <c r="AO119" i="2"/>
  <c r="AN119" i="2"/>
  <c r="AO118" i="2"/>
  <c r="AN118" i="2"/>
  <c r="AO117" i="2"/>
  <c r="AN117" i="2"/>
  <c r="AO116" i="2"/>
  <c r="AN116" i="2"/>
  <c r="AO115" i="2"/>
  <c r="AN115" i="2"/>
  <c r="AO114" i="2"/>
  <c r="AN114" i="2"/>
  <c r="AO113" i="2"/>
  <c r="AN113" i="2"/>
  <c r="AO112" i="2"/>
  <c r="AN112" i="2"/>
  <c r="AO111" i="2"/>
  <c r="AN111" i="2"/>
  <c r="AO110" i="2"/>
  <c r="AN110" i="2"/>
  <c r="AO109" i="2"/>
  <c r="AN109" i="2"/>
  <c r="AO108" i="2"/>
  <c r="AN108" i="2"/>
  <c r="AO107" i="2"/>
  <c r="AN107" i="2"/>
  <c r="AO106" i="2"/>
  <c r="AN106" i="2"/>
  <c r="AO105" i="2"/>
  <c r="AN105" i="2"/>
  <c r="AO104" i="2"/>
  <c r="AN104" i="2"/>
  <c r="AO103" i="2"/>
  <c r="AN103" i="2"/>
  <c r="AO102" i="2"/>
  <c r="AN102" i="2"/>
  <c r="AO101" i="2"/>
  <c r="AN101" i="2"/>
  <c r="AO100" i="2"/>
  <c r="AN100" i="2"/>
  <c r="AO99" i="2"/>
  <c r="AN99" i="2"/>
  <c r="AO98" i="2"/>
  <c r="AN98" i="2"/>
  <c r="AO97" i="2"/>
  <c r="AN97" i="2"/>
  <c r="AO96" i="2"/>
  <c r="AN96" i="2"/>
  <c r="AO95" i="2"/>
  <c r="AN95" i="2"/>
  <c r="AO94" i="2"/>
  <c r="AN94" i="2"/>
  <c r="AO93" i="2"/>
  <c r="AN93" i="2"/>
  <c r="AO92" i="2"/>
  <c r="AN92" i="2"/>
  <c r="AO91" i="2"/>
  <c r="AN91" i="2"/>
  <c r="AO90" i="2"/>
  <c r="AN90" i="2"/>
  <c r="AO89" i="2"/>
  <c r="AN89" i="2"/>
  <c r="AO88" i="2"/>
  <c r="AN88" i="2"/>
  <c r="AO87" i="2"/>
  <c r="AN87" i="2"/>
  <c r="AO86" i="2"/>
  <c r="AN86" i="2"/>
  <c r="AO85" i="2"/>
  <c r="AN85" i="2"/>
  <c r="AO84" i="2"/>
  <c r="AN84" i="2"/>
  <c r="AO83" i="2"/>
  <c r="AN83" i="2"/>
  <c r="AO82" i="2"/>
  <c r="AN82" i="2"/>
  <c r="AO81" i="2"/>
  <c r="AN81" i="2"/>
  <c r="AO80" i="2"/>
  <c r="AN80" i="2"/>
  <c r="AO79" i="2"/>
  <c r="AN79" i="2"/>
  <c r="AO78" i="2"/>
  <c r="AN78" i="2"/>
  <c r="AO77" i="2"/>
  <c r="AN77" i="2"/>
  <c r="AO76" i="2"/>
  <c r="AN76" i="2"/>
  <c r="AO75" i="2"/>
  <c r="AN75" i="2"/>
  <c r="AO74" i="2"/>
  <c r="AN74" i="2"/>
  <c r="AO73" i="2"/>
  <c r="AN73" i="2"/>
  <c r="AO72" i="2"/>
  <c r="AN72" i="2"/>
  <c r="AO71" i="2"/>
  <c r="AN71" i="2"/>
  <c r="AO70" i="2"/>
  <c r="AN70" i="2"/>
  <c r="AO69" i="2"/>
  <c r="AN69" i="2"/>
  <c r="AO68" i="2"/>
  <c r="AN68" i="2"/>
  <c r="AO67" i="2"/>
  <c r="AN67" i="2"/>
  <c r="AO66" i="2"/>
  <c r="AN66" i="2"/>
  <c r="AO65" i="2"/>
  <c r="AN65" i="2"/>
  <c r="AO64" i="2"/>
  <c r="AN64" i="2"/>
  <c r="AO63" i="2"/>
  <c r="AN63" i="2"/>
  <c r="AO62" i="2"/>
  <c r="AN62" i="2"/>
  <c r="AO61" i="2"/>
  <c r="AN61" i="2"/>
  <c r="AO60" i="2"/>
  <c r="AN60" i="2"/>
  <c r="AO59" i="2"/>
  <c r="AN59" i="2"/>
  <c r="AO58" i="2"/>
  <c r="AN58" i="2"/>
  <c r="AO57" i="2"/>
  <c r="AN57" i="2"/>
  <c r="AO56" i="2"/>
  <c r="AN56" i="2"/>
  <c r="AO55" i="2"/>
  <c r="AN55" i="2"/>
  <c r="AO54" i="2"/>
  <c r="AN54" i="2"/>
  <c r="AO53" i="2"/>
  <c r="AN53" i="2"/>
  <c r="AO52" i="2"/>
  <c r="AN52" i="2"/>
  <c r="AO51" i="2"/>
  <c r="AN51" i="2"/>
  <c r="AO50" i="2"/>
  <c r="AN50" i="2"/>
  <c r="AO49" i="2"/>
  <c r="AN49" i="2"/>
  <c r="AO48" i="2"/>
  <c r="AN48" i="2"/>
  <c r="AO47" i="2"/>
  <c r="AN47" i="2"/>
  <c r="AO46" i="2"/>
  <c r="AN46" i="2"/>
  <c r="AO45" i="2"/>
  <c r="AN45" i="2"/>
  <c r="AO44" i="2"/>
  <c r="AN44" i="2"/>
  <c r="AO43" i="2"/>
  <c r="AN43" i="2"/>
  <c r="AO42" i="2"/>
  <c r="AN42" i="2"/>
  <c r="AO41" i="2"/>
  <c r="AN41" i="2"/>
  <c r="AO40" i="2"/>
  <c r="AN40" i="2"/>
  <c r="AO39" i="2"/>
  <c r="AN39" i="2"/>
  <c r="AO38" i="2"/>
  <c r="AN38" i="2"/>
  <c r="AO37" i="2"/>
  <c r="AN37" i="2"/>
  <c r="AO36" i="2"/>
  <c r="AN36" i="2"/>
  <c r="AO35" i="2"/>
  <c r="AN35" i="2"/>
  <c r="AO34" i="2"/>
  <c r="AN34" i="2"/>
  <c r="AO33" i="2"/>
  <c r="AN33" i="2"/>
  <c r="AO32" i="2"/>
  <c r="AN32" i="2"/>
  <c r="AO31" i="2"/>
  <c r="AN31" i="2"/>
  <c r="AO30" i="2"/>
  <c r="AN30" i="2"/>
  <c r="AO29" i="2"/>
  <c r="AN29" i="2"/>
  <c r="AO28" i="2"/>
  <c r="AN28" i="2"/>
  <c r="AO27" i="2"/>
  <c r="AN27" i="2"/>
  <c r="AO26" i="2"/>
  <c r="AN26" i="2"/>
  <c r="AO25" i="2"/>
  <c r="AN25" i="2"/>
  <c r="AO24" i="2"/>
  <c r="AN24" i="2"/>
  <c r="AO23" i="2"/>
  <c r="AN23" i="2"/>
  <c r="AO22" i="2"/>
  <c r="AN22" i="2"/>
  <c r="AO21" i="2"/>
  <c r="AN21" i="2"/>
  <c r="AO20" i="2"/>
  <c r="AN20" i="2"/>
  <c r="AO19" i="2"/>
  <c r="AN19" i="2"/>
  <c r="AO18" i="2"/>
  <c r="AN18" i="2"/>
  <c r="AO17" i="2"/>
  <c r="AN17" i="2"/>
  <c r="AO16" i="2"/>
  <c r="AN16" i="2"/>
  <c r="AO15" i="2"/>
  <c r="AN15" i="2"/>
  <c r="AO14" i="2"/>
  <c r="AN14" i="2"/>
  <c r="AO13" i="2"/>
  <c r="AN13" i="2"/>
  <c r="AO12" i="2"/>
  <c r="AN12" i="2"/>
  <c r="AO11" i="2"/>
  <c r="AN11" i="2"/>
  <c r="AO10" i="2"/>
  <c r="AN10" i="2"/>
  <c r="AO9" i="2"/>
  <c r="AN9" i="2"/>
  <c r="AO8" i="2"/>
  <c r="AN8" i="2"/>
  <c r="AO7" i="2"/>
  <c r="AN7" i="2"/>
  <c r="AO6" i="2"/>
  <c r="AN6" i="2"/>
  <c r="AO5" i="2"/>
  <c r="AN5" i="2"/>
  <c r="AK193" i="2"/>
  <c r="AJ193" i="2"/>
  <c r="AK192" i="2"/>
  <c r="AJ192" i="2"/>
  <c r="AK191" i="2"/>
  <c r="AJ191" i="2"/>
  <c r="AK190" i="2"/>
  <c r="AJ190" i="2"/>
  <c r="AK189" i="2"/>
  <c r="AJ189" i="2"/>
  <c r="AK188" i="2"/>
  <c r="AJ188" i="2"/>
  <c r="AK187" i="2"/>
  <c r="AJ187" i="2"/>
  <c r="AK186" i="2"/>
  <c r="AJ186" i="2"/>
  <c r="AK185" i="2"/>
  <c r="AJ185" i="2"/>
  <c r="AK184" i="2"/>
  <c r="AJ184" i="2"/>
  <c r="AK183" i="2"/>
  <c r="AJ183" i="2"/>
  <c r="AK182" i="2"/>
  <c r="AJ182" i="2"/>
  <c r="AK181" i="2"/>
  <c r="AJ181" i="2"/>
  <c r="AK180" i="2"/>
  <c r="AJ180" i="2"/>
  <c r="AK179" i="2"/>
  <c r="AJ179" i="2"/>
  <c r="AK178" i="2"/>
  <c r="AJ178" i="2"/>
  <c r="AK177" i="2"/>
  <c r="AJ177" i="2"/>
  <c r="AK176" i="2"/>
  <c r="AJ176" i="2"/>
  <c r="AK175" i="2"/>
  <c r="AJ175" i="2"/>
  <c r="AK174" i="2"/>
  <c r="AJ174" i="2"/>
  <c r="AK173" i="2"/>
  <c r="AJ173" i="2"/>
  <c r="AK172" i="2"/>
  <c r="AJ172" i="2"/>
  <c r="AK171" i="2"/>
  <c r="AJ171" i="2"/>
  <c r="AK170" i="2"/>
  <c r="AJ170" i="2"/>
  <c r="AK169" i="2"/>
  <c r="AJ169" i="2"/>
  <c r="AK168" i="2"/>
  <c r="AJ168" i="2"/>
  <c r="AK167" i="2"/>
  <c r="AJ167" i="2"/>
  <c r="AK166" i="2"/>
  <c r="AJ166" i="2"/>
  <c r="AK165" i="2"/>
  <c r="AJ165" i="2"/>
  <c r="AK164" i="2"/>
  <c r="AJ164" i="2"/>
  <c r="AK163" i="2"/>
  <c r="AJ163" i="2"/>
  <c r="AK162" i="2"/>
  <c r="AJ162" i="2"/>
  <c r="AK161" i="2"/>
  <c r="AJ161" i="2"/>
  <c r="AK160" i="2"/>
  <c r="AJ160" i="2"/>
  <c r="AK159" i="2"/>
  <c r="AJ159" i="2"/>
  <c r="AK158" i="2"/>
  <c r="AJ158" i="2"/>
  <c r="AK157" i="2"/>
  <c r="AJ157" i="2"/>
  <c r="AK156" i="2"/>
  <c r="AJ156" i="2"/>
  <c r="AK155" i="2"/>
  <c r="AJ155" i="2"/>
  <c r="AK154" i="2"/>
  <c r="AJ154" i="2"/>
  <c r="AK153" i="2"/>
  <c r="AJ153" i="2"/>
  <c r="AK152" i="2"/>
  <c r="AJ152" i="2"/>
  <c r="AK151" i="2"/>
  <c r="AJ151" i="2"/>
  <c r="AK150" i="2"/>
  <c r="AJ150" i="2"/>
  <c r="AK149" i="2"/>
  <c r="AJ149" i="2"/>
  <c r="AK148" i="2"/>
  <c r="AJ148" i="2"/>
  <c r="AK147" i="2"/>
  <c r="AJ147" i="2"/>
  <c r="AK146" i="2"/>
  <c r="AJ146" i="2"/>
  <c r="AK145" i="2"/>
  <c r="AJ145" i="2"/>
  <c r="AK144" i="2"/>
  <c r="AJ144" i="2"/>
  <c r="AK143" i="2"/>
  <c r="AJ143" i="2"/>
  <c r="AK142" i="2"/>
  <c r="AJ142" i="2"/>
  <c r="AK141" i="2"/>
  <c r="AJ141" i="2"/>
  <c r="AK140" i="2"/>
  <c r="AJ140" i="2"/>
  <c r="AK139" i="2"/>
  <c r="AJ139" i="2"/>
  <c r="AK138" i="2"/>
  <c r="AJ138" i="2"/>
  <c r="AK137" i="2"/>
  <c r="AJ137" i="2"/>
  <c r="AK136" i="2"/>
  <c r="AJ136" i="2"/>
  <c r="AK135" i="2"/>
  <c r="AJ135" i="2"/>
  <c r="AK134" i="2"/>
  <c r="AJ134" i="2"/>
  <c r="AK133" i="2"/>
  <c r="AJ133" i="2"/>
  <c r="AK132" i="2"/>
  <c r="AJ132" i="2"/>
  <c r="AK131" i="2"/>
  <c r="AJ131" i="2"/>
  <c r="AK130" i="2"/>
  <c r="AJ130" i="2"/>
  <c r="AK129" i="2"/>
  <c r="AJ129" i="2"/>
  <c r="AK128" i="2"/>
  <c r="AJ128" i="2"/>
  <c r="AK127" i="2"/>
  <c r="AJ127" i="2"/>
  <c r="AK126" i="2"/>
  <c r="AJ126" i="2"/>
  <c r="AK125" i="2"/>
  <c r="AJ125" i="2"/>
  <c r="AK124" i="2"/>
  <c r="AJ124" i="2"/>
  <c r="AK123" i="2"/>
  <c r="AJ123" i="2"/>
  <c r="AK122" i="2"/>
  <c r="AJ122" i="2"/>
  <c r="AK121" i="2"/>
  <c r="AJ121" i="2"/>
  <c r="AK120" i="2"/>
  <c r="AJ120" i="2"/>
  <c r="AK119" i="2"/>
  <c r="AJ119" i="2"/>
  <c r="AK118" i="2"/>
  <c r="AJ118" i="2"/>
  <c r="AK117" i="2"/>
  <c r="AJ117" i="2"/>
  <c r="AK116" i="2"/>
  <c r="AJ116" i="2"/>
  <c r="AK115" i="2"/>
  <c r="AJ115" i="2"/>
  <c r="AK114" i="2"/>
  <c r="AJ114" i="2"/>
  <c r="AK113" i="2"/>
  <c r="AJ113" i="2"/>
  <c r="AK112" i="2"/>
  <c r="AJ112" i="2"/>
  <c r="AK111" i="2"/>
  <c r="AJ111" i="2"/>
  <c r="AK110" i="2"/>
  <c r="AJ110" i="2"/>
  <c r="AK109" i="2"/>
  <c r="AJ109" i="2"/>
  <c r="AK108" i="2"/>
  <c r="AJ108" i="2"/>
  <c r="AK107" i="2"/>
  <c r="AJ107" i="2"/>
  <c r="AK106" i="2"/>
  <c r="AJ106" i="2"/>
  <c r="AK105" i="2"/>
  <c r="AJ105" i="2"/>
  <c r="AK104" i="2"/>
  <c r="AJ104" i="2"/>
  <c r="AK103" i="2"/>
  <c r="AJ103" i="2"/>
  <c r="AK102" i="2"/>
  <c r="AJ102" i="2"/>
  <c r="AK101" i="2"/>
  <c r="AJ101" i="2"/>
  <c r="AK100" i="2"/>
  <c r="AJ100" i="2"/>
  <c r="AK99" i="2"/>
  <c r="AJ99" i="2"/>
  <c r="AK98" i="2"/>
  <c r="AJ98" i="2"/>
  <c r="AK97" i="2"/>
  <c r="AJ97" i="2"/>
  <c r="AK96" i="2"/>
  <c r="AJ96" i="2"/>
  <c r="AK95" i="2"/>
  <c r="AJ95" i="2"/>
  <c r="AK94" i="2"/>
  <c r="AJ94" i="2"/>
  <c r="AK93" i="2"/>
  <c r="AJ93" i="2"/>
  <c r="AK92" i="2"/>
  <c r="AJ92" i="2"/>
  <c r="AK91" i="2"/>
  <c r="AJ91" i="2"/>
  <c r="AK90" i="2"/>
  <c r="AJ90" i="2"/>
  <c r="AK89" i="2"/>
  <c r="AJ89" i="2"/>
  <c r="AK88" i="2"/>
  <c r="AJ88" i="2"/>
  <c r="AK87" i="2"/>
  <c r="AJ87" i="2"/>
  <c r="AK86" i="2"/>
  <c r="AJ86" i="2"/>
  <c r="AK85" i="2"/>
  <c r="AJ85" i="2"/>
  <c r="AK84" i="2"/>
  <c r="AJ84" i="2"/>
  <c r="AK83" i="2"/>
  <c r="AJ83" i="2"/>
  <c r="AK82" i="2"/>
  <c r="AJ82" i="2"/>
  <c r="AK81" i="2"/>
  <c r="AJ81" i="2"/>
  <c r="AK80" i="2"/>
  <c r="AJ80" i="2"/>
  <c r="AK79" i="2"/>
  <c r="AJ79" i="2"/>
  <c r="AK78" i="2"/>
  <c r="AJ78" i="2"/>
  <c r="AK77" i="2"/>
  <c r="AJ77" i="2"/>
  <c r="AK76" i="2"/>
  <c r="AJ76" i="2"/>
  <c r="AK75" i="2"/>
  <c r="AJ75" i="2"/>
  <c r="AK74" i="2"/>
  <c r="AJ74" i="2"/>
  <c r="AK73" i="2"/>
  <c r="AJ73" i="2"/>
  <c r="AK72" i="2"/>
  <c r="AJ72" i="2"/>
  <c r="AK71" i="2"/>
  <c r="AJ71" i="2"/>
  <c r="AK70" i="2"/>
  <c r="AJ70" i="2"/>
  <c r="AK69" i="2"/>
  <c r="AJ69" i="2"/>
  <c r="AK68" i="2"/>
  <c r="AJ68" i="2"/>
  <c r="AK67" i="2"/>
  <c r="AJ67" i="2"/>
  <c r="AK66" i="2"/>
  <c r="AJ66" i="2"/>
  <c r="AK65" i="2"/>
  <c r="AJ65" i="2"/>
  <c r="AK64" i="2"/>
  <c r="AJ64" i="2"/>
  <c r="AK63" i="2"/>
  <c r="AJ63" i="2"/>
  <c r="AK62" i="2"/>
  <c r="AJ62" i="2"/>
  <c r="AK61" i="2"/>
  <c r="AJ61" i="2"/>
  <c r="AK60" i="2"/>
  <c r="AJ60" i="2"/>
  <c r="AK59" i="2"/>
  <c r="AJ59" i="2"/>
  <c r="AK58" i="2"/>
  <c r="AJ58" i="2"/>
  <c r="AK57" i="2"/>
  <c r="AJ57" i="2"/>
  <c r="AK56" i="2"/>
  <c r="AJ56" i="2"/>
  <c r="AK55" i="2"/>
  <c r="AJ55" i="2"/>
  <c r="AK54" i="2"/>
  <c r="AJ54" i="2"/>
  <c r="AK53" i="2"/>
  <c r="AJ53" i="2"/>
  <c r="AK52" i="2"/>
  <c r="AJ52" i="2"/>
  <c r="AK51" i="2"/>
  <c r="AJ51" i="2"/>
  <c r="AK50" i="2"/>
  <c r="AJ50" i="2"/>
  <c r="AK49" i="2"/>
  <c r="AJ49" i="2"/>
  <c r="AK48" i="2"/>
  <c r="AJ48" i="2"/>
  <c r="AK47" i="2"/>
  <c r="AJ47" i="2"/>
  <c r="AK46" i="2"/>
  <c r="AJ46" i="2"/>
  <c r="AK45" i="2"/>
  <c r="AJ45" i="2"/>
  <c r="AK44" i="2"/>
  <c r="AJ44" i="2"/>
  <c r="AK43" i="2"/>
  <c r="AJ43" i="2"/>
  <c r="AK42" i="2"/>
  <c r="AJ42" i="2"/>
  <c r="AK41" i="2"/>
  <c r="AJ41" i="2"/>
  <c r="AK40" i="2"/>
  <c r="AJ40" i="2"/>
  <c r="AK39" i="2"/>
  <c r="AJ39" i="2"/>
  <c r="AK38" i="2"/>
  <c r="AJ38" i="2"/>
  <c r="AK37" i="2"/>
  <c r="AJ37" i="2"/>
  <c r="AK36" i="2"/>
  <c r="AJ36" i="2"/>
  <c r="AK35" i="2"/>
  <c r="AJ35" i="2"/>
  <c r="AK34" i="2"/>
  <c r="AJ34" i="2"/>
  <c r="AK33" i="2"/>
  <c r="AJ33" i="2"/>
  <c r="AK32" i="2"/>
  <c r="AJ32" i="2"/>
  <c r="AK31" i="2"/>
  <c r="AJ31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K10" i="2"/>
  <c r="AJ10" i="2"/>
  <c r="AK9" i="2"/>
  <c r="AJ9" i="2"/>
  <c r="AK8" i="2"/>
  <c r="AJ8" i="2"/>
  <c r="AK7" i="2"/>
  <c r="AJ7" i="2"/>
  <c r="AK6" i="2"/>
  <c r="AJ6" i="2"/>
  <c r="AK5" i="2"/>
  <c r="AJ5" i="2"/>
  <c r="AG193" i="2"/>
  <c r="AF193" i="2"/>
  <c r="AG192" i="2"/>
  <c r="AF192" i="2"/>
  <c r="AG191" i="2"/>
  <c r="AF191" i="2"/>
  <c r="AG190" i="2"/>
  <c r="AF190" i="2"/>
  <c r="AG189" i="2"/>
  <c r="AF189" i="2"/>
  <c r="AG188" i="2"/>
  <c r="AF188" i="2"/>
  <c r="AG187" i="2"/>
  <c r="AF187" i="2"/>
  <c r="AG186" i="2"/>
  <c r="AF186" i="2"/>
  <c r="AG185" i="2"/>
  <c r="AF185" i="2"/>
  <c r="AG184" i="2"/>
  <c r="AF184" i="2"/>
  <c r="AG183" i="2"/>
  <c r="AF183" i="2"/>
  <c r="AG182" i="2"/>
  <c r="AF182" i="2"/>
  <c r="AG181" i="2"/>
  <c r="AF181" i="2"/>
  <c r="AG180" i="2"/>
  <c r="AF180" i="2"/>
  <c r="AG179" i="2"/>
  <c r="AF179" i="2"/>
  <c r="AG178" i="2"/>
  <c r="AF178" i="2"/>
  <c r="AG177" i="2"/>
  <c r="AF177" i="2"/>
  <c r="AG176" i="2"/>
  <c r="AF176" i="2"/>
  <c r="AG175" i="2"/>
  <c r="AF175" i="2"/>
  <c r="AG174" i="2"/>
  <c r="AF174" i="2"/>
  <c r="AG173" i="2"/>
  <c r="AF173" i="2"/>
  <c r="AG172" i="2"/>
  <c r="AF172" i="2"/>
  <c r="AG171" i="2"/>
  <c r="AF171" i="2"/>
  <c r="AG170" i="2"/>
  <c r="AF170" i="2"/>
  <c r="AG169" i="2"/>
  <c r="AF169" i="2"/>
  <c r="AG168" i="2"/>
  <c r="AF168" i="2"/>
  <c r="AG167" i="2"/>
  <c r="AF167" i="2"/>
  <c r="AG166" i="2"/>
  <c r="AF166" i="2"/>
  <c r="AG165" i="2"/>
  <c r="AF165" i="2"/>
  <c r="AG164" i="2"/>
  <c r="AF164" i="2"/>
  <c r="AG163" i="2"/>
  <c r="AF163" i="2"/>
  <c r="AG162" i="2"/>
  <c r="AF162" i="2"/>
  <c r="AG161" i="2"/>
  <c r="AF161" i="2"/>
  <c r="AG160" i="2"/>
  <c r="AF160" i="2"/>
  <c r="AG159" i="2"/>
  <c r="AF159" i="2"/>
  <c r="AG158" i="2"/>
  <c r="AF158" i="2"/>
  <c r="AG157" i="2"/>
  <c r="AF157" i="2"/>
  <c r="AG156" i="2"/>
  <c r="AF156" i="2"/>
  <c r="AG155" i="2"/>
  <c r="AF155" i="2"/>
  <c r="AG154" i="2"/>
  <c r="AF154" i="2"/>
  <c r="AG153" i="2"/>
  <c r="AF153" i="2"/>
  <c r="AG152" i="2"/>
  <c r="AF152" i="2"/>
  <c r="AG151" i="2"/>
  <c r="AF151" i="2"/>
  <c r="AG150" i="2"/>
  <c r="AF150" i="2"/>
  <c r="AG149" i="2"/>
  <c r="AF149" i="2"/>
  <c r="AG148" i="2"/>
  <c r="AF148" i="2"/>
  <c r="AG147" i="2"/>
  <c r="AF147" i="2"/>
  <c r="AG146" i="2"/>
  <c r="AF146" i="2"/>
  <c r="AG145" i="2"/>
  <c r="AF145" i="2"/>
  <c r="AG144" i="2"/>
  <c r="AF144" i="2"/>
  <c r="AG143" i="2"/>
  <c r="AF143" i="2"/>
  <c r="AG142" i="2"/>
  <c r="AF142" i="2"/>
  <c r="AG141" i="2"/>
  <c r="AF141" i="2"/>
  <c r="AG140" i="2"/>
  <c r="AF140" i="2"/>
  <c r="AG139" i="2"/>
  <c r="AF139" i="2"/>
  <c r="AG138" i="2"/>
  <c r="AF138" i="2"/>
  <c r="AG137" i="2"/>
  <c r="AF137" i="2"/>
  <c r="AG136" i="2"/>
  <c r="AF136" i="2"/>
  <c r="AG135" i="2"/>
  <c r="AF135" i="2"/>
  <c r="AG134" i="2"/>
  <c r="AF134" i="2"/>
  <c r="AG133" i="2"/>
  <c r="AF133" i="2"/>
  <c r="AG132" i="2"/>
  <c r="AF132" i="2"/>
  <c r="AG131" i="2"/>
  <c r="AF131" i="2"/>
  <c r="AG130" i="2"/>
  <c r="AF130" i="2"/>
  <c r="AG129" i="2"/>
  <c r="AF129" i="2"/>
  <c r="AG128" i="2"/>
  <c r="AF128" i="2"/>
  <c r="AG127" i="2"/>
  <c r="AF127" i="2"/>
  <c r="AG126" i="2"/>
  <c r="AF126" i="2"/>
  <c r="AG125" i="2"/>
  <c r="AF125" i="2"/>
  <c r="AG124" i="2"/>
  <c r="AF124" i="2"/>
  <c r="AG123" i="2"/>
  <c r="AF123" i="2"/>
  <c r="AG122" i="2"/>
  <c r="AF122" i="2"/>
  <c r="AG121" i="2"/>
  <c r="AF121" i="2"/>
  <c r="AG120" i="2"/>
  <c r="AF120" i="2"/>
  <c r="AG119" i="2"/>
  <c r="AF119" i="2"/>
  <c r="AG118" i="2"/>
  <c r="AF118" i="2"/>
  <c r="AG117" i="2"/>
  <c r="AF117" i="2"/>
  <c r="AG116" i="2"/>
  <c r="AF116" i="2"/>
  <c r="AG115" i="2"/>
  <c r="AF115" i="2"/>
  <c r="AG114" i="2"/>
  <c r="AF114" i="2"/>
  <c r="AG113" i="2"/>
  <c r="AF113" i="2"/>
  <c r="AG112" i="2"/>
  <c r="AF112" i="2"/>
  <c r="AG111" i="2"/>
  <c r="AF111" i="2"/>
  <c r="AG110" i="2"/>
  <c r="AF110" i="2"/>
  <c r="AG109" i="2"/>
  <c r="AF109" i="2"/>
  <c r="AG108" i="2"/>
  <c r="AF108" i="2"/>
  <c r="AG107" i="2"/>
  <c r="AF107" i="2"/>
  <c r="AG106" i="2"/>
  <c r="AF106" i="2"/>
  <c r="AG105" i="2"/>
  <c r="AF105" i="2"/>
  <c r="AG104" i="2"/>
  <c r="AF104" i="2"/>
  <c r="AG103" i="2"/>
  <c r="AF103" i="2"/>
  <c r="AG102" i="2"/>
  <c r="AF102" i="2"/>
  <c r="AG101" i="2"/>
  <c r="AF101" i="2"/>
  <c r="AG100" i="2"/>
  <c r="AF100" i="2"/>
  <c r="AG99" i="2"/>
  <c r="AF99" i="2"/>
  <c r="AG98" i="2"/>
  <c r="AF98" i="2"/>
  <c r="AG97" i="2"/>
  <c r="AF97" i="2"/>
  <c r="AG96" i="2"/>
  <c r="AF96" i="2"/>
  <c r="AG95" i="2"/>
  <c r="AF95" i="2"/>
  <c r="AG94" i="2"/>
  <c r="AF94" i="2"/>
  <c r="AG93" i="2"/>
  <c r="AF93" i="2"/>
  <c r="AG92" i="2"/>
  <c r="AF92" i="2"/>
  <c r="AG91" i="2"/>
  <c r="AF91" i="2"/>
  <c r="AG90" i="2"/>
  <c r="AF90" i="2"/>
  <c r="AG89" i="2"/>
  <c r="AF89" i="2"/>
  <c r="AG88" i="2"/>
  <c r="AF88" i="2"/>
  <c r="AG87" i="2"/>
  <c r="AF87" i="2"/>
  <c r="AG86" i="2"/>
  <c r="AF86" i="2"/>
  <c r="AG85" i="2"/>
  <c r="AF85" i="2"/>
  <c r="AG84" i="2"/>
  <c r="AF84" i="2"/>
  <c r="AG83" i="2"/>
  <c r="AF83" i="2"/>
  <c r="AG82" i="2"/>
  <c r="AF82" i="2"/>
  <c r="AG81" i="2"/>
  <c r="AF81" i="2"/>
  <c r="AG80" i="2"/>
  <c r="AF80" i="2"/>
  <c r="AG79" i="2"/>
  <c r="AF79" i="2"/>
  <c r="AG78" i="2"/>
  <c r="AF78" i="2"/>
  <c r="AG77" i="2"/>
  <c r="AF77" i="2"/>
  <c r="AG76" i="2"/>
  <c r="AF76" i="2"/>
  <c r="AG75" i="2"/>
  <c r="AF75" i="2"/>
  <c r="AG74" i="2"/>
  <c r="AF74" i="2"/>
  <c r="AG73" i="2"/>
  <c r="AF73" i="2"/>
  <c r="AG72" i="2"/>
  <c r="AF72" i="2"/>
  <c r="AG71" i="2"/>
  <c r="AF71" i="2"/>
  <c r="AG70" i="2"/>
  <c r="AF70" i="2"/>
  <c r="AG69" i="2"/>
  <c r="AF69" i="2"/>
  <c r="AG68" i="2"/>
  <c r="AF68" i="2"/>
  <c r="AG67" i="2"/>
  <c r="AF67" i="2"/>
  <c r="AG66" i="2"/>
  <c r="AF66" i="2"/>
  <c r="AG65" i="2"/>
  <c r="AF65" i="2"/>
  <c r="AG64" i="2"/>
  <c r="AF64" i="2"/>
  <c r="AG63" i="2"/>
  <c r="AF63" i="2"/>
  <c r="AG62" i="2"/>
  <c r="AF62" i="2"/>
  <c r="AG61" i="2"/>
  <c r="AF61" i="2"/>
  <c r="AG60" i="2"/>
  <c r="AF60" i="2"/>
  <c r="AG59" i="2"/>
  <c r="AF59" i="2"/>
  <c r="AG58" i="2"/>
  <c r="AF58" i="2"/>
  <c r="AG57" i="2"/>
  <c r="AF57" i="2"/>
  <c r="AG56" i="2"/>
  <c r="AF56" i="2"/>
  <c r="AG55" i="2"/>
  <c r="AF55" i="2"/>
  <c r="AG54" i="2"/>
  <c r="AF54" i="2"/>
  <c r="AG53" i="2"/>
  <c r="AF53" i="2"/>
  <c r="AG52" i="2"/>
  <c r="AF52" i="2"/>
  <c r="AG51" i="2"/>
  <c r="AF51" i="2"/>
  <c r="AG50" i="2"/>
  <c r="AF50" i="2"/>
  <c r="AG49" i="2"/>
  <c r="AF49" i="2"/>
  <c r="AG48" i="2"/>
  <c r="AF48" i="2"/>
  <c r="AG47" i="2"/>
  <c r="AF47" i="2"/>
  <c r="AG46" i="2"/>
  <c r="AF46" i="2"/>
  <c r="AG45" i="2"/>
  <c r="AF45" i="2"/>
  <c r="AG44" i="2"/>
  <c r="AF44" i="2"/>
  <c r="AG43" i="2"/>
  <c r="AF43" i="2"/>
  <c r="AG42" i="2"/>
  <c r="AF42" i="2"/>
  <c r="AG41" i="2"/>
  <c r="AF41" i="2"/>
  <c r="AG40" i="2"/>
  <c r="AF40" i="2"/>
  <c r="AG39" i="2"/>
  <c r="AF39" i="2"/>
  <c r="AG38" i="2"/>
  <c r="AF38" i="2"/>
  <c r="AG37" i="2"/>
  <c r="AF37" i="2"/>
  <c r="AG36" i="2"/>
  <c r="AF36" i="2"/>
  <c r="AG35" i="2"/>
  <c r="AF35" i="2"/>
  <c r="AG34" i="2"/>
  <c r="AF34" i="2"/>
  <c r="AG33" i="2"/>
  <c r="AF33" i="2"/>
  <c r="AG32" i="2"/>
  <c r="AF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A194" i="2"/>
  <c r="W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S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AQ195" i="2" l="1"/>
  <c r="AE195" i="2"/>
  <c r="AM195" i="2"/>
  <c r="AI195" i="2"/>
  <c r="AA195" i="2"/>
  <c r="S195" i="2"/>
  <c r="W195" i="2"/>
  <c r="O194" i="2"/>
  <c r="K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G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C19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5" i="2"/>
  <c r="AY29" i="1"/>
  <c r="BA28" i="1"/>
  <c r="AZ28" i="1"/>
  <c r="BA27" i="1"/>
  <c r="AZ27" i="1"/>
  <c r="BA26" i="1"/>
  <c r="AZ26" i="1"/>
  <c r="BA25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AZ7" i="1"/>
  <c r="BA6" i="1"/>
  <c r="AZ6" i="1"/>
  <c r="BA5" i="1"/>
  <c r="AZ5" i="1"/>
  <c r="AY30" i="1" s="1"/>
  <c r="AW28" i="1"/>
  <c r="AV28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W21" i="1"/>
  <c r="AV21" i="1"/>
  <c r="AW20" i="1"/>
  <c r="AV20" i="1"/>
  <c r="AW19" i="1"/>
  <c r="AV19" i="1"/>
  <c r="AW18" i="1"/>
  <c r="AV18" i="1"/>
  <c r="AW17" i="1"/>
  <c r="AV17" i="1"/>
  <c r="AW16" i="1"/>
  <c r="AV16" i="1"/>
  <c r="AW15" i="1"/>
  <c r="AV15" i="1"/>
  <c r="AW14" i="1"/>
  <c r="AV14" i="1"/>
  <c r="AW13" i="1"/>
  <c r="AV13" i="1"/>
  <c r="AW12" i="1"/>
  <c r="AV12" i="1"/>
  <c r="AW11" i="1"/>
  <c r="AV11" i="1"/>
  <c r="AW10" i="1"/>
  <c r="AV10" i="1"/>
  <c r="AW9" i="1"/>
  <c r="AV9" i="1"/>
  <c r="AW8" i="1"/>
  <c r="AV8" i="1"/>
  <c r="AW7" i="1"/>
  <c r="AV7" i="1"/>
  <c r="AW6" i="1"/>
  <c r="AV6" i="1"/>
  <c r="AW5" i="1"/>
  <c r="AV5" i="1"/>
  <c r="AU29" i="1"/>
  <c r="AQ29" i="1"/>
  <c r="AS28" i="1"/>
  <c r="AR28" i="1"/>
  <c r="AS27" i="1"/>
  <c r="AR27" i="1"/>
  <c r="AS26" i="1"/>
  <c r="AR26" i="1"/>
  <c r="AS25" i="1"/>
  <c r="AR25" i="1"/>
  <c r="AS24" i="1"/>
  <c r="AR24" i="1"/>
  <c r="AS23" i="1"/>
  <c r="AR23" i="1"/>
  <c r="AS22" i="1"/>
  <c r="AR22" i="1"/>
  <c r="AS21" i="1"/>
  <c r="AR21" i="1"/>
  <c r="AS20" i="1"/>
  <c r="AR20" i="1"/>
  <c r="AS19" i="1"/>
  <c r="AR19" i="1"/>
  <c r="AS18" i="1"/>
  <c r="AR18" i="1"/>
  <c r="AS17" i="1"/>
  <c r="AR17" i="1"/>
  <c r="AS16" i="1"/>
  <c r="AR16" i="1"/>
  <c r="AS15" i="1"/>
  <c r="AR15" i="1"/>
  <c r="AS14" i="1"/>
  <c r="AR14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M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I29" i="1"/>
  <c r="AK28" i="1"/>
  <c r="AJ28" i="1"/>
  <c r="AK27" i="1"/>
  <c r="AJ27" i="1"/>
  <c r="AK26" i="1"/>
  <c r="AJ26" i="1"/>
  <c r="AK25" i="1"/>
  <c r="AJ25" i="1"/>
  <c r="AK24" i="1"/>
  <c r="AJ24" i="1"/>
  <c r="AK23" i="1"/>
  <c r="AJ23" i="1"/>
  <c r="AK22" i="1"/>
  <c r="AJ22" i="1"/>
  <c r="AK21" i="1"/>
  <c r="AJ21" i="1"/>
  <c r="AK20" i="1"/>
  <c r="AJ20" i="1"/>
  <c r="AK19" i="1"/>
  <c r="AJ19" i="1"/>
  <c r="AK18" i="1"/>
  <c r="AJ18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E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A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W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S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O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K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G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C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6" i="1"/>
  <c r="O30" i="1" l="1"/>
  <c r="G30" i="1"/>
  <c r="AE30" i="1"/>
  <c r="S30" i="1"/>
  <c r="AI30" i="1"/>
  <c r="W30" i="1"/>
  <c r="AM30" i="1"/>
  <c r="C30" i="1"/>
  <c r="K30" i="1"/>
  <c r="AA30" i="1"/>
  <c r="AQ30" i="1"/>
  <c r="O195" i="2"/>
  <c r="K195" i="2"/>
  <c r="G195" i="2"/>
  <c r="C195" i="2"/>
  <c r="AU30" i="1"/>
</calcChain>
</file>

<file path=xl/sharedStrings.xml><?xml version="1.0" encoding="utf-8"?>
<sst xmlns="http://schemas.openxmlformats.org/spreadsheetml/2006/main" count="363" uniqueCount="251">
  <si>
    <t>Дата</t>
  </si>
  <si>
    <t>человеческий фактор</t>
  </si>
  <si>
    <t>человек-машина</t>
  </si>
  <si>
    <t>инженерная психология</t>
  </si>
  <si>
    <t>инженер-психолог</t>
  </si>
  <si>
    <t>оператор систем управления</t>
  </si>
  <si>
    <t>безопасность труда</t>
  </si>
  <si>
    <t>охрана труда</t>
  </si>
  <si>
    <t>управление производственного риска</t>
  </si>
  <si>
    <t>01.09.2017 - 30.09.2017</t>
  </si>
  <si>
    <t>01.10.2017 - 31.10.2017</t>
  </si>
  <si>
    <t>01.11.2017 - 30.11.2017</t>
  </si>
  <si>
    <t>01.12.2017 - 31.12.2017</t>
  </si>
  <si>
    <t>01.01.2018 - 31.01.2018</t>
  </si>
  <si>
    <t>01.02.2018 - 28.02.2018</t>
  </si>
  <si>
    <t>01.03.2018 - 31.03.2018</t>
  </si>
  <si>
    <t>01.04.2018 - 30.04.2018</t>
  </si>
  <si>
    <t>01.05.2018 - 31.05.2018</t>
  </si>
  <si>
    <t>01.06.2018 - 30.06.2018</t>
  </si>
  <si>
    <t>01.07.2018 - 31.07.2018</t>
  </si>
  <si>
    <t>01.08.2018 - 31.08.2018</t>
  </si>
  <si>
    <t>01.09.2018 - 30.09.2018</t>
  </si>
  <si>
    <t>01.10.2018 - 31.10.2018</t>
  </si>
  <si>
    <t>01.11.2018 - 30.11.2018</t>
  </si>
  <si>
    <t>01.12.2018 - 31.12.2018</t>
  </si>
  <si>
    <t>01.01.2019 - 31.01.2019</t>
  </si>
  <si>
    <t>01.02.2019 - 28.02.2019</t>
  </si>
  <si>
    <t>01.03.2019 - 31.03.2019</t>
  </si>
  <si>
    <t>01.04.2019 - 30.04.2019</t>
  </si>
  <si>
    <t>01.05.2019 - 31.05.2019</t>
  </si>
  <si>
    <t>01.06.2019 - 30.06.2019</t>
  </si>
  <si>
    <t>01.07.2019 - 31.07.2019</t>
  </si>
  <si>
    <t>01.08.2019 - 31.08.2019</t>
  </si>
  <si>
    <t>эргономика</t>
  </si>
  <si>
    <t>психология труда</t>
  </si>
  <si>
    <t>профессиональный коллектив</t>
  </si>
  <si>
    <t>инженерное образование</t>
  </si>
  <si>
    <t>инженер-эргономист</t>
  </si>
  <si>
    <t>оператор коллектива</t>
  </si>
  <si>
    <t>human factor</t>
  </si>
  <si>
    <t>human-machine</t>
  </si>
  <si>
    <t>engineering psychology</t>
  </si>
  <si>
    <t>psychologist</t>
  </si>
  <si>
    <t>system operator</t>
  </si>
  <si>
    <t xml:space="preserve">safe work
</t>
  </si>
  <si>
    <t>occupational Safety and Health</t>
  </si>
  <si>
    <t>occupational risk</t>
  </si>
  <si>
    <t>ergonomics</t>
  </si>
  <si>
    <t>labor psychology</t>
  </si>
  <si>
    <t>professional team</t>
  </si>
  <si>
    <t xml:space="preserve"> team operator</t>
  </si>
  <si>
    <t>engineering education</t>
  </si>
  <si>
    <t>ergonomic engineer</t>
  </si>
  <si>
    <r>
      <t xml:space="preserve">Статистика по данным </t>
    </r>
    <r>
      <rPr>
        <b/>
        <sz val="22"/>
        <color rgb="FFFF0000"/>
        <rFont val="Calibri"/>
        <family val="2"/>
        <charset val="204"/>
        <scheme val="minor"/>
      </rPr>
      <t>Я</t>
    </r>
    <r>
      <rPr>
        <b/>
        <sz val="22"/>
        <color theme="1"/>
        <rFont val="Calibri"/>
        <family val="2"/>
        <charset val="204"/>
        <scheme val="minor"/>
      </rPr>
      <t>ндекс WORDSTAT</t>
    </r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</si>
  <si>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</si>
  <si>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</si>
  <si>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</si>
  <si>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</si>
  <si>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</si>
  <si>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</si>
  <si>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</si>
  <si>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</si>
  <si>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</si>
  <si>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</si>
  <si>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</si>
  <si>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</si>
  <si>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</si>
  <si>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</si>
  <si>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</si>
  <si>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</si>
  <si>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</si>
  <si>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</si>
  <si>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</si>
  <si>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</si>
  <si>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</si>
  <si>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</si>
  <si>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</si>
  <si>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</si>
  <si>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</si>
  <si>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</si>
  <si>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</si>
  <si>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</si>
  <si>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</si>
  <si>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</si>
  <si>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</si>
  <si>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</si>
  <si>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</si>
  <si>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</si>
  <si>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</si>
  <si>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</si>
  <si>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</si>
  <si>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</si>
  <si>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</si>
  <si>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</si>
  <si>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</si>
  <si>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</si>
  <si>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</si>
  <si>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</si>
  <si>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</si>
  <si>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</si>
  <si>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</si>
  <si>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</si>
  <si>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</si>
  <si>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</si>
  <si>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</si>
  <si>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</si>
  <si>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</si>
  <si>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</si>
  <si>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</si>
  <si>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</si>
  <si>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</si>
  <si>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</si>
  <si>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</si>
  <si>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</si>
  <si>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</si>
  <si>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</si>
  <si>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</si>
  <si>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</si>
  <si>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</si>
  <si>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</si>
  <si>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</si>
  <si>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</si>
  <si>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</si>
  <si>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</si>
  <si>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</si>
  <si>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</si>
  <si>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</si>
  <si>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</si>
  <si>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</si>
  <si>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</si>
  <si>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</si>
  <si>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</si>
  <si>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</si>
  <si>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</si>
  <si>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</si>
  <si>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</si>
  <si>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</si>
  <si>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</si>
  <si>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</si>
  <si>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</si>
  <si>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</si>
  <si>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</si>
  <si>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</si>
  <si>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</si>
  <si>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</si>
  <si>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</si>
  <si>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</si>
  <si>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</si>
  <si>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</si>
  <si>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</si>
  <si>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</si>
  <si>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</si>
  <si>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</si>
  <si>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</si>
  <si>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</si>
  <si>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</si>
  <si>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</si>
  <si>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</si>
  <si>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</si>
  <si>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</si>
  <si>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</si>
  <si>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</si>
  <si>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</si>
  <si>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</si>
  <si>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</si>
  <si>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</si>
  <si>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</si>
  <si>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</si>
  <si>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</si>
  <si>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</si>
  <si>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</si>
  <si>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</si>
  <si>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</si>
  <si>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</si>
  <si>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</si>
  <si>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</si>
  <si>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</si>
  <si>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</si>
  <si>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</si>
  <si>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</si>
  <si>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</si>
  <si>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</si>
  <si>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</si>
  <si>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</si>
  <si>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</si>
  <si>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</si>
  <si>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</si>
  <si>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</si>
  <si>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</si>
  <si>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</si>
  <si>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</si>
  <si>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</si>
  <si>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</si>
  <si>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</si>
  <si>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</si>
  <si>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</si>
  <si>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</si>
  <si>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</si>
  <si>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</si>
  <si>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</si>
  <si>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</si>
  <si>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</si>
  <si>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</si>
  <si>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</si>
  <si>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</si>
  <si>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</si>
  <si>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</si>
  <si>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</si>
  <si>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</si>
  <si>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</si>
  <si>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</si>
  <si>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</si>
  <si>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</si>
  <si>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</si>
  <si>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</si>
  <si>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</si>
  <si>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</si>
  <si>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</si>
  <si>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</si>
  <si>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</si>
  <si>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</si>
  <si>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</si>
  <si>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</si>
  <si>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</si>
  <si>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</si>
  <si>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</si>
  <si>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</si>
  <si>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</si>
  <si>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</si>
  <si>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</si>
  <si>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</si>
  <si>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</si>
  <si>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</si>
  <si>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</si>
  <si>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</si>
  <si>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</si>
  <si>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</si>
  <si>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</si>
  <si>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</si>
  <si>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</si>
  <si>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</si>
  <si>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</si>
  <si>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</si>
  <si>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engineer psychologist</t>
  </si>
  <si>
    <t>инженер психолог</t>
  </si>
  <si>
    <t>Пирсон</t>
  </si>
  <si>
    <t>Спирмен</t>
  </si>
  <si>
    <t>Occupational Safety and Health</t>
  </si>
  <si>
    <t>производственный риск</t>
  </si>
  <si>
    <t>коллектив</t>
  </si>
  <si>
    <r>
      <t xml:space="preserve">Статистика по данным </t>
    </r>
    <r>
      <rPr>
        <b/>
        <sz val="20"/>
        <color rgb="FF00B0F0"/>
        <rFont val="Calibri"/>
        <family val="2"/>
        <charset val="204"/>
        <scheme val="minor"/>
      </rPr>
      <t>G</t>
    </r>
    <r>
      <rPr>
        <b/>
        <sz val="20"/>
        <color rgb="FFFF0000"/>
        <rFont val="Calibri"/>
        <family val="2"/>
        <charset val="204"/>
        <scheme val="minor"/>
      </rPr>
      <t>o</t>
    </r>
    <r>
      <rPr>
        <b/>
        <sz val="20"/>
        <color rgb="FFFFC000"/>
        <rFont val="Calibri"/>
        <family val="2"/>
        <charset val="204"/>
        <scheme val="minor"/>
      </rPr>
      <t>o</t>
    </r>
    <r>
      <rPr>
        <b/>
        <sz val="20"/>
        <color rgb="FF00B0F0"/>
        <rFont val="Calibri"/>
        <family val="2"/>
        <charset val="204"/>
        <scheme val="minor"/>
      </rPr>
      <t>g</t>
    </r>
    <r>
      <rPr>
        <b/>
        <sz val="20"/>
        <color rgb="FF00B050"/>
        <rFont val="Calibri"/>
        <family val="2"/>
        <charset val="204"/>
        <scheme val="minor"/>
      </rPr>
      <t>l</t>
    </r>
    <r>
      <rPr>
        <b/>
        <sz val="20"/>
        <color rgb="FFFF0000"/>
        <rFont val="Calibri"/>
        <family val="2"/>
        <charset val="204"/>
        <scheme val="minor"/>
      </rPr>
      <t xml:space="preserve">e </t>
    </r>
    <r>
      <rPr>
        <b/>
        <sz val="20"/>
        <color theme="0" tint="-0.499984740745262"/>
        <rFont val="Calibri"/>
        <family val="2"/>
        <charset val="204"/>
        <scheme val="minor"/>
      </rPr>
      <t>Trends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</si>
</sst>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00B0F0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20"/>
      <color rgb="FFFFC000"/>
      <name val="Calibri"/>
      <family val="2"/>
      <charset val="204"/>
      <scheme val="minor"/>
    </font>
    <font>
      <b/>
      <sz val="20"/>
      <color rgb="FF00B050"/>
      <name val="Calibri"/>
      <family val="2"/>
      <charset val="204"/>
      <scheme val="minor"/>
    </font>
    <font>
      <b/>
      <sz val="20"/>
      <color theme="0" tint="-0.499984740745262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4" applyNumberFormat="0" applyAlignment="0" applyProtection="0"/>
    <xf numFmtId="0" fontId="14" fillId="10" borderId="5" applyNumberFormat="0" applyAlignment="0" applyProtection="0"/>
    <xf numFmtId="0" fontId="15" fillId="10" borderId="4" applyNumberFormat="0" applyAlignment="0" applyProtection="0"/>
    <xf numFmtId="0" fontId="16" fillId="0" borderId="6" applyNumberFormat="0" applyFill="0" applyAlignment="0" applyProtection="0"/>
    <xf numFmtId="0" fontId="17" fillId="11" borderId="7" applyNumberFormat="0" applyAlignment="0" applyProtection="0"/>
    <xf numFmtId="0" fontId="18" fillId="0" borderId="0" applyNumberFormat="0" applyFill="0" applyBorder="0" applyAlignment="0" applyProtection="0"/>
    <xf numFmtId="0" fontId="5" fillId="12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21" fillId="36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top" wrapText="1"/>
    </xf>
    <xf numFmtId="164" fontId="0" fillId="0" borderId="0" xfId="0" applyNumberFormat="1"/>
    <xf numFmtId="0" fontId="0" fillId="3" borderId="0" xfId="0" applyFont="1" applyFill="1"/>
    <xf numFmtId="0" fontId="1" fillId="4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22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164" fontId="0" fillId="0" borderId="13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2" borderId="14" xfId="0" applyNumberFormat="1" applyFill="1" applyBorder="1"/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WORDSTAT'!$E$4</c:f>
              <c:strCache>
                <c:ptCount val="1"/>
                <c:pt idx="0">
                  <c:v>human factor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WORDSTAT'!$D$5:$D$28</c:f>
              <c:numCache>
                <c:formatCode>0</c:formatCode>
                <c:ptCount val="24"/>
                <c:pt idx="0">
                  <c:v>20</c:v>
                </c:pt>
                <c:pt idx="1">
                  <c:v>3</c:v>
                </c:pt>
                <c:pt idx="2">
                  <c:v>14</c:v>
                </c:pt>
                <c:pt idx="3">
                  <c:v>11</c:v>
                </c:pt>
                <c:pt idx="4">
                  <c:v>16</c:v>
                </c:pt>
                <c:pt idx="5">
                  <c:v>1</c:v>
                </c:pt>
                <c:pt idx="6">
                  <c:v>15</c:v>
                </c:pt>
                <c:pt idx="7">
                  <c:v>12</c:v>
                </c:pt>
                <c:pt idx="8">
                  <c:v>7</c:v>
                </c:pt>
                <c:pt idx="9">
                  <c:v>19</c:v>
                </c:pt>
                <c:pt idx="10">
                  <c:v>24</c:v>
                </c:pt>
                <c:pt idx="11">
                  <c:v>21</c:v>
                </c:pt>
                <c:pt idx="12">
                  <c:v>5</c:v>
                </c:pt>
                <c:pt idx="13">
                  <c:v>2</c:v>
                </c:pt>
                <c:pt idx="14">
                  <c:v>9</c:v>
                </c:pt>
                <c:pt idx="15">
                  <c:v>4</c:v>
                </c:pt>
                <c:pt idx="16">
                  <c:v>13</c:v>
                </c:pt>
                <c:pt idx="17">
                  <c:v>17</c:v>
                </c:pt>
                <c:pt idx="18">
                  <c:v>18</c:v>
                </c:pt>
                <c:pt idx="19">
                  <c:v>8</c:v>
                </c:pt>
                <c:pt idx="20">
                  <c:v>6</c:v>
                </c:pt>
                <c:pt idx="21">
                  <c:v>10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'Яндекс WORDSTAT'!$E$5:$E$28</c:f>
              <c:numCache>
                <c:formatCode>0</c:formatCode>
                <c:ptCount val="24"/>
                <c:pt idx="0">
                  <c:v>18</c:v>
                </c:pt>
                <c:pt idx="1">
                  <c:v>13</c:v>
                </c:pt>
                <c:pt idx="2">
                  <c:v>11</c:v>
                </c:pt>
                <c:pt idx="3">
                  <c:v>20</c:v>
                </c:pt>
                <c:pt idx="4">
                  <c:v>21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5</c:v>
                </c:pt>
                <c:pt idx="9">
                  <c:v>4</c:v>
                </c:pt>
                <c:pt idx="10">
                  <c:v>24</c:v>
                </c:pt>
                <c:pt idx="11">
                  <c:v>23</c:v>
                </c:pt>
                <c:pt idx="12">
                  <c:v>14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22</c:v>
                </c:pt>
                <c:pt idx="17">
                  <c:v>15</c:v>
                </c:pt>
                <c:pt idx="18">
                  <c:v>6</c:v>
                </c:pt>
                <c:pt idx="19">
                  <c:v>1</c:v>
                </c:pt>
                <c:pt idx="20">
                  <c:v>10</c:v>
                </c:pt>
                <c:pt idx="21">
                  <c:v>2</c:v>
                </c:pt>
                <c:pt idx="22">
                  <c:v>17</c:v>
                </c:pt>
                <c:pt idx="2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A-42DA-80AA-319A02D4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89880"/>
        <c:axId val="710390536"/>
      </c:scatterChart>
      <c:valAx>
        <c:axId val="71038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0390536"/>
        <c:crosses val="autoZero"/>
        <c:crossBetween val="midCat"/>
      </c:valAx>
      <c:valAx>
        <c:axId val="71039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038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WORDSTAT'!$AO$4</c:f>
              <c:strCache>
                <c:ptCount val="1"/>
                <c:pt idx="0">
                  <c:v>labor psychology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WORDSTAT'!$AN$5:$AN$28</c:f>
              <c:numCache>
                <c:formatCode>0</c:formatCode>
                <c:ptCount val="24"/>
                <c:pt idx="0">
                  <c:v>17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14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1</c:v>
                </c:pt>
                <c:pt idx="9">
                  <c:v>12</c:v>
                </c:pt>
                <c:pt idx="10">
                  <c:v>22</c:v>
                </c:pt>
                <c:pt idx="11">
                  <c:v>23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13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10</c:v>
                </c:pt>
                <c:pt idx="21">
                  <c:v>8</c:v>
                </c:pt>
                <c:pt idx="22">
                  <c:v>21</c:v>
                </c:pt>
                <c:pt idx="23">
                  <c:v>24</c:v>
                </c:pt>
              </c:numCache>
            </c:numRef>
          </c:xVal>
          <c:yVal>
            <c:numRef>
              <c:f>'Яндекс WORDSTAT'!$AO$5:$AO$28</c:f>
              <c:numCache>
                <c:formatCode>0</c:formatCode>
                <c:ptCount val="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4-4935-85FD-34EDEE50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95232"/>
        <c:axId val="692497200"/>
      </c:scatterChart>
      <c:valAx>
        <c:axId val="6924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92497200"/>
        <c:crosses val="autoZero"/>
        <c:crossBetween val="midCat"/>
      </c:valAx>
      <c:valAx>
        <c:axId val="6924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924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WORDSTAT'!$AS$4</c:f>
              <c:strCache>
                <c:ptCount val="1"/>
                <c:pt idx="0">
                  <c:v>professional team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WORDSTAT'!$AR$5:$AR$28</c:f>
              <c:numCache>
                <c:formatCode>0</c:formatCode>
                <c:ptCount val="24"/>
                <c:pt idx="0">
                  <c:v>15</c:v>
                </c:pt>
                <c:pt idx="1">
                  <c:v>9</c:v>
                </c:pt>
                <c:pt idx="2">
                  <c:v>11</c:v>
                </c:pt>
                <c:pt idx="3">
                  <c:v>16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6</c:v>
                </c:pt>
                <c:pt idx="8">
                  <c:v>5</c:v>
                </c:pt>
                <c:pt idx="9">
                  <c:v>12</c:v>
                </c:pt>
                <c:pt idx="10">
                  <c:v>23</c:v>
                </c:pt>
                <c:pt idx="11">
                  <c:v>21</c:v>
                </c:pt>
                <c:pt idx="12">
                  <c:v>19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13</c:v>
                </c:pt>
                <c:pt idx="17">
                  <c:v>20</c:v>
                </c:pt>
                <c:pt idx="18">
                  <c:v>10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22</c:v>
                </c:pt>
                <c:pt idx="23">
                  <c:v>24</c:v>
                </c:pt>
              </c:numCache>
            </c:numRef>
          </c:xVal>
          <c:yVal>
            <c:numRef>
              <c:f>'Яндекс WORDSTAT'!$AS$5:$AS$28</c:f>
              <c:numCache>
                <c:formatCode>0</c:formatCode>
                <c:ptCount val="2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5</c:v>
                </c:pt>
                <c:pt idx="4">
                  <c:v>19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9</c:v>
                </c:pt>
                <c:pt idx="9">
                  <c:v>16</c:v>
                </c:pt>
                <c:pt idx="10">
                  <c:v>8</c:v>
                </c:pt>
                <c:pt idx="11">
                  <c:v>21</c:v>
                </c:pt>
                <c:pt idx="12">
                  <c:v>20</c:v>
                </c:pt>
                <c:pt idx="13">
                  <c:v>4</c:v>
                </c:pt>
                <c:pt idx="14">
                  <c:v>7</c:v>
                </c:pt>
                <c:pt idx="15">
                  <c:v>17</c:v>
                </c:pt>
                <c:pt idx="16">
                  <c:v>12</c:v>
                </c:pt>
                <c:pt idx="17">
                  <c:v>6</c:v>
                </c:pt>
                <c:pt idx="18">
                  <c:v>10</c:v>
                </c:pt>
                <c:pt idx="19">
                  <c:v>14</c:v>
                </c:pt>
                <c:pt idx="20">
                  <c:v>22</c:v>
                </c:pt>
                <c:pt idx="21">
                  <c:v>24</c:v>
                </c:pt>
                <c:pt idx="22">
                  <c:v>23</c:v>
                </c:pt>
                <c:pt idx="2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E-40E8-8821-A3E6581D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61688"/>
        <c:axId val="711766936"/>
      </c:scatterChart>
      <c:valAx>
        <c:axId val="71176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1766936"/>
        <c:crosses val="autoZero"/>
        <c:crossBetween val="midCat"/>
      </c:valAx>
      <c:valAx>
        <c:axId val="7117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176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WORDSTAT'!$AW$4</c:f>
              <c:strCache>
                <c:ptCount val="1"/>
                <c:pt idx="0">
                  <c:v> team operator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WORDSTAT'!$AV$5:$AV$28</c:f>
              <c:numCache>
                <c:formatCode>0</c:formatCode>
                <c:ptCount val="24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19</c:v>
                </c:pt>
                <c:pt idx="5">
                  <c:v>6</c:v>
                </c:pt>
                <c:pt idx="6">
                  <c:v>21</c:v>
                </c:pt>
                <c:pt idx="7">
                  <c:v>23</c:v>
                </c:pt>
                <c:pt idx="8">
                  <c:v>11</c:v>
                </c:pt>
                <c:pt idx="9">
                  <c:v>18</c:v>
                </c:pt>
                <c:pt idx="10">
                  <c:v>5</c:v>
                </c:pt>
                <c:pt idx="11">
                  <c:v>16</c:v>
                </c:pt>
                <c:pt idx="12">
                  <c:v>24</c:v>
                </c:pt>
                <c:pt idx="13">
                  <c:v>1</c:v>
                </c:pt>
                <c:pt idx="14">
                  <c:v>22</c:v>
                </c:pt>
                <c:pt idx="15">
                  <c:v>20</c:v>
                </c:pt>
                <c:pt idx="16">
                  <c:v>15</c:v>
                </c:pt>
                <c:pt idx="17">
                  <c:v>3</c:v>
                </c:pt>
                <c:pt idx="18">
                  <c:v>17</c:v>
                </c:pt>
                <c:pt idx="19">
                  <c:v>13</c:v>
                </c:pt>
                <c:pt idx="20">
                  <c:v>7</c:v>
                </c:pt>
                <c:pt idx="21">
                  <c:v>12</c:v>
                </c:pt>
                <c:pt idx="22">
                  <c:v>9</c:v>
                </c:pt>
                <c:pt idx="23">
                  <c:v>14</c:v>
                </c:pt>
              </c:numCache>
            </c:numRef>
          </c:xVal>
          <c:yVal>
            <c:numRef>
              <c:f>'Яндекс WORDSTAT'!$AW$5:$AW$28</c:f>
              <c:numCache>
                <c:formatCode>0</c:formatCode>
                <c:ptCount val="24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8</c:v>
                </c:pt>
                <c:pt idx="6">
                  <c:v>10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9</c:v>
                </c:pt>
                <c:pt idx="13">
                  <c:v>17.5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D-43C4-812C-23E82EF5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39136"/>
        <c:axId val="730636840"/>
      </c:scatterChart>
      <c:valAx>
        <c:axId val="7306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0636840"/>
        <c:crosses val="autoZero"/>
        <c:crossBetween val="midCat"/>
      </c:valAx>
      <c:valAx>
        <c:axId val="7306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06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WORDSTAT'!$BA$4</c:f>
              <c:strCache>
                <c:ptCount val="1"/>
                <c:pt idx="0">
                  <c:v>engineering education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WORDSTAT'!$AZ$5:$AZ$28</c:f>
              <c:numCache>
                <c:formatCode>0</c:formatCode>
                <c:ptCount val="24"/>
                <c:pt idx="0">
                  <c:v>17</c:v>
                </c:pt>
                <c:pt idx="1">
                  <c:v>11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16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23</c:v>
                </c:pt>
                <c:pt idx="11">
                  <c:v>24</c:v>
                </c:pt>
                <c:pt idx="12">
                  <c:v>6</c:v>
                </c:pt>
                <c:pt idx="13">
                  <c:v>1</c:v>
                </c:pt>
                <c:pt idx="14">
                  <c:v>9</c:v>
                </c:pt>
                <c:pt idx="15">
                  <c:v>20</c:v>
                </c:pt>
                <c:pt idx="16">
                  <c:v>18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  <c:pt idx="20">
                  <c:v>19</c:v>
                </c:pt>
                <c:pt idx="21">
                  <c:v>12</c:v>
                </c:pt>
                <c:pt idx="22">
                  <c:v>21</c:v>
                </c:pt>
                <c:pt idx="23">
                  <c:v>22</c:v>
                </c:pt>
              </c:numCache>
            </c:numRef>
          </c:xVal>
          <c:yVal>
            <c:numRef>
              <c:f>'Яндекс WORDSTAT'!$BA$5:$BA$28</c:f>
              <c:numCache>
                <c:formatCode>0</c:formatCode>
                <c:ptCount val="24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19</c:v>
                </c:pt>
                <c:pt idx="5">
                  <c:v>5</c:v>
                </c:pt>
                <c:pt idx="6">
                  <c:v>20</c:v>
                </c:pt>
                <c:pt idx="7">
                  <c:v>14</c:v>
                </c:pt>
                <c:pt idx="8">
                  <c:v>11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4</c:v>
                </c:pt>
                <c:pt idx="16">
                  <c:v>8</c:v>
                </c:pt>
                <c:pt idx="17">
                  <c:v>15</c:v>
                </c:pt>
                <c:pt idx="18">
                  <c:v>12</c:v>
                </c:pt>
                <c:pt idx="19">
                  <c:v>18</c:v>
                </c:pt>
                <c:pt idx="20">
                  <c:v>16</c:v>
                </c:pt>
                <c:pt idx="21">
                  <c:v>13</c:v>
                </c:pt>
                <c:pt idx="22">
                  <c:v>17</c:v>
                </c:pt>
                <c:pt idx="2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9A3-B769-35870AB1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51192"/>
        <c:axId val="711753160"/>
      </c:scatterChart>
      <c:valAx>
        <c:axId val="71175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1753160"/>
        <c:crosses val="autoZero"/>
        <c:crossBetween val="midCat"/>
      </c:valAx>
      <c:valAx>
        <c:axId val="7117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175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Trends'!$E$4</c:f>
              <c:strCache>
                <c:ptCount val="1"/>
                <c:pt idx="0">
                  <c:v>human factor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Trends'!$D$5:$D$193</c:f>
              <c:numCache>
                <c:formatCode>0</c:formatCode>
                <c:ptCount val="189"/>
                <c:pt idx="0">
                  <c:v>59.5</c:v>
                </c:pt>
                <c:pt idx="1">
                  <c:v>13.5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102</c:v>
                </c:pt>
                <c:pt idx="6">
                  <c:v>47.5</c:v>
                </c:pt>
                <c:pt idx="7">
                  <c:v>51</c:v>
                </c:pt>
                <c:pt idx="8">
                  <c:v>51</c:v>
                </c:pt>
                <c:pt idx="9">
                  <c:v>37</c:v>
                </c:pt>
                <c:pt idx="10">
                  <c:v>9.5</c:v>
                </c:pt>
                <c:pt idx="11">
                  <c:v>23</c:v>
                </c:pt>
                <c:pt idx="12">
                  <c:v>44</c:v>
                </c:pt>
                <c:pt idx="13">
                  <c:v>16</c:v>
                </c:pt>
                <c:pt idx="14">
                  <c:v>102</c:v>
                </c:pt>
                <c:pt idx="15">
                  <c:v>18</c:v>
                </c:pt>
                <c:pt idx="16">
                  <c:v>23</c:v>
                </c:pt>
                <c:pt idx="17">
                  <c:v>81</c:v>
                </c:pt>
                <c:pt idx="18">
                  <c:v>37</c:v>
                </c:pt>
                <c:pt idx="19">
                  <c:v>171</c:v>
                </c:pt>
                <c:pt idx="20">
                  <c:v>18</c:v>
                </c:pt>
                <c:pt idx="21">
                  <c:v>70.5</c:v>
                </c:pt>
                <c:pt idx="22">
                  <c:v>70.5</c:v>
                </c:pt>
                <c:pt idx="23">
                  <c:v>70.5</c:v>
                </c:pt>
                <c:pt idx="24">
                  <c:v>26</c:v>
                </c:pt>
                <c:pt idx="25">
                  <c:v>70.5</c:v>
                </c:pt>
                <c:pt idx="26">
                  <c:v>156</c:v>
                </c:pt>
                <c:pt idx="27">
                  <c:v>70.5</c:v>
                </c:pt>
                <c:pt idx="28">
                  <c:v>156</c:v>
                </c:pt>
                <c:pt idx="29">
                  <c:v>81</c:v>
                </c:pt>
                <c:pt idx="30">
                  <c:v>189</c:v>
                </c:pt>
                <c:pt idx="31">
                  <c:v>37</c:v>
                </c:pt>
                <c:pt idx="32">
                  <c:v>37</c:v>
                </c:pt>
                <c:pt idx="33">
                  <c:v>90.5</c:v>
                </c:pt>
                <c:pt idx="34">
                  <c:v>102</c:v>
                </c:pt>
                <c:pt idx="35">
                  <c:v>81</c:v>
                </c:pt>
                <c:pt idx="36">
                  <c:v>116.5</c:v>
                </c:pt>
                <c:pt idx="37">
                  <c:v>59.5</c:v>
                </c:pt>
                <c:pt idx="38">
                  <c:v>30</c:v>
                </c:pt>
                <c:pt idx="39">
                  <c:v>165.5</c:v>
                </c:pt>
                <c:pt idx="40">
                  <c:v>59.5</c:v>
                </c:pt>
                <c:pt idx="41">
                  <c:v>70.5</c:v>
                </c:pt>
                <c:pt idx="42">
                  <c:v>171</c:v>
                </c:pt>
                <c:pt idx="43">
                  <c:v>102</c:v>
                </c:pt>
                <c:pt idx="44">
                  <c:v>102</c:v>
                </c:pt>
                <c:pt idx="45">
                  <c:v>142</c:v>
                </c:pt>
                <c:pt idx="46">
                  <c:v>156</c:v>
                </c:pt>
                <c:pt idx="47">
                  <c:v>129</c:v>
                </c:pt>
                <c:pt idx="48">
                  <c:v>30</c:v>
                </c:pt>
                <c:pt idx="49">
                  <c:v>30</c:v>
                </c:pt>
                <c:pt idx="50">
                  <c:v>59.5</c:v>
                </c:pt>
                <c:pt idx="51">
                  <c:v>102</c:v>
                </c:pt>
                <c:pt idx="52">
                  <c:v>26</c:v>
                </c:pt>
                <c:pt idx="53">
                  <c:v>59.5</c:v>
                </c:pt>
                <c:pt idx="54">
                  <c:v>171</c:v>
                </c:pt>
                <c:pt idx="55">
                  <c:v>171</c:v>
                </c:pt>
                <c:pt idx="56">
                  <c:v>102</c:v>
                </c:pt>
                <c:pt idx="57">
                  <c:v>81</c:v>
                </c:pt>
                <c:pt idx="58">
                  <c:v>90.5</c:v>
                </c:pt>
                <c:pt idx="59">
                  <c:v>102</c:v>
                </c:pt>
                <c:pt idx="60">
                  <c:v>90.5</c:v>
                </c:pt>
                <c:pt idx="61">
                  <c:v>81</c:v>
                </c:pt>
                <c:pt idx="62">
                  <c:v>81</c:v>
                </c:pt>
                <c:pt idx="63">
                  <c:v>18</c:v>
                </c:pt>
                <c:pt idx="64">
                  <c:v>59.5</c:v>
                </c:pt>
                <c:pt idx="65">
                  <c:v>175</c:v>
                </c:pt>
                <c:pt idx="66">
                  <c:v>90.5</c:v>
                </c:pt>
                <c:pt idx="67">
                  <c:v>182</c:v>
                </c:pt>
                <c:pt idx="68">
                  <c:v>142</c:v>
                </c:pt>
                <c:pt idx="69">
                  <c:v>44</c:v>
                </c:pt>
                <c:pt idx="70">
                  <c:v>51</c:v>
                </c:pt>
                <c:pt idx="71">
                  <c:v>59.5</c:v>
                </c:pt>
                <c:pt idx="72">
                  <c:v>116.5</c:v>
                </c:pt>
                <c:pt idx="73">
                  <c:v>142</c:v>
                </c:pt>
                <c:pt idx="74">
                  <c:v>44</c:v>
                </c:pt>
                <c:pt idx="75">
                  <c:v>59.5</c:v>
                </c:pt>
                <c:pt idx="76">
                  <c:v>30</c:v>
                </c:pt>
                <c:pt idx="77">
                  <c:v>90.5</c:v>
                </c:pt>
                <c:pt idx="78">
                  <c:v>182</c:v>
                </c:pt>
                <c:pt idx="79">
                  <c:v>178</c:v>
                </c:pt>
                <c:pt idx="80">
                  <c:v>102</c:v>
                </c:pt>
                <c:pt idx="81">
                  <c:v>116.5</c:v>
                </c:pt>
                <c:pt idx="82">
                  <c:v>51</c:v>
                </c:pt>
                <c:pt idx="83">
                  <c:v>102</c:v>
                </c:pt>
                <c:pt idx="84">
                  <c:v>142</c:v>
                </c:pt>
                <c:pt idx="85">
                  <c:v>70.5</c:v>
                </c:pt>
                <c:pt idx="86">
                  <c:v>142</c:v>
                </c:pt>
                <c:pt idx="87">
                  <c:v>142</c:v>
                </c:pt>
                <c:pt idx="88">
                  <c:v>90.5</c:v>
                </c:pt>
                <c:pt idx="89">
                  <c:v>142</c:v>
                </c:pt>
                <c:pt idx="90">
                  <c:v>175</c:v>
                </c:pt>
                <c:pt idx="91">
                  <c:v>178</c:v>
                </c:pt>
                <c:pt idx="92">
                  <c:v>81</c:v>
                </c:pt>
                <c:pt idx="93">
                  <c:v>90.5</c:v>
                </c:pt>
                <c:pt idx="94">
                  <c:v>129</c:v>
                </c:pt>
                <c:pt idx="95">
                  <c:v>116.5</c:v>
                </c:pt>
                <c:pt idx="96">
                  <c:v>116.5</c:v>
                </c:pt>
                <c:pt idx="97">
                  <c:v>156</c:v>
                </c:pt>
                <c:pt idx="98">
                  <c:v>142</c:v>
                </c:pt>
                <c:pt idx="99">
                  <c:v>81</c:v>
                </c:pt>
                <c:pt idx="100">
                  <c:v>129</c:v>
                </c:pt>
                <c:pt idx="101">
                  <c:v>165.5</c:v>
                </c:pt>
                <c:pt idx="102">
                  <c:v>175</c:v>
                </c:pt>
                <c:pt idx="103">
                  <c:v>188</c:v>
                </c:pt>
                <c:pt idx="104">
                  <c:v>116.5</c:v>
                </c:pt>
                <c:pt idx="105">
                  <c:v>70.5</c:v>
                </c:pt>
                <c:pt idx="106">
                  <c:v>156</c:v>
                </c:pt>
                <c:pt idx="107">
                  <c:v>81</c:v>
                </c:pt>
                <c:pt idx="108">
                  <c:v>142</c:v>
                </c:pt>
                <c:pt idx="109">
                  <c:v>129</c:v>
                </c:pt>
                <c:pt idx="110">
                  <c:v>165.5</c:v>
                </c:pt>
                <c:pt idx="111">
                  <c:v>102</c:v>
                </c:pt>
                <c:pt idx="112">
                  <c:v>129</c:v>
                </c:pt>
                <c:pt idx="113">
                  <c:v>156</c:v>
                </c:pt>
                <c:pt idx="114">
                  <c:v>165.5</c:v>
                </c:pt>
                <c:pt idx="115">
                  <c:v>182</c:v>
                </c:pt>
                <c:pt idx="116">
                  <c:v>142</c:v>
                </c:pt>
                <c:pt idx="117">
                  <c:v>81</c:v>
                </c:pt>
                <c:pt idx="118">
                  <c:v>102</c:v>
                </c:pt>
                <c:pt idx="119">
                  <c:v>116.5</c:v>
                </c:pt>
                <c:pt idx="120">
                  <c:v>129</c:v>
                </c:pt>
                <c:pt idx="121">
                  <c:v>2</c:v>
                </c:pt>
                <c:pt idx="122">
                  <c:v>11.5</c:v>
                </c:pt>
                <c:pt idx="123">
                  <c:v>1</c:v>
                </c:pt>
                <c:pt idx="124">
                  <c:v>51</c:v>
                </c:pt>
                <c:pt idx="125">
                  <c:v>44</c:v>
                </c:pt>
                <c:pt idx="126">
                  <c:v>13.5</c:v>
                </c:pt>
                <c:pt idx="127">
                  <c:v>171</c:v>
                </c:pt>
                <c:pt idx="128">
                  <c:v>102</c:v>
                </c:pt>
                <c:pt idx="129">
                  <c:v>44</c:v>
                </c:pt>
                <c:pt idx="130">
                  <c:v>37</c:v>
                </c:pt>
                <c:pt idx="131">
                  <c:v>11.5</c:v>
                </c:pt>
                <c:pt idx="132">
                  <c:v>59.5</c:v>
                </c:pt>
                <c:pt idx="133">
                  <c:v>9.5</c:v>
                </c:pt>
                <c:pt idx="134">
                  <c:v>37</c:v>
                </c:pt>
                <c:pt idx="135">
                  <c:v>37</c:v>
                </c:pt>
                <c:pt idx="136">
                  <c:v>70.5</c:v>
                </c:pt>
                <c:pt idx="137">
                  <c:v>116.5</c:v>
                </c:pt>
                <c:pt idx="138">
                  <c:v>156</c:v>
                </c:pt>
                <c:pt idx="139">
                  <c:v>116.5</c:v>
                </c:pt>
                <c:pt idx="140">
                  <c:v>47.5</c:v>
                </c:pt>
                <c:pt idx="141">
                  <c:v>37</c:v>
                </c:pt>
                <c:pt idx="142">
                  <c:v>20.5</c:v>
                </c:pt>
                <c:pt idx="143">
                  <c:v>20.5</c:v>
                </c:pt>
                <c:pt idx="144">
                  <c:v>30</c:v>
                </c:pt>
                <c:pt idx="145">
                  <c:v>3</c:v>
                </c:pt>
                <c:pt idx="146">
                  <c:v>23</c:v>
                </c:pt>
                <c:pt idx="147">
                  <c:v>15</c:v>
                </c:pt>
                <c:pt idx="148">
                  <c:v>81</c:v>
                </c:pt>
                <c:pt idx="149">
                  <c:v>129</c:v>
                </c:pt>
                <c:pt idx="150">
                  <c:v>178</c:v>
                </c:pt>
                <c:pt idx="151">
                  <c:v>186</c:v>
                </c:pt>
                <c:pt idx="152">
                  <c:v>142</c:v>
                </c:pt>
                <c:pt idx="153">
                  <c:v>26</c:v>
                </c:pt>
                <c:pt idx="154">
                  <c:v>37</c:v>
                </c:pt>
                <c:pt idx="155">
                  <c:v>7.5</c:v>
                </c:pt>
                <c:pt idx="156">
                  <c:v>70.5</c:v>
                </c:pt>
                <c:pt idx="157">
                  <c:v>59.5</c:v>
                </c:pt>
                <c:pt idx="158">
                  <c:v>129</c:v>
                </c:pt>
                <c:pt idx="159">
                  <c:v>102</c:v>
                </c:pt>
                <c:pt idx="160">
                  <c:v>129</c:v>
                </c:pt>
                <c:pt idx="161">
                  <c:v>129</c:v>
                </c:pt>
                <c:pt idx="162">
                  <c:v>90.5</c:v>
                </c:pt>
                <c:pt idx="163">
                  <c:v>156</c:v>
                </c:pt>
                <c:pt idx="164">
                  <c:v>116.5</c:v>
                </c:pt>
                <c:pt idx="165">
                  <c:v>59.5</c:v>
                </c:pt>
                <c:pt idx="166">
                  <c:v>59.5</c:v>
                </c:pt>
                <c:pt idx="167">
                  <c:v>156</c:v>
                </c:pt>
                <c:pt idx="168">
                  <c:v>129</c:v>
                </c:pt>
                <c:pt idx="169">
                  <c:v>7.5</c:v>
                </c:pt>
                <c:pt idx="170">
                  <c:v>116.5</c:v>
                </c:pt>
                <c:pt idx="171">
                  <c:v>102</c:v>
                </c:pt>
                <c:pt idx="172">
                  <c:v>116.5</c:v>
                </c:pt>
                <c:pt idx="173">
                  <c:v>156</c:v>
                </c:pt>
                <c:pt idx="174">
                  <c:v>182</c:v>
                </c:pt>
                <c:pt idx="175">
                  <c:v>186</c:v>
                </c:pt>
                <c:pt idx="176">
                  <c:v>142</c:v>
                </c:pt>
                <c:pt idx="177">
                  <c:v>116.5</c:v>
                </c:pt>
                <c:pt idx="178">
                  <c:v>156</c:v>
                </c:pt>
                <c:pt idx="179">
                  <c:v>165.5</c:v>
                </c:pt>
                <c:pt idx="180">
                  <c:v>156</c:v>
                </c:pt>
                <c:pt idx="181">
                  <c:v>165.5</c:v>
                </c:pt>
                <c:pt idx="182">
                  <c:v>142</c:v>
                </c:pt>
                <c:pt idx="183">
                  <c:v>142</c:v>
                </c:pt>
                <c:pt idx="184">
                  <c:v>116.5</c:v>
                </c:pt>
                <c:pt idx="185">
                  <c:v>156</c:v>
                </c:pt>
                <c:pt idx="186">
                  <c:v>186</c:v>
                </c:pt>
                <c:pt idx="187">
                  <c:v>182</c:v>
                </c:pt>
                <c:pt idx="188">
                  <c:v>142</c:v>
                </c:pt>
              </c:numCache>
            </c:numRef>
          </c:xVal>
          <c:yVal>
            <c:numRef>
              <c:f>'Google Trends'!$E$5:$E$193</c:f>
              <c:numCache>
                <c:formatCode>0</c:formatCode>
                <c:ptCount val="189"/>
                <c:pt idx="0">
                  <c:v>16</c:v>
                </c:pt>
                <c:pt idx="1">
                  <c:v>2.5</c:v>
                </c:pt>
                <c:pt idx="2">
                  <c:v>6</c:v>
                </c:pt>
                <c:pt idx="3">
                  <c:v>4.5</c:v>
                </c:pt>
                <c:pt idx="4">
                  <c:v>9</c:v>
                </c:pt>
                <c:pt idx="5">
                  <c:v>10.5</c:v>
                </c:pt>
                <c:pt idx="6">
                  <c:v>12.5</c:v>
                </c:pt>
                <c:pt idx="7">
                  <c:v>7</c:v>
                </c:pt>
                <c:pt idx="8">
                  <c:v>128</c:v>
                </c:pt>
                <c:pt idx="9">
                  <c:v>1</c:v>
                </c:pt>
                <c:pt idx="10">
                  <c:v>2.5</c:v>
                </c:pt>
                <c:pt idx="11">
                  <c:v>4.5</c:v>
                </c:pt>
                <c:pt idx="12">
                  <c:v>8</c:v>
                </c:pt>
                <c:pt idx="13">
                  <c:v>16</c:v>
                </c:pt>
                <c:pt idx="14">
                  <c:v>64</c:v>
                </c:pt>
                <c:pt idx="15">
                  <c:v>23.5</c:v>
                </c:pt>
                <c:pt idx="16">
                  <c:v>44</c:v>
                </c:pt>
                <c:pt idx="17">
                  <c:v>23.5</c:v>
                </c:pt>
                <c:pt idx="18">
                  <c:v>12.5</c:v>
                </c:pt>
                <c:pt idx="19">
                  <c:v>44</c:v>
                </c:pt>
                <c:pt idx="20">
                  <c:v>100.5</c:v>
                </c:pt>
                <c:pt idx="21">
                  <c:v>51</c:v>
                </c:pt>
                <c:pt idx="22">
                  <c:v>51</c:v>
                </c:pt>
                <c:pt idx="23">
                  <c:v>88</c:v>
                </c:pt>
                <c:pt idx="24">
                  <c:v>71.5</c:v>
                </c:pt>
                <c:pt idx="25">
                  <c:v>19</c:v>
                </c:pt>
                <c:pt idx="26">
                  <c:v>28</c:v>
                </c:pt>
                <c:pt idx="27">
                  <c:v>28</c:v>
                </c:pt>
                <c:pt idx="28">
                  <c:v>71.5</c:v>
                </c:pt>
                <c:pt idx="29">
                  <c:v>119</c:v>
                </c:pt>
                <c:pt idx="30">
                  <c:v>119</c:v>
                </c:pt>
                <c:pt idx="31">
                  <c:v>78.5</c:v>
                </c:pt>
                <c:pt idx="32">
                  <c:v>111</c:v>
                </c:pt>
                <c:pt idx="33">
                  <c:v>100.5</c:v>
                </c:pt>
                <c:pt idx="34">
                  <c:v>23.5</c:v>
                </c:pt>
                <c:pt idx="35">
                  <c:v>154</c:v>
                </c:pt>
                <c:pt idx="36">
                  <c:v>138.5</c:v>
                </c:pt>
                <c:pt idx="37">
                  <c:v>111</c:v>
                </c:pt>
                <c:pt idx="38">
                  <c:v>161</c:v>
                </c:pt>
                <c:pt idx="39">
                  <c:v>128</c:v>
                </c:pt>
                <c:pt idx="40">
                  <c:v>138.5</c:v>
                </c:pt>
                <c:pt idx="41">
                  <c:v>111</c:v>
                </c:pt>
                <c:pt idx="42">
                  <c:v>171.5</c:v>
                </c:pt>
                <c:pt idx="43">
                  <c:v>100.5</c:v>
                </c:pt>
                <c:pt idx="44">
                  <c:v>154</c:v>
                </c:pt>
                <c:pt idx="45">
                  <c:v>71.5</c:v>
                </c:pt>
                <c:pt idx="46">
                  <c:v>44</c:v>
                </c:pt>
                <c:pt idx="47">
                  <c:v>64</c:v>
                </c:pt>
                <c:pt idx="48">
                  <c:v>138.5</c:v>
                </c:pt>
                <c:pt idx="49">
                  <c:v>138.5</c:v>
                </c:pt>
                <c:pt idx="50">
                  <c:v>128</c:v>
                </c:pt>
                <c:pt idx="51">
                  <c:v>100.5</c:v>
                </c:pt>
                <c:pt idx="52">
                  <c:v>88</c:v>
                </c:pt>
                <c:pt idx="53">
                  <c:v>111</c:v>
                </c:pt>
                <c:pt idx="54">
                  <c:v>171.5</c:v>
                </c:pt>
                <c:pt idx="55">
                  <c:v>161</c:v>
                </c:pt>
                <c:pt idx="56">
                  <c:v>78.5</c:v>
                </c:pt>
                <c:pt idx="57">
                  <c:v>88</c:v>
                </c:pt>
                <c:pt idx="58">
                  <c:v>78.5</c:v>
                </c:pt>
                <c:pt idx="59">
                  <c:v>111</c:v>
                </c:pt>
                <c:pt idx="60">
                  <c:v>128</c:v>
                </c:pt>
                <c:pt idx="61">
                  <c:v>31.5</c:v>
                </c:pt>
                <c:pt idx="62">
                  <c:v>10.5</c:v>
                </c:pt>
                <c:pt idx="63">
                  <c:v>28</c:v>
                </c:pt>
                <c:pt idx="64">
                  <c:v>38</c:v>
                </c:pt>
                <c:pt idx="65">
                  <c:v>154</c:v>
                </c:pt>
                <c:pt idx="66">
                  <c:v>166.5</c:v>
                </c:pt>
                <c:pt idx="67">
                  <c:v>138.5</c:v>
                </c:pt>
                <c:pt idx="68">
                  <c:v>138.5</c:v>
                </c:pt>
                <c:pt idx="69">
                  <c:v>23.5</c:v>
                </c:pt>
                <c:pt idx="70">
                  <c:v>20.5</c:v>
                </c:pt>
                <c:pt idx="71">
                  <c:v>88</c:v>
                </c:pt>
                <c:pt idx="72">
                  <c:v>71.5</c:v>
                </c:pt>
                <c:pt idx="73">
                  <c:v>100.5</c:v>
                </c:pt>
                <c:pt idx="74">
                  <c:v>57.5</c:v>
                </c:pt>
                <c:pt idx="75">
                  <c:v>38</c:v>
                </c:pt>
                <c:pt idx="76">
                  <c:v>44</c:v>
                </c:pt>
                <c:pt idx="77">
                  <c:v>128</c:v>
                </c:pt>
                <c:pt idx="78">
                  <c:v>177</c:v>
                </c:pt>
                <c:pt idx="79">
                  <c:v>175</c:v>
                </c:pt>
                <c:pt idx="80">
                  <c:v>119</c:v>
                </c:pt>
                <c:pt idx="81">
                  <c:v>33.5</c:v>
                </c:pt>
                <c:pt idx="82">
                  <c:v>28</c:v>
                </c:pt>
                <c:pt idx="83">
                  <c:v>128</c:v>
                </c:pt>
                <c:pt idx="84">
                  <c:v>100.5</c:v>
                </c:pt>
                <c:pt idx="85">
                  <c:v>128</c:v>
                </c:pt>
                <c:pt idx="86">
                  <c:v>64</c:v>
                </c:pt>
                <c:pt idx="87">
                  <c:v>100.5</c:v>
                </c:pt>
                <c:pt idx="88">
                  <c:v>51</c:v>
                </c:pt>
                <c:pt idx="89">
                  <c:v>147</c:v>
                </c:pt>
                <c:pt idx="90">
                  <c:v>177</c:v>
                </c:pt>
                <c:pt idx="91">
                  <c:v>154</c:v>
                </c:pt>
                <c:pt idx="92">
                  <c:v>119</c:v>
                </c:pt>
                <c:pt idx="93">
                  <c:v>57.5</c:v>
                </c:pt>
                <c:pt idx="94">
                  <c:v>38</c:v>
                </c:pt>
                <c:pt idx="95">
                  <c:v>88</c:v>
                </c:pt>
                <c:pt idx="96">
                  <c:v>154</c:v>
                </c:pt>
                <c:pt idx="97">
                  <c:v>51</c:v>
                </c:pt>
                <c:pt idx="98">
                  <c:v>100.5</c:v>
                </c:pt>
                <c:pt idx="99">
                  <c:v>33.5</c:v>
                </c:pt>
                <c:pt idx="100">
                  <c:v>16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</c:v>
                </c:pt>
                <c:pt idx="105">
                  <c:v>38</c:v>
                </c:pt>
                <c:pt idx="106">
                  <c:v>51</c:v>
                </c:pt>
                <c:pt idx="107">
                  <c:v>161</c:v>
                </c:pt>
                <c:pt idx="108">
                  <c:v>147</c:v>
                </c:pt>
                <c:pt idx="109">
                  <c:v>128</c:v>
                </c:pt>
                <c:pt idx="110">
                  <c:v>100.5</c:v>
                </c:pt>
                <c:pt idx="111">
                  <c:v>20.5</c:v>
                </c:pt>
                <c:pt idx="112">
                  <c:v>16</c:v>
                </c:pt>
                <c:pt idx="113">
                  <c:v>128</c:v>
                </c:pt>
                <c:pt idx="114">
                  <c:v>166.5</c:v>
                </c:pt>
                <c:pt idx="115">
                  <c:v>147</c:v>
                </c:pt>
                <c:pt idx="116">
                  <c:v>64</c:v>
                </c:pt>
                <c:pt idx="117">
                  <c:v>44</c:v>
                </c:pt>
                <c:pt idx="118">
                  <c:v>71.5</c:v>
                </c:pt>
                <c:pt idx="119">
                  <c:v>154</c:v>
                </c:pt>
                <c:pt idx="120">
                  <c:v>147</c:v>
                </c:pt>
                <c:pt idx="121">
                  <c:v>88</c:v>
                </c:pt>
                <c:pt idx="122">
                  <c:v>78.5</c:v>
                </c:pt>
                <c:pt idx="123">
                  <c:v>57.5</c:v>
                </c:pt>
                <c:pt idx="124">
                  <c:v>88</c:v>
                </c:pt>
                <c:pt idx="125">
                  <c:v>161</c:v>
                </c:pt>
                <c:pt idx="126">
                  <c:v>147</c:v>
                </c:pt>
                <c:pt idx="127">
                  <c:v>147</c:v>
                </c:pt>
                <c:pt idx="128">
                  <c:v>57.5</c:v>
                </c:pt>
                <c:pt idx="129">
                  <c:v>51</c:v>
                </c:pt>
                <c:pt idx="130">
                  <c:v>57.5</c:v>
                </c:pt>
                <c:pt idx="131">
                  <c:v>119</c:v>
                </c:pt>
                <c:pt idx="132">
                  <c:v>64</c:v>
                </c:pt>
                <c:pt idx="133">
                  <c:v>78.5</c:v>
                </c:pt>
                <c:pt idx="134">
                  <c:v>44</c:v>
                </c:pt>
                <c:pt idx="135">
                  <c:v>28</c:v>
                </c:pt>
                <c:pt idx="136">
                  <c:v>78.5</c:v>
                </c:pt>
                <c:pt idx="137">
                  <c:v>171.5</c:v>
                </c:pt>
                <c:pt idx="138">
                  <c:v>184</c:v>
                </c:pt>
                <c:pt idx="139">
                  <c:v>177</c:v>
                </c:pt>
                <c:pt idx="140">
                  <c:v>88</c:v>
                </c:pt>
                <c:pt idx="141">
                  <c:v>57.5</c:v>
                </c:pt>
                <c:pt idx="142">
                  <c:v>71.5</c:v>
                </c:pt>
                <c:pt idx="143">
                  <c:v>166.5</c:v>
                </c:pt>
                <c:pt idx="144">
                  <c:v>138.5</c:v>
                </c:pt>
                <c:pt idx="145">
                  <c:v>64</c:v>
                </c:pt>
                <c:pt idx="146">
                  <c:v>71.5</c:v>
                </c:pt>
                <c:pt idx="147">
                  <c:v>44</c:v>
                </c:pt>
                <c:pt idx="148">
                  <c:v>119</c:v>
                </c:pt>
                <c:pt idx="149">
                  <c:v>166.5</c:v>
                </c:pt>
                <c:pt idx="150">
                  <c:v>180</c:v>
                </c:pt>
                <c:pt idx="151">
                  <c:v>184</c:v>
                </c:pt>
                <c:pt idx="152">
                  <c:v>111</c:v>
                </c:pt>
                <c:pt idx="153">
                  <c:v>100.5</c:v>
                </c:pt>
                <c:pt idx="154">
                  <c:v>31.5</c:v>
                </c:pt>
                <c:pt idx="155">
                  <c:v>88</c:v>
                </c:pt>
                <c:pt idx="156">
                  <c:v>128</c:v>
                </c:pt>
                <c:pt idx="157">
                  <c:v>71.5</c:v>
                </c:pt>
                <c:pt idx="158">
                  <c:v>35</c:v>
                </c:pt>
                <c:pt idx="159">
                  <c:v>51</c:v>
                </c:pt>
                <c:pt idx="160">
                  <c:v>111</c:v>
                </c:pt>
                <c:pt idx="161">
                  <c:v>171.5</c:v>
                </c:pt>
                <c:pt idx="162">
                  <c:v>184</c:v>
                </c:pt>
                <c:pt idx="163">
                  <c:v>180</c:v>
                </c:pt>
                <c:pt idx="164">
                  <c:v>138.5</c:v>
                </c:pt>
                <c:pt idx="165">
                  <c:v>64</c:v>
                </c:pt>
                <c:pt idx="166">
                  <c:v>38</c:v>
                </c:pt>
                <c:pt idx="167">
                  <c:v>171.5</c:v>
                </c:pt>
                <c:pt idx="168">
                  <c:v>138.5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100.5</c:v>
                </c:pt>
                <c:pt idx="173">
                  <c:v>184</c:v>
                </c:pt>
                <c:pt idx="174">
                  <c:v>188</c:v>
                </c:pt>
                <c:pt idx="175">
                  <c:v>180</c:v>
                </c:pt>
                <c:pt idx="176">
                  <c:v>111</c:v>
                </c:pt>
                <c:pt idx="177">
                  <c:v>88</c:v>
                </c:pt>
                <c:pt idx="178">
                  <c:v>100.5</c:v>
                </c:pt>
                <c:pt idx="179">
                  <c:v>171.5</c:v>
                </c:pt>
                <c:pt idx="180">
                  <c:v>154</c:v>
                </c:pt>
                <c:pt idx="181">
                  <c:v>111</c:v>
                </c:pt>
                <c:pt idx="182">
                  <c:v>119</c:v>
                </c:pt>
                <c:pt idx="183">
                  <c:v>138.5</c:v>
                </c:pt>
                <c:pt idx="184">
                  <c:v>147</c:v>
                </c:pt>
                <c:pt idx="185">
                  <c:v>184</c:v>
                </c:pt>
                <c:pt idx="186">
                  <c:v>187</c:v>
                </c:pt>
                <c:pt idx="187">
                  <c:v>189</c:v>
                </c:pt>
                <c:pt idx="188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7-4F59-A675-74BD72E2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47888"/>
        <c:axId val="729657400"/>
      </c:scatterChart>
      <c:valAx>
        <c:axId val="7296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9657400"/>
        <c:crosses val="autoZero"/>
        <c:crossBetween val="midCat"/>
      </c:valAx>
      <c:valAx>
        <c:axId val="7296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96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Trends'!$I$4</c:f>
              <c:strCache>
                <c:ptCount val="1"/>
                <c:pt idx="0">
                  <c:v>human-machine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Trends'!$H$5:$H$193</c:f>
              <c:numCache>
                <c:formatCode>0</c:formatCode>
                <c:ptCount val="189"/>
                <c:pt idx="0">
                  <c:v>19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12</c:v>
                </c:pt>
                <c:pt idx="7">
                  <c:v>9</c:v>
                </c:pt>
                <c:pt idx="8">
                  <c:v>6.5</c:v>
                </c:pt>
                <c:pt idx="9">
                  <c:v>10</c:v>
                </c:pt>
                <c:pt idx="10">
                  <c:v>21</c:v>
                </c:pt>
                <c:pt idx="11">
                  <c:v>120.5</c:v>
                </c:pt>
                <c:pt idx="12">
                  <c:v>16.5</c:v>
                </c:pt>
                <c:pt idx="13">
                  <c:v>8</c:v>
                </c:pt>
                <c:pt idx="14">
                  <c:v>24</c:v>
                </c:pt>
                <c:pt idx="15">
                  <c:v>13</c:v>
                </c:pt>
                <c:pt idx="16">
                  <c:v>6.5</c:v>
                </c:pt>
                <c:pt idx="17">
                  <c:v>24</c:v>
                </c:pt>
                <c:pt idx="18">
                  <c:v>18</c:v>
                </c:pt>
                <c:pt idx="19">
                  <c:v>16.5</c:v>
                </c:pt>
                <c:pt idx="20">
                  <c:v>14</c:v>
                </c:pt>
                <c:pt idx="21">
                  <c:v>36.5</c:v>
                </c:pt>
                <c:pt idx="22">
                  <c:v>11</c:v>
                </c:pt>
                <c:pt idx="23">
                  <c:v>36.5</c:v>
                </c:pt>
                <c:pt idx="24">
                  <c:v>26</c:v>
                </c:pt>
                <c:pt idx="25">
                  <c:v>30.5</c:v>
                </c:pt>
                <c:pt idx="26">
                  <c:v>33</c:v>
                </c:pt>
                <c:pt idx="27">
                  <c:v>44.5</c:v>
                </c:pt>
                <c:pt idx="28">
                  <c:v>54.5</c:v>
                </c:pt>
                <c:pt idx="29">
                  <c:v>28.5</c:v>
                </c:pt>
                <c:pt idx="30">
                  <c:v>24</c:v>
                </c:pt>
                <c:pt idx="31">
                  <c:v>21</c:v>
                </c:pt>
                <c:pt idx="32">
                  <c:v>50</c:v>
                </c:pt>
                <c:pt idx="33">
                  <c:v>30.5</c:v>
                </c:pt>
                <c:pt idx="34">
                  <c:v>21</c:v>
                </c:pt>
                <c:pt idx="35">
                  <c:v>28.5</c:v>
                </c:pt>
                <c:pt idx="36">
                  <c:v>33</c:v>
                </c:pt>
                <c:pt idx="37">
                  <c:v>44.5</c:v>
                </c:pt>
                <c:pt idx="38">
                  <c:v>40</c:v>
                </c:pt>
                <c:pt idx="39">
                  <c:v>40</c:v>
                </c:pt>
                <c:pt idx="40">
                  <c:v>33</c:v>
                </c:pt>
                <c:pt idx="41">
                  <c:v>15</c:v>
                </c:pt>
                <c:pt idx="42">
                  <c:v>60.5</c:v>
                </c:pt>
                <c:pt idx="43">
                  <c:v>78</c:v>
                </c:pt>
                <c:pt idx="44">
                  <c:v>78</c:v>
                </c:pt>
                <c:pt idx="45">
                  <c:v>27</c:v>
                </c:pt>
                <c:pt idx="46">
                  <c:v>36.5</c:v>
                </c:pt>
                <c:pt idx="47">
                  <c:v>91.5</c:v>
                </c:pt>
                <c:pt idx="48">
                  <c:v>60.5</c:v>
                </c:pt>
                <c:pt idx="49">
                  <c:v>57.5</c:v>
                </c:pt>
                <c:pt idx="50">
                  <c:v>44.5</c:v>
                </c:pt>
                <c:pt idx="51">
                  <c:v>107</c:v>
                </c:pt>
                <c:pt idx="52">
                  <c:v>36.5</c:v>
                </c:pt>
                <c:pt idx="53">
                  <c:v>91.5</c:v>
                </c:pt>
                <c:pt idx="54">
                  <c:v>50</c:v>
                </c:pt>
                <c:pt idx="55">
                  <c:v>40</c:v>
                </c:pt>
                <c:pt idx="56">
                  <c:v>44.5</c:v>
                </c:pt>
                <c:pt idx="57">
                  <c:v>67</c:v>
                </c:pt>
                <c:pt idx="58">
                  <c:v>120.5</c:v>
                </c:pt>
                <c:pt idx="59">
                  <c:v>136.5</c:v>
                </c:pt>
                <c:pt idx="60">
                  <c:v>67</c:v>
                </c:pt>
                <c:pt idx="61">
                  <c:v>44.5</c:v>
                </c:pt>
                <c:pt idx="62">
                  <c:v>67</c:v>
                </c:pt>
                <c:pt idx="63">
                  <c:v>50</c:v>
                </c:pt>
                <c:pt idx="64">
                  <c:v>91.5</c:v>
                </c:pt>
                <c:pt idx="65">
                  <c:v>154.5</c:v>
                </c:pt>
                <c:pt idx="66">
                  <c:v>78</c:v>
                </c:pt>
                <c:pt idx="67">
                  <c:v>54.5</c:v>
                </c:pt>
                <c:pt idx="68">
                  <c:v>91.5</c:v>
                </c:pt>
                <c:pt idx="69">
                  <c:v>67</c:v>
                </c:pt>
                <c:pt idx="70">
                  <c:v>107</c:v>
                </c:pt>
                <c:pt idx="71">
                  <c:v>154.5</c:v>
                </c:pt>
                <c:pt idx="72">
                  <c:v>136.5</c:v>
                </c:pt>
                <c:pt idx="73">
                  <c:v>78</c:v>
                </c:pt>
                <c:pt idx="74">
                  <c:v>67</c:v>
                </c:pt>
                <c:pt idx="75">
                  <c:v>50</c:v>
                </c:pt>
                <c:pt idx="76">
                  <c:v>107</c:v>
                </c:pt>
                <c:pt idx="77">
                  <c:v>44.5</c:v>
                </c:pt>
                <c:pt idx="78">
                  <c:v>136.5</c:v>
                </c:pt>
                <c:pt idx="79">
                  <c:v>107</c:v>
                </c:pt>
                <c:pt idx="80">
                  <c:v>54.5</c:v>
                </c:pt>
                <c:pt idx="81">
                  <c:v>78</c:v>
                </c:pt>
                <c:pt idx="82">
                  <c:v>78</c:v>
                </c:pt>
                <c:pt idx="83">
                  <c:v>177</c:v>
                </c:pt>
                <c:pt idx="84">
                  <c:v>78</c:v>
                </c:pt>
                <c:pt idx="85">
                  <c:v>67</c:v>
                </c:pt>
                <c:pt idx="86">
                  <c:v>67</c:v>
                </c:pt>
                <c:pt idx="87">
                  <c:v>57.5</c:v>
                </c:pt>
                <c:pt idx="88">
                  <c:v>136.5</c:v>
                </c:pt>
                <c:pt idx="89">
                  <c:v>136.5</c:v>
                </c:pt>
                <c:pt idx="90">
                  <c:v>120.5</c:v>
                </c:pt>
                <c:pt idx="91">
                  <c:v>136.5</c:v>
                </c:pt>
                <c:pt idx="92">
                  <c:v>120.5</c:v>
                </c:pt>
                <c:pt idx="93">
                  <c:v>50</c:v>
                </c:pt>
                <c:pt idx="94">
                  <c:v>78</c:v>
                </c:pt>
                <c:pt idx="95">
                  <c:v>166</c:v>
                </c:pt>
                <c:pt idx="96">
                  <c:v>120.5</c:v>
                </c:pt>
                <c:pt idx="97">
                  <c:v>54.5</c:v>
                </c:pt>
                <c:pt idx="98">
                  <c:v>67</c:v>
                </c:pt>
                <c:pt idx="99">
                  <c:v>78</c:v>
                </c:pt>
                <c:pt idx="100">
                  <c:v>107</c:v>
                </c:pt>
                <c:pt idx="101">
                  <c:v>154.5</c:v>
                </c:pt>
                <c:pt idx="102">
                  <c:v>177</c:v>
                </c:pt>
                <c:pt idx="103">
                  <c:v>120.5</c:v>
                </c:pt>
                <c:pt idx="104">
                  <c:v>91.5</c:v>
                </c:pt>
                <c:pt idx="105">
                  <c:v>107</c:v>
                </c:pt>
                <c:pt idx="106">
                  <c:v>154.5</c:v>
                </c:pt>
                <c:pt idx="107">
                  <c:v>177</c:v>
                </c:pt>
                <c:pt idx="108">
                  <c:v>154.5</c:v>
                </c:pt>
                <c:pt idx="109">
                  <c:v>136.5</c:v>
                </c:pt>
                <c:pt idx="110">
                  <c:v>107</c:v>
                </c:pt>
                <c:pt idx="111">
                  <c:v>91.5</c:v>
                </c:pt>
                <c:pt idx="112">
                  <c:v>107</c:v>
                </c:pt>
                <c:pt idx="113">
                  <c:v>154.5</c:v>
                </c:pt>
                <c:pt idx="114">
                  <c:v>166</c:v>
                </c:pt>
                <c:pt idx="115">
                  <c:v>136.5</c:v>
                </c:pt>
                <c:pt idx="116">
                  <c:v>91.5</c:v>
                </c:pt>
                <c:pt idx="117">
                  <c:v>120.5</c:v>
                </c:pt>
                <c:pt idx="118">
                  <c:v>166</c:v>
                </c:pt>
                <c:pt idx="119">
                  <c:v>136.5</c:v>
                </c:pt>
                <c:pt idx="120">
                  <c:v>107</c:v>
                </c:pt>
                <c:pt idx="121">
                  <c:v>78</c:v>
                </c:pt>
                <c:pt idx="122">
                  <c:v>60.5</c:v>
                </c:pt>
                <c:pt idx="123">
                  <c:v>107</c:v>
                </c:pt>
                <c:pt idx="124">
                  <c:v>91.5</c:v>
                </c:pt>
                <c:pt idx="125">
                  <c:v>177</c:v>
                </c:pt>
                <c:pt idx="126">
                  <c:v>186.5</c:v>
                </c:pt>
                <c:pt idx="127">
                  <c:v>166</c:v>
                </c:pt>
                <c:pt idx="128">
                  <c:v>154.5</c:v>
                </c:pt>
                <c:pt idx="129">
                  <c:v>107</c:v>
                </c:pt>
                <c:pt idx="130">
                  <c:v>166</c:v>
                </c:pt>
                <c:pt idx="131">
                  <c:v>154.5</c:v>
                </c:pt>
                <c:pt idx="132">
                  <c:v>136.5</c:v>
                </c:pt>
                <c:pt idx="133">
                  <c:v>136.5</c:v>
                </c:pt>
                <c:pt idx="134">
                  <c:v>107</c:v>
                </c:pt>
                <c:pt idx="135">
                  <c:v>91.5</c:v>
                </c:pt>
                <c:pt idx="136">
                  <c:v>67</c:v>
                </c:pt>
                <c:pt idx="137">
                  <c:v>120.5</c:v>
                </c:pt>
                <c:pt idx="138">
                  <c:v>186.5</c:v>
                </c:pt>
                <c:pt idx="139">
                  <c:v>177</c:v>
                </c:pt>
                <c:pt idx="140">
                  <c:v>91.5</c:v>
                </c:pt>
                <c:pt idx="141">
                  <c:v>91.5</c:v>
                </c:pt>
                <c:pt idx="142">
                  <c:v>136.5</c:v>
                </c:pt>
                <c:pt idx="143">
                  <c:v>136.5</c:v>
                </c:pt>
                <c:pt idx="144">
                  <c:v>107</c:v>
                </c:pt>
                <c:pt idx="145">
                  <c:v>136.5</c:v>
                </c:pt>
                <c:pt idx="146">
                  <c:v>136.5</c:v>
                </c:pt>
                <c:pt idx="147">
                  <c:v>60.5</c:v>
                </c:pt>
                <c:pt idx="148">
                  <c:v>78</c:v>
                </c:pt>
                <c:pt idx="149">
                  <c:v>166</c:v>
                </c:pt>
                <c:pt idx="150">
                  <c:v>177</c:v>
                </c:pt>
                <c:pt idx="151">
                  <c:v>107</c:v>
                </c:pt>
                <c:pt idx="152">
                  <c:v>166</c:v>
                </c:pt>
                <c:pt idx="153">
                  <c:v>91.5</c:v>
                </c:pt>
                <c:pt idx="154">
                  <c:v>91.5</c:v>
                </c:pt>
                <c:pt idx="155">
                  <c:v>177</c:v>
                </c:pt>
                <c:pt idx="156">
                  <c:v>136.5</c:v>
                </c:pt>
                <c:pt idx="157">
                  <c:v>136.5</c:v>
                </c:pt>
                <c:pt idx="158">
                  <c:v>78</c:v>
                </c:pt>
                <c:pt idx="159">
                  <c:v>154.5</c:v>
                </c:pt>
                <c:pt idx="160">
                  <c:v>78</c:v>
                </c:pt>
                <c:pt idx="161">
                  <c:v>186.5</c:v>
                </c:pt>
                <c:pt idx="162">
                  <c:v>154.5</c:v>
                </c:pt>
                <c:pt idx="163">
                  <c:v>186.5</c:v>
                </c:pt>
                <c:pt idx="164">
                  <c:v>136.5</c:v>
                </c:pt>
                <c:pt idx="165">
                  <c:v>136.5</c:v>
                </c:pt>
                <c:pt idx="166">
                  <c:v>107</c:v>
                </c:pt>
                <c:pt idx="167">
                  <c:v>166</c:v>
                </c:pt>
                <c:pt idx="168">
                  <c:v>136.5</c:v>
                </c:pt>
                <c:pt idx="169">
                  <c:v>91.5</c:v>
                </c:pt>
                <c:pt idx="170">
                  <c:v>107</c:v>
                </c:pt>
                <c:pt idx="171">
                  <c:v>136.5</c:v>
                </c:pt>
                <c:pt idx="172">
                  <c:v>120.5</c:v>
                </c:pt>
                <c:pt idx="173">
                  <c:v>177</c:v>
                </c:pt>
                <c:pt idx="174">
                  <c:v>177</c:v>
                </c:pt>
                <c:pt idx="175">
                  <c:v>177</c:v>
                </c:pt>
                <c:pt idx="176">
                  <c:v>154.5</c:v>
                </c:pt>
                <c:pt idx="177">
                  <c:v>186.5</c:v>
                </c:pt>
                <c:pt idx="178">
                  <c:v>166</c:v>
                </c:pt>
                <c:pt idx="179">
                  <c:v>186.5</c:v>
                </c:pt>
                <c:pt idx="180">
                  <c:v>177</c:v>
                </c:pt>
                <c:pt idx="181">
                  <c:v>154.5</c:v>
                </c:pt>
                <c:pt idx="182">
                  <c:v>107</c:v>
                </c:pt>
                <c:pt idx="183">
                  <c:v>136.5</c:v>
                </c:pt>
                <c:pt idx="184">
                  <c:v>154.5</c:v>
                </c:pt>
                <c:pt idx="185">
                  <c:v>177</c:v>
                </c:pt>
                <c:pt idx="186">
                  <c:v>177</c:v>
                </c:pt>
                <c:pt idx="187">
                  <c:v>154.5</c:v>
                </c:pt>
                <c:pt idx="188">
                  <c:v>120.5</c:v>
                </c:pt>
              </c:numCache>
            </c:numRef>
          </c:xVal>
          <c:yVal>
            <c:numRef>
              <c:f>'Google Trends'!$I$5:$I$193</c:f>
              <c:numCache>
                <c:formatCode>0</c:formatCode>
                <c:ptCount val="189"/>
                <c:pt idx="0">
                  <c:v>1</c:v>
                </c:pt>
                <c:pt idx="1">
                  <c:v>13.5</c:v>
                </c:pt>
                <c:pt idx="2">
                  <c:v>7.5</c:v>
                </c:pt>
                <c:pt idx="3">
                  <c:v>2</c:v>
                </c:pt>
                <c:pt idx="4">
                  <c:v>4</c:v>
                </c:pt>
                <c:pt idx="5">
                  <c:v>7.5</c:v>
                </c:pt>
                <c:pt idx="6">
                  <c:v>19</c:v>
                </c:pt>
                <c:pt idx="7">
                  <c:v>11</c:v>
                </c:pt>
                <c:pt idx="8">
                  <c:v>22.5</c:v>
                </c:pt>
                <c:pt idx="9">
                  <c:v>13.5</c:v>
                </c:pt>
                <c:pt idx="10">
                  <c:v>188.5</c:v>
                </c:pt>
                <c:pt idx="11">
                  <c:v>12</c:v>
                </c:pt>
                <c:pt idx="12">
                  <c:v>17</c:v>
                </c:pt>
                <c:pt idx="13">
                  <c:v>9.5</c:v>
                </c:pt>
                <c:pt idx="14">
                  <c:v>3</c:v>
                </c:pt>
                <c:pt idx="15">
                  <c:v>17</c:v>
                </c:pt>
                <c:pt idx="16">
                  <c:v>6</c:v>
                </c:pt>
                <c:pt idx="17">
                  <c:v>35</c:v>
                </c:pt>
                <c:pt idx="18">
                  <c:v>9.5</c:v>
                </c:pt>
                <c:pt idx="19">
                  <c:v>37</c:v>
                </c:pt>
                <c:pt idx="20">
                  <c:v>15</c:v>
                </c:pt>
                <c:pt idx="21">
                  <c:v>21</c:v>
                </c:pt>
                <c:pt idx="22">
                  <c:v>17</c:v>
                </c:pt>
                <c:pt idx="23">
                  <c:v>188.5</c:v>
                </c:pt>
                <c:pt idx="24">
                  <c:v>5</c:v>
                </c:pt>
                <c:pt idx="25">
                  <c:v>28.5</c:v>
                </c:pt>
                <c:pt idx="26">
                  <c:v>72</c:v>
                </c:pt>
                <c:pt idx="27">
                  <c:v>22.5</c:v>
                </c:pt>
                <c:pt idx="28">
                  <c:v>33.5</c:v>
                </c:pt>
                <c:pt idx="29">
                  <c:v>24</c:v>
                </c:pt>
                <c:pt idx="30">
                  <c:v>37</c:v>
                </c:pt>
                <c:pt idx="31">
                  <c:v>20</c:v>
                </c:pt>
                <c:pt idx="32">
                  <c:v>43</c:v>
                </c:pt>
                <c:pt idx="33">
                  <c:v>33.5</c:v>
                </c:pt>
                <c:pt idx="34">
                  <c:v>25</c:v>
                </c:pt>
                <c:pt idx="35">
                  <c:v>31</c:v>
                </c:pt>
                <c:pt idx="36">
                  <c:v>31</c:v>
                </c:pt>
                <c:pt idx="37">
                  <c:v>37</c:v>
                </c:pt>
                <c:pt idx="38">
                  <c:v>72</c:v>
                </c:pt>
                <c:pt idx="39">
                  <c:v>41</c:v>
                </c:pt>
                <c:pt idx="40">
                  <c:v>55</c:v>
                </c:pt>
                <c:pt idx="41">
                  <c:v>101.5</c:v>
                </c:pt>
                <c:pt idx="42">
                  <c:v>41</c:v>
                </c:pt>
                <c:pt idx="43">
                  <c:v>28.5</c:v>
                </c:pt>
                <c:pt idx="44">
                  <c:v>60.5</c:v>
                </c:pt>
                <c:pt idx="45">
                  <c:v>31</c:v>
                </c:pt>
                <c:pt idx="46">
                  <c:v>55</c:v>
                </c:pt>
                <c:pt idx="47">
                  <c:v>50.5</c:v>
                </c:pt>
                <c:pt idx="48">
                  <c:v>50.5</c:v>
                </c:pt>
                <c:pt idx="49">
                  <c:v>26.5</c:v>
                </c:pt>
                <c:pt idx="50">
                  <c:v>39</c:v>
                </c:pt>
                <c:pt idx="51">
                  <c:v>88</c:v>
                </c:pt>
                <c:pt idx="52">
                  <c:v>164</c:v>
                </c:pt>
                <c:pt idx="53">
                  <c:v>88</c:v>
                </c:pt>
                <c:pt idx="54">
                  <c:v>151.5</c:v>
                </c:pt>
                <c:pt idx="55">
                  <c:v>60.5</c:v>
                </c:pt>
                <c:pt idx="56">
                  <c:v>66</c:v>
                </c:pt>
                <c:pt idx="57">
                  <c:v>78.5</c:v>
                </c:pt>
                <c:pt idx="58">
                  <c:v>60.5</c:v>
                </c:pt>
                <c:pt idx="59">
                  <c:v>116</c:v>
                </c:pt>
                <c:pt idx="60">
                  <c:v>41</c:v>
                </c:pt>
                <c:pt idx="61">
                  <c:v>26.5</c:v>
                </c:pt>
                <c:pt idx="62">
                  <c:v>66</c:v>
                </c:pt>
                <c:pt idx="63">
                  <c:v>50.5</c:v>
                </c:pt>
                <c:pt idx="64">
                  <c:v>46</c:v>
                </c:pt>
                <c:pt idx="65">
                  <c:v>78.5</c:v>
                </c:pt>
                <c:pt idx="66">
                  <c:v>46</c:v>
                </c:pt>
                <c:pt idx="67">
                  <c:v>78.5</c:v>
                </c:pt>
                <c:pt idx="68">
                  <c:v>46</c:v>
                </c:pt>
                <c:pt idx="69">
                  <c:v>164</c:v>
                </c:pt>
                <c:pt idx="70">
                  <c:v>164</c:v>
                </c:pt>
                <c:pt idx="71">
                  <c:v>46</c:v>
                </c:pt>
                <c:pt idx="72">
                  <c:v>55</c:v>
                </c:pt>
                <c:pt idx="73">
                  <c:v>46</c:v>
                </c:pt>
                <c:pt idx="74">
                  <c:v>50.5</c:v>
                </c:pt>
                <c:pt idx="75">
                  <c:v>55</c:v>
                </c:pt>
                <c:pt idx="76">
                  <c:v>60.5</c:v>
                </c:pt>
                <c:pt idx="77">
                  <c:v>88</c:v>
                </c:pt>
                <c:pt idx="78">
                  <c:v>101.5</c:v>
                </c:pt>
                <c:pt idx="79">
                  <c:v>78.5</c:v>
                </c:pt>
                <c:pt idx="80">
                  <c:v>66</c:v>
                </c:pt>
                <c:pt idx="81">
                  <c:v>60.5</c:v>
                </c:pt>
                <c:pt idx="82">
                  <c:v>72</c:v>
                </c:pt>
                <c:pt idx="83">
                  <c:v>101.5</c:v>
                </c:pt>
                <c:pt idx="84">
                  <c:v>164</c:v>
                </c:pt>
                <c:pt idx="85">
                  <c:v>88</c:v>
                </c:pt>
                <c:pt idx="86">
                  <c:v>151.5</c:v>
                </c:pt>
                <c:pt idx="87">
                  <c:v>66</c:v>
                </c:pt>
                <c:pt idx="88">
                  <c:v>88</c:v>
                </c:pt>
                <c:pt idx="89">
                  <c:v>134</c:v>
                </c:pt>
                <c:pt idx="90">
                  <c:v>178.5</c:v>
                </c:pt>
                <c:pt idx="91">
                  <c:v>183.5</c:v>
                </c:pt>
                <c:pt idx="92">
                  <c:v>116</c:v>
                </c:pt>
                <c:pt idx="93">
                  <c:v>151.5</c:v>
                </c:pt>
                <c:pt idx="94">
                  <c:v>101.5</c:v>
                </c:pt>
                <c:pt idx="95">
                  <c:v>116</c:v>
                </c:pt>
                <c:pt idx="96">
                  <c:v>101.5</c:v>
                </c:pt>
                <c:pt idx="97">
                  <c:v>55</c:v>
                </c:pt>
                <c:pt idx="98">
                  <c:v>164</c:v>
                </c:pt>
                <c:pt idx="99">
                  <c:v>134</c:v>
                </c:pt>
                <c:pt idx="100">
                  <c:v>172.5</c:v>
                </c:pt>
                <c:pt idx="101">
                  <c:v>172.5</c:v>
                </c:pt>
                <c:pt idx="102">
                  <c:v>151.5</c:v>
                </c:pt>
                <c:pt idx="103">
                  <c:v>164</c:v>
                </c:pt>
                <c:pt idx="104">
                  <c:v>178.5</c:v>
                </c:pt>
                <c:pt idx="105">
                  <c:v>134</c:v>
                </c:pt>
                <c:pt idx="106">
                  <c:v>151.5</c:v>
                </c:pt>
                <c:pt idx="107">
                  <c:v>183.5</c:v>
                </c:pt>
                <c:pt idx="108">
                  <c:v>134</c:v>
                </c:pt>
                <c:pt idx="109">
                  <c:v>134</c:v>
                </c:pt>
                <c:pt idx="110">
                  <c:v>134</c:v>
                </c:pt>
                <c:pt idx="111">
                  <c:v>101.5</c:v>
                </c:pt>
                <c:pt idx="112">
                  <c:v>134</c:v>
                </c:pt>
                <c:pt idx="113">
                  <c:v>72</c:v>
                </c:pt>
                <c:pt idx="114">
                  <c:v>134</c:v>
                </c:pt>
                <c:pt idx="115">
                  <c:v>134</c:v>
                </c:pt>
                <c:pt idx="116">
                  <c:v>151.5</c:v>
                </c:pt>
                <c:pt idx="117">
                  <c:v>116</c:v>
                </c:pt>
                <c:pt idx="118">
                  <c:v>88</c:v>
                </c:pt>
                <c:pt idx="119">
                  <c:v>151.5</c:v>
                </c:pt>
                <c:pt idx="120">
                  <c:v>172.5</c:v>
                </c:pt>
                <c:pt idx="121">
                  <c:v>78.5</c:v>
                </c:pt>
                <c:pt idx="122">
                  <c:v>60.5</c:v>
                </c:pt>
                <c:pt idx="123">
                  <c:v>101.5</c:v>
                </c:pt>
                <c:pt idx="124">
                  <c:v>151.5</c:v>
                </c:pt>
                <c:pt idx="125">
                  <c:v>187</c:v>
                </c:pt>
                <c:pt idx="126">
                  <c:v>116</c:v>
                </c:pt>
                <c:pt idx="127">
                  <c:v>164</c:v>
                </c:pt>
                <c:pt idx="128">
                  <c:v>88</c:v>
                </c:pt>
                <c:pt idx="129">
                  <c:v>101.5</c:v>
                </c:pt>
                <c:pt idx="130">
                  <c:v>116</c:v>
                </c:pt>
                <c:pt idx="131">
                  <c:v>134</c:v>
                </c:pt>
                <c:pt idx="132">
                  <c:v>101.5</c:v>
                </c:pt>
                <c:pt idx="133">
                  <c:v>116</c:v>
                </c:pt>
                <c:pt idx="134">
                  <c:v>164</c:v>
                </c:pt>
                <c:pt idx="135">
                  <c:v>88</c:v>
                </c:pt>
                <c:pt idx="136">
                  <c:v>101.5</c:v>
                </c:pt>
                <c:pt idx="137">
                  <c:v>183.5</c:v>
                </c:pt>
                <c:pt idx="138">
                  <c:v>164</c:v>
                </c:pt>
                <c:pt idx="139">
                  <c:v>183.5</c:v>
                </c:pt>
                <c:pt idx="140">
                  <c:v>116</c:v>
                </c:pt>
                <c:pt idx="141">
                  <c:v>134</c:v>
                </c:pt>
                <c:pt idx="142">
                  <c:v>134</c:v>
                </c:pt>
                <c:pt idx="143">
                  <c:v>151.5</c:v>
                </c:pt>
                <c:pt idx="144">
                  <c:v>116</c:v>
                </c:pt>
                <c:pt idx="145">
                  <c:v>134</c:v>
                </c:pt>
                <c:pt idx="146">
                  <c:v>134</c:v>
                </c:pt>
                <c:pt idx="147">
                  <c:v>66</c:v>
                </c:pt>
                <c:pt idx="148">
                  <c:v>72</c:v>
                </c:pt>
                <c:pt idx="149">
                  <c:v>186</c:v>
                </c:pt>
                <c:pt idx="150">
                  <c:v>151.5</c:v>
                </c:pt>
                <c:pt idx="151">
                  <c:v>78.5</c:v>
                </c:pt>
                <c:pt idx="152">
                  <c:v>172.5</c:v>
                </c:pt>
                <c:pt idx="153">
                  <c:v>164</c:v>
                </c:pt>
                <c:pt idx="154">
                  <c:v>88</c:v>
                </c:pt>
                <c:pt idx="155">
                  <c:v>151.5</c:v>
                </c:pt>
                <c:pt idx="156">
                  <c:v>134</c:v>
                </c:pt>
                <c:pt idx="157">
                  <c:v>101.5</c:v>
                </c:pt>
                <c:pt idx="158">
                  <c:v>134</c:v>
                </c:pt>
                <c:pt idx="159">
                  <c:v>178.5</c:v>
                </c:pt>
                <c:pt idx="160">
                  <c:v>88</c:v>
                </c:pt>
                <c:pt idx="161">
                  <c:v>178.5</c:v>
                </c:pt>
                <c:pt idx="162">
                  <c:v>116</c:v>
                </c:pt>
                <c:pt idx="163">
                  <c:v>88</c:v>
                </c:pt>
                <c:pt idx="164">
                  <c:v>88</c:v>
                </c:pt>
                <c:pt idx="165">
                  <c:v>101.5</c:v>
                </c:pt>
                <c:pt idx="166">
                  <c:v>72</c:v>
                </c:pt>
                <c:pt idx="167">
                  <c:v>116</c:v>
                </c:pt>
                <c:pt idx="168">
                  <c:v>178.5</c:v>
                </c:pt>
                <c:pt idx="169">
                  <c:v>72</c:v>
                </c:pt>
                <c:pt idx="170">
                  <c:v>172.5</c:v>
                </c:pt>
                <c:pt idx="171">
                  <c:v>116</c:v>
                </c:pt>
                <c:pt idx="172">
                  <c:v>116</c:v>
                </c:pt>
                <c:pt idx="173">
                  <c:v>151.5</c:v>
                </c:pt>
                <c:pt idx="174">
                  <c:v>88</c:v>
                </c:pt>
                <c:pt idx="175">
                  <c:v>172.5</c:v>
                </c:pt>
                <c:pt idx="176">
                  <c:v>151.5</c:v>
                </c:pt>
                <c:pt idx="177">
                  <c:v>116</c:v>
                </c:pt>
                <c:pt idx="178">
                  <c:v>134</c:v>
                </c:pt>
                <c:pt idx="179">
                  <c:v>178.5</c:v>
                </c:pt>
                <c:pt idx="180">
                  <c:v>101.5</c:v>
                </c:pt>
                <c:pt idx="181">
                  <c:v>151.5</c:v>
                </c:pt>
                <c:pt idx="182">
                  <c:v>116</c:v>
                </c:pt>
                <c:pt idx="183">
                  <c:v>101.5</c:v>
                </c:pt>
                <c:pt idx="184">
                  <c:v>134</c:v>
                </c:pt>
                <c:pt idx="185">
                  <c:v>164</c:v>
                </c:pt>
                <c:pt idx="186">
                  <c:v>134</c:v>
                </c:pt>
                <c:pt idx="187">
                  <c:v>134</c:v>
                </c:pt>
                <c:pt idx="188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B-4DB4-8A12-65CE6623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68432"/>
        <c:axId val="702064496"/>
      </c:scatterChart>
      <c:valAx>
        <c:axId val="7020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2064496"/>
        <c:crosses val="autoZero"/>
        <c:crossBetween val="midCat"/>
      </c:valAx>
      <c:valAx>
        <c:axId val="7020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20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Trends'!$M$4</c:f>
              <c:strCache>
                <c:ptCount val="1"/>
                <c:pt idx="0">
                  <c:v>engineering psychology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Trends'!$L$5:$L$193</c:f>
              <c:numCache>
                <c:formatCode>0</c:formatCode>
                <c:ptCount val="189"/>
                <c:pt idx="0">
                  <c:v>172.5</c:v>
                </c:pt>
                <c:pt idx="1">
                  <c:v>172.5</c:v>
                </c:pt>
                <c:pt idx="2">
                  <c:v>172.5</c:v>
                </c:pt>
                <c:pt idx="3">
                  <c:v>172.5</c:v>
                </c:pt>
                <c:pt idx="4">
                  <c:v>172.5</c:v>
                </c:pt>
                <c:pt idx="5">
                  <c:v>172.5</c:v>
                </c:pt>
                <c:pt idx="6">
                  <c:v>172.5</c:v>
                </c:pt>
                <c:pt idx="7">
                  <c:v>2</c:v>
                </c:pt>
                <c:pt idx="8">
                  <c:v>172.5</c:v>
                </c:pt>
                <c:pt idx="9">
                  <c:v>172.5</c:v>
                </c:pt>
                <c:pt idx="10">
                  <c:v>172.5</c:v>
                </c:pt>
                <c:pt idx="11">
                  <c:v>172.5</c:v>
                </c:pt>
                <c:pt idx="12">
                  <c:v>6</c:v>
                </c:pt>
                <c:pt idx="13">
                  <c:v>5</c:v>
                </c:pt>
                <c:pt idx="14">
                  <c:v>9</c:v>
                </c:pt>
                <c:pt idx="15">
                  <c:v>7.5</c:v>
                </c:pt>
                <c:pt idx="16">
                  <c:v>172.5</c:v>
                </c:pt>
                <c:pt idx="17">
                  <c:v>172.5</c:v>
                </c:pt>
                <c:pt idx="18">
                  <c:v>172.5</c:v>
                </c:pt>
                <c:pt idx="19">
                  <c:v>172.5</c:v>
                </c:pt>
                <c:pt idx="20">
                  <c:v>13.5</c:v>
                </c:pt>
                <c:pt idx="21">
                  <c:v>172.5</c:v>
                </c:pt>
                <c:pt idx="22">
                  <c:v>172.5</c:v>
                </c:pt>
                <c:pt idx="23">
                  <c:v>172.5</c:v>
                </c:pt>
                <c:pt idx="24">
                  <c:v>20.5</c:v>
                </c:pt>
                <c:pt idx="25">
                  <c:v>20.5</c:v>
                </c:pt>
                <c:pt idx="26">
                  <c:v>172.5</c:v>
                </c:pt>
                <c:pt idx="27">
                  <c:v>172.5</c:v>
                </c:pt>
                <c:pt idx="28">
                  <c:v>29</c:v>
                </c:pt>
                <c:pt idx="29">
                  <c:v>172.5</c:v>
                </c:pt>
                <c:pt idx="30">
                  <c:v>172.5</c:v>
                </c:pt>
                <c:pt idx="31">
                  <c:v>172.5</c:v>
                </c:pt>
                <c:pt idx="32">
                  <c:v>31</c:v>
                </c:pt>
                <c:pt idx="33">
                  <c:v>1</c:v>
                </c:pt>
                <c:pt idx="34">
                  <c:v>172.5</c:v>
                </c:pt>
                <c:pt idx="35">
                  <c:v>16.5</c:v>
                </c:pt>
                <c:pt idx="36">
                  <c:v>44.5</c:v>
                </c:pt>
                <c:pt idx="37">
                  <c:v>172.5</c:v>
                </c:pt>
                <c:pt idx="38">
                  <c:v>27.5</c:v>
                </c:pt>
                <c:pt idx="39">
                  <c:v>48</c:v>
                </c:pt>
                <c:pt idx="40">
                  <c:v>10</c:v>
                </c:pt>
                <c:pt idx="41">
                  <c:v>59.5</c:v>
                </c:pt>
                <c:pt idx="42">
                  <c:v>63</c:v>
                </c:pt>
                <c:pt idx="43">
                  <c:v>172.5</c:v>
                </c:pt>
                <c:pt idx="44">
                  <c:v>4</c:v>
                </c:pt>
                <c:pt idx="45">
                  <c:v>40.5</c:v>
                </c:pt>
                <c:pt idx="46">
                  <c:v>85.5</c:v>
                </c:pt>
                <c:pt idx="47">
                  <c:v>3</c:v>
                </c:pt>
                <c:pt idx="48">
                  <c:v>13.5</c:v>
                </c:pt>
                <c:pt idx="49">
                  <c:v>30</c:v>
                </c:pt>
                <c:pt idx="50">
                  <c:v>52.5</c:v>
                </c:pt>
                <c:pt idx="51">
                  <c:v>35</c:v>
                </c:pt>
                <c:pt idx="52">
                  <c:v>35</c:v>
                </c:pt>
                <c:pt idx="53">
                  <c:v>7.5</c:v>
                </c:pt>
                <c:pt idx="54">
                  <c:v>172.5</c:v>
                </c:pt>
                <c:pt idx="55">
                  <c:v>97</c:v>
                </c:pt>
                <c:pt idx="56">
                  <c:v>63</c:v>
                </c:pt>
                <c:pt idx="57">
                  <c:v>11</c:v>
                </c:pt>
                <c:pt idx="58">
                  <c:v>43</c:v>
                </c:pt>
                <c:pt idx="59">
                  <c:v>20.5</c:v>
                </c:pt>
                <c:pt idx="60">
                  <c:v>48</c:v>
                </c:pt>
                <c:pt idx="61">
                  <c:v>106.5</c:v>
                </c:pt>
                <c:pt idx="62">
                  <c:v>20.5</c:v>
                </c:pt>
                <c:pt idx="63">
                  <c:v>15</c:v>
                </c:pt>
                <c:pt idx="64">
                  <c:v>91.5</c:v>
                </c:pt>
                <c:pt idx="65">
                  <c:v>12</c:v>
                </c:pt>
                <c:pt idx="66">
                  <c:v>116</c:v>
                </c:pt>
                <c:pt idx="67">
                  <c:v>91.5</c:v>
                </c:pt>
                <c:pt idx="68">
                  <c:v>63</c:v>
                </c:pt>
                <c:pt idx="69">
                  <c:v>74.5</c:v>
                </c:pt>
                <c:pt idx="70">
                  <c:v>48</c:v>
                </c:pt>
                <c:pt idx="71">
                  <c:v>24.5</c:v>
                </c:pt>
                <c:pt idx="72">
                  <c:v>32.5</c:v>
                </c:pt>
                <c:pt idx="73">
                  <c:v>16.5</c:v>
                </c:pt>
                <c:pt idx="74">
                  <c:v>37.5</c:v>
                </c:pt>
                <c:pt idx="75">
                  <c:v>40.5</c:v>
                </c:pt>
                <c:pt idx="76">
                  <c:v>32.5</c:v>
                </c:pt>
                <c:pt idx="77">
                  <c:v>79.5</c:v>
                </c:pt>
                <c:pt idx="78">
                  <c:v>91.5</c:v>
                </c:pt>
                <c:pt idx="79">
                  <c:v>91.5</c:v>
                </c:pt>
                <c:pt idx="80">
                  <c:v>52.5</c:v>
                </c:pt>
                <c:pt idx="81">
                  <c:v>56.5</c:v>
                </c:pt>
                <c:pt idx="82">
                  <c:v>79.5</c:v>
                </c:pt>
                <c:pt idx="83">
                  <c:v>20.5</c:v>
                </c:pt>
                <c:pt idx="84">
                  <c:v>69</c:v>
                </c:pt>
                <c:pt idx="85">
                  <c:v>48</c:v>
                </c:pt>
                <c:pt idx="86">
                  <c:v>74.5</c:v>
                </c:pt>
                <c:pt idx="87">
                  <c:v>63</c:v>
                </c:pt>
                <c:pt idx="88">
                  <c:v>26</c:v>
                </c:pt>
                <c:pt idx="89">
                  <c:v>139.5</c:v>
                </c:pt>
                <c:pt idx="90">
                  <c:v>142.5</c:v>
                </c:pt>
                <c:pt idx="91">
                  <c:v>126</c:v>
                </c:pt>
                <c:pt idx="92">
                  <c:v>79.5</c:v>
                </c:pt>
                <c:pt idx="93">
                  <c:v>56.5</c:v>
                </c:pt>
                <c:pt idx="94">
                  <c:v>69</c:v>
                </c:pt>
                <c:pt idx="95">
                  <c:v>20.5</c:v>
                </c:pt>
                <c:pt idx="96">
                  <c:v>79.5</c:v>
                </c:pt>
                <c:pt idx="97">
                  <c:v>40.5</c:v>
                </c:pt>
                <c:pt idx="98">
                  <c:v>120</c:v>
                </c:pt>
                <c:pt idx="99">
                  <c:v>147</c:v>
                </c:pt>
                <c:pt idx="100">
                  <c:v>27.5</c:v>
                </c:pt>
                <c:pt idx="101">
                  <c:v>35</c:v>
                </c:pt>
                <c:pt idx="102">
                  <c:v>147</c:v>
                </c:pt>
                <c:pt idx="103">
                  <c:v>172.5</c:v>
                </c:pt>
                <c:pt idx="104">
                  <c:v>69</c:v>
                </c:pt>
                <c:pt idx="105">
                  <c:v>69</c:v>
                </c:pt>
                <c:pt idx="106">
                  <c:v>24.5</c:v>
                </c:pt>
                <c:pt idx="107">
                  <c:v>40.5</c:v>
                </c:pt>
                <c:pt idx="108">
                  <c:v>111.5</c:v>
                </c:pt>
                <c:pt idx="109">
                  <c:v>116</c:v>
                </c:pt>
                <c:pt idx="110">
                  <c:v>56.5</c:v>
                </c:pt>
                <c:pt idx="111">
                  <c:v>111.5</c:v>
                </c:pt>
                <c:pt idx="112">
                  <c:v>59.5</c:v>
                </c:pt>
                <c:pt idx="113">
                  <c:v>79.5</c:v>
                </c:pt>
                <c:pt idx="114">
                  <c:v>172.5</c:v>
                </c:pt>
                <c:pt idx="115">
                  <c:v>135.5</c:v>
                </c:pt>
                <c:pt idx="116">
                  <c:v>69</c:v>
                </c:pt>
                <c:pt idx="117">
                  <c:v>37.5</c:v>
                </c:pt>
                <c:pt idx="118">
                  <c:v>63</c:v>
                </c:pt>
                <c:pt idx="119">
                  <c:v>74.5</c:v>
                </c:pt>
                <c:pt idx="120">
                  <c:v>48</c:v>
                </c:pt>
                <c:pt idx="121">
                  <c:v>126</c:v>
                </c:pt>
                <c:pt idx="122">
                  <c:v>85.5</c:v>
                </c:pt>
                <c:pt idx="123">
                  <c:v>116</c:v>
                </c:pt>
                <c:pt idx="124">
                  <c:v>69</c:v>
                </c:pt>
                <c:pt idx="125">
                  <c:v>91.5</c:v>
                </c:pt>
                <c:pt idx="126">
                  <c:v>172.5</c:v>
                </c:pt>
                <c:pt idx="127">
                  <c:v>126</c:v>
                </c:pt>
                <c:pt idx="128">
                  <c:v>100</c:v>
                </c:pt>
                <c:pt idx="129">
                  <c:v>52.5</c:v>
                </c:pt>
                <c:pt idx="130">
                  <c:v>69</c:v>
                </c:pt>
                <c:pt idx="131">
                  <c:v>52.5</c:v>
                </c:pt>
                <c:pt idx="132">
                  <c:v>97</c:v>
                </c:pt>
                <c:pt idx="133">
                  <c:v>91.5</c:v>
                </c:pt>
                <c:pt idx="134">
                  <c:v>116</c:v>
                </c:pt>
                <c:pt idx="135">
                  <c:v>56.5</c:v>
                </c:pt>
                <c:pt idx="136">
                  <c:v>132</c:v>
                </c:pt>
                <c:pt idx="137">
                  <c:v>85.5</c:v>
                </c:pt>
                <c:pt idx="138">
                  <c:v>126</c:v>
                </c:pt>
                <c:pt idx="139">
                  <c:v>126</c:v>
                </c:pt>
                <c:pt idx="140">
                  <c:v>116</c:v>
                </c:pt>
                <c:pt idx="141">
                  <c:v>85.5</c:v>
                </c:pt>
                <c:pt idx="142">
                  <c:v>74.5</c:v>
                </c:pt>
                <c:pt idx="143">
                  <c:v>126</c:v>
                </c:pt>
                <c:pt idx="144">
                  <c:v>79.5</c:v>
                </c:pt>
                <c:pt idx="145">
                  <c:v>102</c:v>
                </c:pt>
                <c:pt idx="146">
                  <c:v>97</c:v>
                </c:pt>
                <c:pt idx="147">
                  <c:v>135.5</c:v>
                </c:pt>
                <c:pt idx="148">
                  <c:v>106.5</c:v>
                </c:pt>
                <c:pt idx="149">
                  <c:v>139.5</c:v>
                </c:pt>
                <c:pt idx="150">
                  <c:v>172.5</c:v>
                </c:pt>
                <c:pt idx="151">
                  <c:v>154</c:v>
                </c:pt>
                <c:pt idx="152">
                  <c:v>111.5</c:v>
                </c:pt>
                <c:pt idx="153">
                  <c:v>135.5</c:v>
                </c:pt>
                <c:pt idx="154">
                  <c:v>126</c:v>
                </c:pt>
                <c:pt idx="155">
                  <c:v>106.5</c:v>
                </c:pt>
                <c:pt idx="156">
                  <c:v>102</c:v>
                </c:pt>
                <c:pt idx="157">
                  <c:v>147</c:v>
                </c:pt>
                <c:pt idx="158">
                  <c:v>120</c:v>
                </c:pt>
                <c:pt idx="159">
                  <c:v>85.5</c:v>
                </c:pt>
                <c:pt idx="160">
                  <c:v>102</c:v>
                </c:pt>
                <c:pt idx="161">
                  <c:v>135.5</c:v>
                </c:pt>
                <c:pt idx="162">
                  <c:v>172.5</c:v>
                </c:pt>
                <c:pt idx="163">
                  <c:v>172.5</c:v>
                </c:pt>
                <c:pt idx="164">
                  <c:v>97</c:v>
                </c:pt>
                <c:pt idx="165">
                  <c:v>120</c:v>
                </c:pt>
                <c:pt idx="166">
                  <c:v>111.5</c:v>
                </c:pt>
                <c:pt idx="167">
                  <c:v>106.5</c:v>
                </c:pt>
                <c:pt idx="168">
                  <c:v>132</c:v>
                </c:pt>
                <c:pt idx="169">
                  <c:v>97</c:v>
                </c:pt>
                <c:pt idx="170">
                  <c:v>126</c:v>
                </c:pt>
                <c:pt idx="171">
                  <c:v>139.5</c:v>
                </c:pt>
                <c:pt idx="172">
                  <c:v>132</c:v>
                </c:pt>
                <c:pt idx="173">
                  <c:v>142.5</c:v>
                </c:pt>
                <c:pt idx="174">
                  <c:v>147</c:v>
                </c:pt>
                <c:pt idx="175">
                  <c:v>152</c:v>
                </c:pt>
                <c:pt idx="176">
                  <c:v>106.5</c:v>
                </c:pt>
                <c:pt idx="177">
                  <c:v>126</c:v>
                </c:pt>
                <c:pt idx="178">
                  <c:v>106.5</c:v>
                </c:pt>
                <c:pt idx="179">
                  <c:v>85.5</c:v>
                </c:pt>
                <c:pt idx="180">
                  <c:v>147</c:v>
                </c:pt>
                <c:pt idx="181">
                  <c:v>152</c:v>
                </c:pt>
                <c:pt idx="182">
                  <c:v>152</c:v>
                </c:pt>
                <c:pt idx="183">
                  <c:v>155</c:v>
                </c:pt>
                <c:pt idx="184">
                  <c:v>147</c:v>
                </c:pt>
                <c:pt idx="185">
                  <c:v>139.5</c:v>
                </c:pt>
                <c:pt idx="186">
                  <c:v>172.5</c:v>
                </c:pt>
                <c:pt idx="187">
                  <c:v>147</c:v>
                </c:pt>
                <c:pt idx="188">
                  <c:v>44.5</c:v>
                </c:pt>
              </c:numCache>
            </c:numRef>
          </c:xVal>
          <c:yVal>
            <c:numRef>
              <c:f>'Google Trends'!$M$5:$M$193</c:f>
              <c:numCache>
                <c:formatCode>0</c:formatCode>
                <c:ptCount val="189"/>
                <c:pt idx="0">
                  <c:v>7.5</c:v>
                </c:pt>
                <c:pt idx="1">
                  <c:v>7.5</c:v>
                </c:pt>
                <c:pt idx="2">
                  <c:v>173.5</c:v>
                </c:pt>
                <c:pt idx="3">
                  <c:v>2</c:v>
                </c:pt>
                <c:pt idx="4">
                  <c:v>68</c:v>
                </c:pt>
                <c:pt idx="5">
                  <c:v>7.5</c:v>
                </c:pt>
                <c:pt idx="6">
                  <c:v>48</c:v>
                </c:pt>
                <c:pt idx="7">
                  <c:v>127</c:v>
                </c:pt>
                <c:pt idx="8">
                  <c:v>3</c:v>
                </c:pt>
                <c:pt idx="9">
                  <c:v>1</c:v>
                </c:pt>
                <c:pt idx="10">
                  <c:v>110</c:v>
                </c:pt>
                <c:pt idx="11">
                  <c:v>12</c:v>
                </c:pt>
                <c:pt idx="12">
                  <c:v>100.5</c:v>
                </c:pt>
                <c:pt idx="13">
                  <c:v>5</c:v>
                </c:pt>
                <c:pt idx="14">
                  <c:v>48</c:v>
                </c:pt>
                <c:pt idx="15">
                  <c:v>61</c:v>
                </c:pt>
                <c:pt idx="16">
                  <c:v>148</c:v>
                </c:pt>
                <c:pt idx="17">
                  <c:v>157.5</c:v>
                </c:pt>
                <c:pt idx="18">
                  <c:v>4</c:v>
                </c:pt>
                <c:pt idx="19">
                  <c:v>89.5</c:v>
                </c:pt>
                <c:pt idx="20">
                  <c:v>121</c:v>
                </c:pt>
                <c:pt idx="21">
                  <c:v>89.5</c:v>
                </c:pt>
                <c:pt idx="22">
                  <c:v>148</c:v>
                </c:pt>
                <c:pt idx="23">
                  <c:v>181</c:v>
                </c:pt>
                <c:pt idx="24">
                  <c:v>17</c:v>
                </c:pt>
                <c:pt idx="25">
                  <c:v>132</c:v>
                </c:pt>
                <c:pt idx="26">
                  <c:v>121</c:v>
                </c:pt>
                <c:pt idx="27">
                  <c:v>89.5</c:v>
                </c:pt>
                <c:pt idx="28">
                  <c:v>178.5</c:v>
                </c:pt>
                <c:pt idx="29">
                  <c:v>176.5</c:v>
                </c:pt>
                <c:pt idx="30">
                  <c:v>176.5</c:v>
                </c:pt>
                <c:pt idx="31">
                  <c:v>187</c:v>
                </c:pt>
                <c:pt idx="32">
                  <c:v>100.5</c:v>
                </c:pt>
                <c:pt idx="33">
                  <c:v>135</c:v>
                </c:pt>
                <c:pt idx="34">
                  <c:v>151</c:v>
                </c:pt>
                <c:pt idx="35">
                  <c:v>184.5</c:v>
                </c:pt>
                <c:pt idx="36">
                  <c:v>170</c:v>
                </c:pt>
                <c:pt idx="37">
                  <c:v>173.5</c:v>
                </c:pt>
                <c:pt idx="38">
                  <c:v>184.5</c:v>
                </c:pt>
                <c:pt idx="39">
                  <c:v>173.5</c:v>
                </c:pt>
                <c:pt idx="40">
                  <c:v>153</c:v>
                </c:pt>
                <c:pt idx="41">
                  <c:v>26</c:v>
                </c:pt>
                <c:pt idx="42">
                  <c:v>183</c:v>
                </c:pt>
                <c:pt idx="43">
                  <c:v>170</c:v>
                </c:pt>
                <c:pt idx="44">
                  <c:v>148</c:v>
                </c:pt>
                <c:pt idx="45">
                  <c:v>165</c:v>
                </c:pt>
                <c:pt idx="46">
                  <c:v>186</c:v>
                </c:pt>
                <c:pt idx="47">
                  <c:v>165</c:v>
                </c:pt>
                <c:pt idx="48">
                  <c:v>157.5</c:v>
                </c:pt>
                <c:pt idx="49">
                  <c:v>178.5</c:v>
                </c:pt>
                <c:pt idx="50">
                  <c:v>188.5</c:v>
                </c:pt>
                <c:pt idx="51">
                  <c:v>162</c:v>
                </c:pt>
                <c:pt idx="52">
                  <c:v>181</c:v>
                </c:pt>
                <c:pt idx="53">
                  <c:v>157.5</c:v>
                </c:pt>
                <c:pt idx="54">
                  <c:v>188.5</c:v>
                </c:pt>
                <c:pt idx="55">
                  <c:v>167.5</c:v>
                </c:pt>
                <c:pt idx="56">
                  <c:v>157.5</c:v>
                </c:pt>
                <c:pt idx="57">
                  <c:v>165</c:v>
                </c:pt>
                <c:pt idx="58">
                  <c:v>170</c:v>
                </c:pt>
                <c:pt idx="59">
                  <c:v>173.5</c:v>
                </c:pt>
                <c:pt idx="60">
                  <c:v>140.5</c:v>
                </c:pt>
                <c:pt idx="61">
                  <c:v>181</c:v>
                </c:pt>
                <c:pt idx="62">
                  <c:v>162</c:v>
                </c:pt>
                <c:pt idx="63">
                  <c:v>167.5</c:v>
                </c:pt>
                <c:pt idx="64">
                  <c:v>162</c:v>
                </c:pt>
                <c:pt idx="65">
                  <c:v>144</c:v>
                </c:pt>
                <c:pt idx="66">
                  <c:v>89.5</c:v>
                </c:pt>
                <c:pt idx="67">
                  <c:v>148</c:v>
                </c:pt>
                <c:pt idx="68">
                  <c:v>40.5</c:v>
                </c:pt>
                <c:pt idx="69">
                  <c:v>127</c:v>
                </c:pt>
                <c:pt idx="70">
                  <c:v>110</c:v>
                </c:pt>
                <c:pt idx="71">
                  <c:v>157.5</c:v>
                </c:pt>
                <c:pt idx="72">
                  <c:v>110</c:v>
                </c:pt>
                <c:pt idx="73">
                  <c:v>157.5</c:v>
                </c:pt>
                <c:pt idx="74">
                  <c:v>110</c:v>
                </c:pt>
                <c:pt idx="75">
                  <c:v>144</c:v>
                </c:pt>
                <c:pt idx="76">
                  <c:v>153</c:v>
                </c:pt>
                <c:pt idx="77">
                  <c:v>121</c:v>
                </c:pt>
                <c:pt idx="78">
                  <c:v>140.5</c:v>
                </c:pt>
                <c:pt idx="79">
                  <c:v>137.5</c:v>
                </c:pt>
                <c:pt idx="80">
                  <c:v>127</c:v>
                </c:pt>
                <c:pt idx="81">
                  <c:v>78</c:v>
                </c:pt>
                <c:pt idx="82">
                  <c:v>40.5</c:v>
                </c:pt>
                <c:pt idx="83">
                  <c:v>148</c:v>
                </c:pt>
                <c:pt idx="84">
                  <c:v>23.5</c:v>
                </c:pt>
                <c:pt idx="85">
                  <c:v>127</c:v>
                </c:pt>
                <c:pt idx="86">
                  <c:v>153</c:v>
                </c:pt>
                <c:pt idx="87">
                  <c:v>135</c:v>
                </c:pt>
                <c:pt idx="88">
                  <c:v>135</c:v>
                </c:pt>
                <c:pt idx="89">
                  <c:v>35</c:v>
                </c:pt>
                <c:pt idx="90">
                  <c:v>110</c:v>
                </c:pt>
                <c:pt idx="91">
                  <c:v>17</c:v>
                </c:pt>
                <c:pt idx="92">
                  <c:v>20.5</c:v>
                </c:pt>
                <c:pt idx="93">
                  <c:v>30</c:v>
                </c:pt>
                <c:pt idx="94">
                  <c:v>7.5</c:v>
                </c:pt>
                <c:pt idx="95">
                  <c:v>55</c:v>
                </c:pt>
                <c:pt idx="96">
                  <c:v>23.5</c:v>
                </c:pt>
                <c:pt idx="97">
                  <c:v>40.5</c:v>
                </c:pt>
                <c:pt idx="98">
                  <c:v>78</c:v>
                </c:pt>
                <c:pt idx="99">
                  <c:v>100.5</c:v>
                </c:pt>
                <c:pt idx="100">
                  <c:v>89.5</c:v>
                </c:pt>
                <c:pt idx="101">
                  <c:v>40.5</c:v>
                </c:pt>
                <c:pt idx="102">
                  <c:v>116</c:v>
                </c:pt>
                <c:pt idx="103">
                  <c:v>26</c:v>
                </c:pt>
                <c:pt idx="104">
                  <c:v>11</c:v>
                </c:pt>
                <c:pt idx="105">
                  <c:v>55</c:v>
                </c:pt>
                <c:pt idx="106">
                  <c:v>78</c:v>
                </c:pt>
                <c:pt idx="107">
                  <c:v>116</c:v>
                </c:pt>
                <c:pt idx="108">
                  <c:v>100.5</c:v>
                </c:pt>
                <c:pt idx="109">
                  <c:v>48</c:v>
                </c:pt>
                <c:pt idx="110">
                  <c:v>78</c:v>
                </c:pt>
                <c:pt idx="111">
                  <c:v>61</c:v>
                </c:pt>
                <c:pt idx="112">
                  <c:v>78</c:v>
                </c:pt>
                <c:pt idx="113">
                  <c:v>127</c:v>
                </c:pt>
                <c:pt idx="114">
                  <c:v>100.5</c:v>
                </c:pt>
                <c:pt idx="115">
                  <c:v>100.5</c:v>
                </c:pt>
                <c:pt idx="116">
                  <c:v>30</c:v>
                </c:pt>
                <c:pt idx="117">
                  <c:v>89.5</c:v>
                </c:pt>
                <c:pt idx="118">
                  <c:v>30</c:v>
                </c:pt>
                <c:pt idx="119">
                  <c:v>78</c:v>
                </c:pt>
                <c:pt idx="120">
                  <c:v>48</c:v>
                </c:pt>
                <c:pt idx="121">
                  <c:v>68</c:v>
                </c:pt>
                <c:pt idx="122">
                  <c:v>100.5</c:v>
                </c:pt>
                <c:pt idx="123">
                  <c:v>68</c:v>
                </c:pt>
                <c:pt idx="124">
                  <c:v>100.5</c:v>
                </c:pt>
                <c:pt idx="125">
                  <c:v>110</c:v>
                </c:pt>
                <c:pt idx="126">
                  <c:v>137.5</c:v>
                </c:pt>
                <c:pt idx="127">
                  <c:v>61</c:v>
                </c:pt>
                <c:pt idx="128">
                  <c:v>35</c:v>
                </c:pt>
                <c:pt idx="129">
                  <c:v>30</c:v>
                </c:pt>
                <c:pt idx="130">
                  <c:v>61</c:v>
                </c:pt>
                <c:pt idx="131">
                  <c:v>140.5</c:v>
                </c:pt>
                <c:pt idx="132">
                  <c:v>68</c:v>
                </c:pt>
                <c:pt idx="133">
                  <c:v>116</c:v>
                </c:pt>
                <c:pt idx="134">
                  <c:v>110</c:v>
                </c:pt>
                <c:pt idx="135">
                  <c:v>78</c:v>
                </c:pt>
                <c:pt idx="136">
                  <c:v>132</c:v>
                </c:pt>
                <c:pt idx="137">
                  <c:v>127</c:v>
                </c:pt>
                <c:pt idx="138">
                  <c:v>89.5</c:v>
                </c:pt>
                <c:pt idx="139">
                  <c:v>40.5</c:v>
                </c:pt>
                <c:pt idx="140">
                  <c:v>48</c:v>
                </c:pt>
                <c:pt idx="141">
                  <c:v>100.5</c:v>
                </c:pt>
                <c:pt idx="142">
                  <c:v>78</c:v>
                </c:pt>
                <c:pt idx="143">
                  <c:v>144</c:v>
                </c:pt>
                <c:pt idx="144">
                  <c:v>35</c:v>
                </c:pt>
                <c:pt idx="145">
                  <c:v>89.5</c:v>
                </c:pt>
                <c:pt idx="146">
                  <c:v>100.5</c:v>
                </c:pt>
                <c:pt idx="147">
                  <c:v>89.5</c:v>
                </c:pt>
                <c:pt idx="148">
                  <c:v>78</c:v>
                </c:pt>
                <c:pt idx="149">
                  <c:v>121</c:v>
                </c:pt>
                <c:pt idx="150">
                  <c:v>140.5</c:v>
                </c:pt>
                <c:pt idx="151">
                  <c:v>48</c:v>
                </c:pt>
                <c:pt idx="152">
                  <c:v>30</c:v>
                </c:pt>
                <c:pt idx="153">
                  <c:v>68</c:v>
                </c:pt>
                <c:pt idx="154">
                  <c:v>61</c:v>
                </c:pt>
                <c:pt idx="155">
                  <c:v>127</c:v>
                </c:pt>
                <c:pt idx="156">
                  <c:v>17</c:v>
                </c:pt>
                <c:pt idx="157">
                  <c:v>17</c:v>
                </c:pt>
                <c:pt idx="158">
                  <c:v>61</c:v>
                </c:pt>
                <c:pt idx="159">
                  <c:v>78</c:v>
                </c:pt>
                <c:pt idx="160">
                  <c:v>55</c:v>
                </c:pt>
                <c:pt idx="161">
                  <c:v>100.5</c:v>
                </c:pt>
                <c:pt idx="162">
                  <c:v>35</c:v>
                </c:pt>
                <c:pt idx="163">
                  <c:v>48</c:v>
                </c:pt>
                <c:pt idx="164">
                  <c:v>17</c:v>
                </c:pt>
                <c:pt idx="165">
                  <c:v>10</c:v>
                </c:pt>
                <c:pt idx="166">
                  <c:v>13.5</c:v>
                </c:pt>
                <c:pt idx="167">
                  <c:v>61</c:v>
                </c:pt>
                <c:pt idx="168">
                  <c:v>22</c:v>
                </c:pt>
                <c:pt idx="169">
                  <c:v>48</c:v>
                </c:pt>
                <c:pt idx="170">
                  <c:v>48</c:v>
                </c:pt>
                <c:pt idx="171">
                  <c:v>40.5</c:v>
                </c:pt>
                <c:pt idx="172">
                  <c:v>13.5</c:v>
                </c:pt>
                <c:pt idx="173">
                  <c:v>26</c:v>
                </c:pt>
                <c:pt idx="174">
                  <c:v>78</c:v>
                </c:pt>
                <c:pt idx="175">
                  <c:v>100.5</c:v>
                </c:pt>
                <c:pt idx="176">
                  <c:v>20.5</c:v>
                </c:pt>
                <c:pt idx="177">
                  <c:v>35</c:v>
                </c:pt>
                <c:pt idx="178">
                  <c:v>55</c:v>
                </c:pt>
                <c:pt idx="179">
                  <c:v>78</c:v>
                </c:pt>
                <c:pt idx="180">
                  <c:v>78</c:v>
                </c:pt>
                <c:pt idx="181">
                  <c:v>116</c:v>
                </c:pt>
                <c:pt idx="182">
                  <c:v>116</c:v>
                </c:pt>
                <c:pt idx="183">
                  <c:v>121</c:v>
                </c:pt>
                <c:pt idx="184">
                  <c:v>89.5</c:v>
                </c:pt>
                <c:pt idx="185">
                  <c:v>68</c:v>
                </c:pt>
                <c:pt idx="186">
                  <c:v>132</c:v>
                </c:pt>
                <c:pt idx="187">
                  <c:v>68</c:v>
                </c:pt>
                <c:pt idx="188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C-42E4-8E90-21CADF0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63224"/>
        <c:axId val="700740992"/>
      </c:scatterChart>
      <c:valAx>
        <c:axId val="30206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0740992"/>
        <c:crosses val="autoZero"/>
        <c:crossBetween val="midCat"/>
      </c:valAx>
      <c:valAx>
        <c:axId val="7007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0206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Trends'!$Q$4</c:f>
              <c:strCache>
                <c:ptCount val="1"/>
                <c:pt idx="0">
                  <c:v>engineer psychologist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Trends'!$P$5:$P$193</c:f>
              <c:numCache>
                <c:formatCode>0</c:formatCode>
                <c:ptCount val="18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2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3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5</c:v>
                </c:pt>
                <c:pt idx="57">
                  <c:v>7.5</c:v>
                </c:pt>
                <c:pt idx="58">
                  <c:v>125</c:v>
                </c:pt>
                <c:pt idx="59">
                  <c:v>6</c:v>
                </c:pt>
                <c:pt idx="60">
                  <c:v>1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11.5</c:v>
                </c:pt>
                <c:pt idx="76">
                  <c:v>11.5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4</c:v>
                </c:pt>
                <c:pt idx="86">
                  <c:v>125</c:v>
                </c:pt>
                <c:pt idx="87">
                  <c:v>15.5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19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9</c:v>
                </c:pt>
                <c:pt idx="96">
                  <c:v>125</c:v>
                </c:pt>
                <c:pt idx="97">
                  <c:v>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10</c:v>
                </c:pt>
                <c:pt idx="107">
                  <c:v>28.5</c:v>
                </c:pt>
                <c:pt idx="108">
                  <c:v>125</c:v>
                </c:pt>
                <c:pt idx="109">
                  <c:v>28.5</c:v>
                </c:pt>
                <c:pt idx="110">
                  <c:v>125</c:v>
                </c:pt>
                <c:pt idx="111">
                  <c:v>33.5</c:v>
                </c:pt>
                <c:pt idx="112">
                  <c:v>33.5</c:v>
                </c:pt>
                <c:pt idx="113">
                  <c:v>125</c:v>
                </c:pt>
                <c:pt idx="114">
                  <c:v>33.5</c:v>
                </c:pt>
                <c:pt idx="115">
                  <c:v>33.5</c:v>
                </c:pt>
                <c:pt idx="116">
                  <c:v>37.5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39.5</c:v>
                </c:pt>
                <c:pt idx="121">
                  <c:v>37.5</c:v>
                </c:pt>
                <c:pt idx="122">
                  <c:v>125</c:v>
                </c:pt>
                <c:pt idx="123">
                  <c:v>14</c:v>
                </c:pt>
                <c:pt idx="124">
                  <c:v>125</c:v>
                </c:pt>
                <c:pt idx="125">
                  <c:v>13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39.5</c:v>
                </c:pt>
                <c:pt idx="130">
                  <c:v>125</c:v>
                </c:pt>
                <c:pt idx="131">
                  <c:v>125</c:v>
                </c:pt>
                <c:pt idx="132">
                  <c:v>43</c:v>
                </c:pt>
                <c:pt idx="133">
                  <c:v>125</c:v>
                </c:pt>
                <c:pt idx="134">
                  <c:v>125</c:v>
                </c:pt>
                <c:pt idx="135">
                  <c:v>43</c:v>
                </c:pt>
                <c:pt idx="136">
                  <c:v>26</c:v>
                </c:pt>
                <c:pt idx="137">
                  <c:v>125</c:v>
                </c:pt>
                <c:pt idx="138">
                  <c:v>43</c:v>
                </c:pt>
                <c:pt idx="139">
                  <c:v>125</c:v>
                </c:pt>
                <c:pt idx="140">
                  <c:v>48.5</c:v>
                </c:pt>
                <c:pt idx="141">
                  <c:v>125</c:v>
                </c:pt>
                <c:pt idx="142">
                  <c:v>48.5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48.5</c:v>
                </c:pt>
                <c:pt idx="147">
                  <c:v>43</c:v>
                </c:pt>
                <c:pt idx="148">
                  <c:v>17.5</c:v>
                </c:pt>
                <c:pt idx="149">
                  <c:v>125</c:v>
                </c:pt>
                <c:pt idx="150">
                  <c:v>15.5</c:v>
                </c:pt>
                <c:pt idx="151">
                  <c:v>125</c:v>
                </c:pt>
                <c:pt idx="152">
                  <c:v>43</c:v>
                </c:pt>
                <c:pt idx="153">
                  <c:v>27</c:v>
                </c:pt>
                <c:pt idx="154">
                  <c:v>17.5</c:v>
                </c:pt>
                <c:pt idx="155">
                  <c:v>48.5</c:v>
                </c:pt>
                <c:pt idx="156">
                  <c:v>125</c:v>
                </c:pt>
                <c:pt idx="157">
                  <c:v>125</c:v>
                </c:pt>
                <c:pt idx="158">
                  <c:v>54.5</c:v>
                </c:pt>
                <c:pt idx="159">
                  <c:v>48.5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48.5</c:v>
                </c:pt>
                <c:pt idx="164">
                  <c:v>7.5</c:v>
                </c:pt>
                <c:pt idx="165">
                  <c:v>125</c:v>
                </c:pt>
                <c:pt idx="166">
                  <c:v>20</c:v>
                </c:pt>
                <c:pt idx="167">
                  <c:v>54.5</c:v>
                </c:pt>
                <c:pt idx="168">
                  <c:v>54.5</c:v>
                </c:pt>
                <c:pt idx="169">
                  <c:v>125</c:v>
                </c:pt>
                <c:pt idx="170">
                  <c:v>54.5</c:v>
                </c:pt>
                <c:pt idx="171">
                  <c:v>30</c:v>
                </c:pt>
                <c:pt idx="172">
                  <c:v>54.5</c:v>
                </c:pt>
                <c:pt idx="173">
                  <c:v>125</c:v>
                </c:pt>
                <c:pt idx="174">
                  <c:v>54.5</c:v>
                </c:pt>
                <c:pt idx="175">
                  <c:v>125</c:v>
                </c:pt>
                <c:pt idx="176">
                  <c:v>21</c:v>
                </c:pt>
                <c:pt idx="177">
                  <c:v>33.5</c:v>
                </c:pt>
                <c:pt idx="178">
                  <c:v>125</c:v>
                </c:pt>
                <c:pt idx="179">
                  <c:v>125</c:v>
                </c:pt>
                <c:pt idx="180">
                  <c:v>23</c:v>
                </c:pt>
                <c:pt idx="181">
                  <c:v>125</c:v>
                </c:pt>
                <c:pt idx="182">
                  <c:v>59</c:v>
                </c:pt>
                <c:pt idx="183">
                  <c:v>125</c:v>
                </c:pt>
                <c:pt idx="184">
                  <c:v>59</c:v>
                </c:pt>
                <c:pt idx="185">
                  <c:v>23</c:v>
                </c:pt>
                <c:pt idx="186">
                  <c:v>59</c:v>
                </c:pt>
                <c:pt idx="187">
                  <c:v>33.5</c:v>
                </c:pt>
                <c:pt idx="188">
                  <c:v>23</c:v>
                </c:pt>
              </c:numCache>
            </c:numRef>
          </c:xVal>
          <c:yVal>
            <c:numRef>
              <c:f>'Google Trends'!$Q$5:$Q$193</c:f>
              <c:numCache>
                <c:formatCode>0</c:formatCode>
                <c:ptCount val="189"/>
                <c:pt idx="0">
                  <c:v>7</c:v>
                </c:pt>
                <c:pt idx="1">
                  <c:v>183</c:v>
                </c:pt>
                <c:pt idx="2">
                  <c:v>1</c:v>
                </c:pt>
                <c:pt idx="3">
                  <c:v>183</c:v>
                </c:pt>
                <c:pt idx="4">
                  <c:v>2</c:v>
                </c:pt>
                <c:pt idx="5">
                  <c:v>183</c:v>
                </c:pt>
                <c:pt idx="6">
                  <c:v>8</c:v>
                </c:pt>
                <c:pt idx="7">
                  <c:v>10.5</c:v>
                </c:pt>
                <c:pt idx="8">
                  <c:v>14</c:v>
                </c:pt>
                <c:pt idx="9">
                  <c:v>12.5</c:v>
                </c:pt>
                <c:pt idx="10">
                  <c:v>12.5</c:v>
                </c:pt>
                <c:pt idx="11">
                  <c:v>15</c:v>
                </c:pt>
                <c:pt idx="12">
                  <c:v>16</c:v>
                </c:pt>
                <c:pt idx="13">
                  <c:v>183</c:v>
                </c:pt>
                <c:pt idx="14">
                  <c:v>21.5</c:v>
                </c:pt>
                <c:pt idx="15">
                  <c:v>5</c:v>
                </c:pt>
                <c:pt idx="16">
                  <c:v>183</c:v>
                </c:pt>
                <c:pt idx="17">
                  <c:v>21.5</c:v>
                </c:pt>
                <c:pt idx="18">
                  <c:v>18.5</c:v>
                </c:pt>
                <c:pt idx="19">
                  <c:v>183</c:v>
                </c:pt>
                <c:pt idx="20">
                  <c:v>31</c:v>
                </c:pt>
                <c:pt idx="21">
                  <c:v>3</c:v>
                </c:pt>
                <c:pt idx="22">
                  <c:v>41</c:v>
                </c:pt>
                <c:pt idx="23">
                  <c:v>183</c:v>
                </c:pt>
                <c:pt idx="24">
                  <c:v>66.5</c:v>
                </c:pt>
                <c:pt idx="25">
                  <c:v>57.5</c:v>
                </c:pt>
                <c:pt idx="26">
                  <c:v>89</c:v>
                </c:pt>
                <c:pt idx="27">
                  <c:v>73</c:v>
                </c:pt>
                <c:pt idx="28">
                  <c:v>183</c:v>
                </c:pt>
                <c:pt idx="29">
                  <c:v>183</c:v>
                </c:pt>
                <c:pt idx="30">
                  <c:v>80</c:v>
                </c:pt>
                <c:pt idx="31">
                  <c:v>4</c:v>
                </c:pt>
                <c:pt idx="32">
                  <c:v>102</c:v>
                </c:pt>
                <c:pt idx="33">
                  <c:v>183</c:v>
                </c:pt>
                <c:pt idx="34">
                  <c:v>183</c:v>
                </c:pt>
                <c:pt idx="35">
                  <c:v>115.5</c:v>
                </c:pt>
                <c:pt idx="36">
                  <c:v>142.5</c:v>
                </c:pt>
                <c:pt idx="37">
                  <c:v>6</c:v>
                </c:pt>
                <c:pt idx="38">
                  <c:v>80</c:v>
                </c:pt>
                <c:pt idx="39">
                  <c:v>142.5</c:v>
                </c:pt>
                <c:pt idx="40">
                  <c:v>57.5</c:v>
                </c:pt>
                <c:pt idx="41">
                  <c:v>148</c:v>
                </c:pt>
                <c:pt idx="42">
                  <c:v>49</c:v>
                </c:pt>
                <c:pt idx="43">
                  <c:v>183</c:v>
                </c:pt>
                <c:pt idx="44">
                  <c:v>151.5</c:v>
                </c:pt>
                <c:pt idx="45">
                  <c:v>161.5</c:v>
                </c:pt>
                <c:pt idx="46">
                  <c:v>161.5</c:v>
                </c:pt>
                <c:pt idx="47">
                  <c:v>156</c:v>
                </c:pt>
                <c:pt idx="48">
                  <c:v>10.5</c:v>
                </c:pt>
                <c:pt idx="49">
                  <c:v>89</c:v>
                </c:pt>
                <c:pt idx="50">
                  <c:v>148</c:v>
                </c:pt>
                <c:pt idx="51">
                  <c:v>148</c:v>
                </c:pt>
                <c:pt idx="52">
                  <c:v>115.5</c:v>
                </c:pt>
                <c:pt idx="53">
                  <c:v>165.5</c:v>
                </c:pt>
                <c:pt idx="54">
                  <c:v>183</c:v>
                </c:pt>
                <c:pt idx="55">
                  <c:v>115.5</c:v>
                </c:pt>
                <c:pt idx="56">
                  <c:v>57.5</c:v>
                </c:pt>
                <c:pt idx="57">
                  <c:v>73</c:v>
                </c:pt>
                <c:pt idx="58">
                  <c:v>168.5</c:v>
                </c:pt>
                <c:pt idx="59">
                  <c:v>151.5</c:v>
                </c:pt>
                <c:pt idx="60">
                  <c:v>142.5</c:v>
                </c:pt>
                <c:pt idx="61">
                  <c:v>102</c:v>
                </c:pt>
                <c:pt idx="62">
                  <c:v>89</c:v>
                </c:pt>
                <c:pt idx="63">
                  <c:v>9</c:v>
                </c:pt>
                <c:pt idx="64">
                  <c:v>125.5</c:v>
                </c:pt>
                <c:pt idx="65">
                  <c:v>125.5</c:v>
                </c:pt>
                <c:pt idx="66">
                  <c:v>171.5</c:v>
                </c:pt>
                <c:pt idx="67">
                  <c:v>171.5</c:v>
                </c:pt>
                <c:pt idx="68">
                  <c:v>102</c:v>
                </c:pt>
                <c:pt idx="69">
                  <c:v>89</c:v>
                </c:pt>
                <c:pt idx="70">
                  <c:v>156</c:v>
                </c:pt>
                <c:pt idx="71">
                  <c:v>115.5</c:v>
                </c:pt>
                <c:pt idx="72">
                  <c:v>102</c:v>
                </c:pt>
                <c:pt idx="73">
                  <c:v>89</c:v>
                </c:pt>
                <c:pt idx="74">
                  <c:v>134</c:v>
                </c:pt>
                <c:pt idx="75">
                  <c:v>173.5</c:v>
                </c:pt>
                <c:pt idx="76">
                  <c:v>80</c:v>
                </c:pt>
                <c:pt idx="77">
                  <c:v>102</c:v>
                </c:pt>
                <c:pt idx="78">
                  <c:v>168.5</c:v>
                </c:pt>
                <c:pt idx="79">
                  <c:v>57.5</c:v>
                </c:pt>
                <c:pt idx="80">
                  <c:v>66.5</c:v>
                </c:pt>
                <c:pt idx="81">
                  <c:v>41</c:v>
                </c:pt>
                <c:pt idx="82">
                  <c:v>66.5</c:v>
                </c:pt>
                <c:pt idx="83">
                  <c:v>175</c:v>
                </c:pt>
                <c:pt idx="84">
                  <c:v>151.5</c:v>
                </c:pt>
                <c:pt idx="85">
                  <c:v>102</c:v>
                </c:pt>
                <c:pt idx="86">
                  <c:v>41</c:v>
                </c:pt>
                <c:pt idx="87">
                  <c:v>134</c:v>
                </c:pt>
                <c:pt idx="88">
                  <c:v>173.5</c:v>
                </c:pt>
                <c:pt idx="89">
                  <c:v>102</c:v>
                </c:pt>
                <c:pt idx="90">
                  <c:v>168.5</c:v>
                </c:pt>
                <c:pt idx="91">
                  <c:v>156</c:v>
                </c:pt>
                <c:pt idx="92">
                  <c:v>80</c:v>
                </c:pt>
                <c:pt idx="93">
                  <c:v>161.5</c:v>
                </c:pt>
                <c:pt idx="94">
                  <c:v>134</c:v>
                </c:pt>
                <c:pt idx="95">
                  <c:v>161.5</c:v>
                </c:pt>
                <c:pt idx="96">
                  <c:v>66.5</c:v>
                </c:pt>
                <c:pt idx="97">
                  <c:v>142.5</c:v>
                </c:pt>
                <c:pt idx="98">
                  <c:v>115.5</c:v>
                </c:pt>
                <c:pt idx="99">
                  <c:v>125.5</c:v>
                </c:pt>
                <c:pt idx="100">
                  <c:v>102</c:v>
                </c:pt>
                <c:pt idx="101">
                  <c:v>156</c:v>
                </c:pt>
                <c:pt idx="102">
                  <c:v>151.5</c:v>
                </c:pt>
                <c:pt idx="103">
                  <c:v>161.5</c:v>
                </c:pt>
                <c:pt idx="104">
                  <c:v>102</c:v>
                </c:pt>
                <c:pt idx="105">
                  <c:v>49</c:v>
                </c:pt>
                <c:pt idx="106">
                  <c:v>115.5</c:v>
                </c:pt>
                <c:pt idx="107">
                  <c:v>165.5</c:v>
                </c:pt>
                <c:pt idx="108">
                  <c:v>89</c:v>
                </c:pt>
                <c:pt idx="109">
                  <c:v>142.5</c:v>
                </c:pt>
                <c:pt idx="110">
                  <c:v>66.5</c:v>
                </c:pt>
                <c:pt idx="111">
                  <c:v>89</c:v>
                </c:pt>
                <c:pt idx="112">
                  <c:v>142.5</c:v>
                </c:pt>
                <c:pt idx="113">
                  <c:v>161.5</c:v>
                </c:pt>
                <c:pt idx="114">
                  <c:v>134</c:v>
                </c:pt>
                <c:pt idx="115">
                  <c:v>156</c:v>
                </c:pt>
                <c:pt idx="116">
                  <c:v>102</c:v>
                </c:pt>
                <c:pt idx="117">
                  <c:v>134</c:v>
                </c:pt>
                <c:pt idx="118">
                  <c:v>115.5</c:v>
                </c:pt>
                <c:pt idx="119">
                  <c:v>176</c:v>
                </c:pt>
                <c:pt idx="120">
                  <c:v>89</c:v>
                </c:pt>
                <c:pt idx="121">
                  <c:v>102</c:v>
                </c:pt>
                <c:pt idx="122">
                  <c:v>80</c:v>
                </c:pt>
                <c:pt idx="123">
                  <c:v>115.5</c:v>
                </c:pt>
                <c:pt idx="124">
                  <c:v>89</c:v>
                </c:pt>
                <c:pt idx="125">
                  <c:v>134</c:v>
                </c:pt>
                <c:pt idx="126">
                  <c:v>134</c:v>
                </c:pt>
                <c:pt idx="127">
                  <c:v>89</c:v>
                </c:pt>
                <c:pt idx="128">
                  <c:v>73</c:v>
                </c:pt>
                <c:pt idx="129">
                  <c:v>142.5</c:v>
                </c:pt>
                <c:pt idx="130">
                  <c:v>115.5</c:v>
                </c:pt>
                <c:pt idx="131">
                  <c:v>115.5</c:v>
                </c:pt>
                <c:pt idx="132">
                  <c:v>66.5</c:v>
                </c:pt>
                <c:pt idx="133">
                  <c:v>125.5</c:v>
                </c:pt>
                <c:pt idx="134">
                  <c:v>102</c:v>
                </c:pt>
                <c:pt idx="135">
                  <c:v>102</c:v>
                </c:pt>
                <c:pt idx="136">
                  <c:v>115.5</c:v>
                </c:pt>
                <c:pt idx="137">
                  <c:v>125.5</c:v>
                </c:pt>
                <c:pt idx="138">
                  <c:v>125.5</c:v>
                </c:pt>
                <c:pt idx="139">
                  <c:v>134</c:v>
                </c:pt>
                <c:pt idx="140">
                  <c:v>57.5</c:v>
                </c:pt>
                <c:pt idx="141">
                  <c:v>41</c:v>
                </c:pt>
                <c:pt idx="142">
                  <c:v>41</c:v>
                </c:pt>
                <c:pt idx="143">
                  <c:v>80</c:v>
                </c:pt>
                <c:pt idx="144">
                  <c:v>49</c:v>
                </c:pt>
                <c:pt idx="145">
                  <c:v>57.5</c:v>
                </c:pt>
                <c:pt idx="146">
                  <c:v>34</c:v>
                </c:pt>
                <c:pt idx="147">
                  <c:v>89</c:v>
                </c:pt>
                <c:pt idx="148">
                  <c:v>134</c:v>
                </c:pt>
                <c:pt idx="149">
                  <c:v>168.5</c:v>
                </c:pt>
                <c:pt idx="150">
                  <c:v>125.5</c:v>
                </c:pt>
                <c:pt idx="151">
                  <c:v>41</c:v>
                </c:pt>
                <c:pt idx="152">
                  <c:v>57.5</c:v>
                </c:pt>
                <c:pt idx="153">
                  <c:v>41</c:v>
                </c:pt>
                <c:pt idx="154">
                  <c:v>57.5</c:v>
                </c:pt>
                <c:pt idx="155">
                  <c:v>142.5</c:v>
                </c:pt>
                <c:pt idx="156">
                  <c:v>28</c:v>
                </c:pt>
                <c:pt idx="157">
                  <c:v>28</c:v>
                </c:pt>
                <c:pt idx="158">
                  <c:v>73</c:v>
                </c:pt>
                <c:pt idx="159">
                  <c:v>57.5</c:v>
                </c:pt>
                <c:pt idx="160">
                  <c:v>41</c:v>
                </c:pt>
                <c:pt idx="161">
                  <c:v>102</c:v>
                </c:pt>
                <c:pt idx="162">
                  <c:v>73</c:v>
                </c:pt>
                <c:pt idx="163">
                  <c:v>21.5</c:v>
                </c:pt>
                <c:pt idx="164">
                  <c:v>34</c:v>
                </c:pt>
                <c:pt idx="165">
                  <c:v>18.5</c:v>
                </c:pt>
                <c:pt idx="166">
                  <c:v>41</c:v>
                </c:pt>
                <c:pt idx="167">
                  <c:v>57.5</c:v>
                </c:pt>
                <c:pt idx="168">
                  <c:v>57.5</c:v>
                </c:pt>
                <c:pt idx="169">
                  <c:v>80</c:v>
                </c:pt>
                <c:pt idx="170">
                  <c:v>21.5</c:v>
                </c:pt>
                <c:pt idx="171">
                  <c:v>49</c:v>
                </c:pt>
                <c:pt idx="172">
                  <c:v>34</c:v>
                </c:pt>
                <c:pt idx="173">
                  <c:v>49</c:v>
                </c:pt>
                <c:pt idx="174">
                  <c:v>73</c:v>
                </c:pt>
                <c:pt idx="175">
                  <c:v>25</c:v>
                </c:pt>
                <c:pt idx="176">
                  <c:v>25</c:v>
                </c:pt>
                <c:pt idx="177">
                  <c:v>31</c:v>
                </c:pt>
                <c:pt idx="178">
                  <c:v>73</c:v>
                </c:pt>
                <c:pt idx="179">
                  <c:v>57.5</c:v>
                </c:pt>
                <c:pt idx="180">
                  <c:v>102</c:v>
                </c:pt>
                <c:pt idx="181">
                  <c:v>41</c:v>
                </c:pt>
                <c:pt idx="182">
                  <c:v>25</c:v>
                </c:pt>
                <c:pt idx="183">
                  <c:v>31</c:v>
                </c:pt>
                <c:pt idx="184">
                  <c:v>28</c:v>
                </c:pt>
                <c:pt idx="185">
                  <c:v>125.5</c:v>
                </c:pt>
                <c:pt idx="186">
                  <c:v>115.5</c:v>
                </c:pt>
                <c:pt idx="187">
                  <c:v>17</c:v>
                </c:pt>
                <c:pt idx="188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3-4475-8746-A91225C9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62856"/>
        <c:axId val="702063184"/>
      </c:scatterChart>
      <c:valAx>
        <c:axId val="70206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2063184"/>
        <c:crosses val="autoZero"/>
        <c:crossBetween val="midCat"/>
      </c:valAx>
      <c:valAx>
        <c:axId val="70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206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safe work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Trends'!$T$5:$T$193</c:f>
              <c:numCache>
                <c:formatCode>0</c:formatCode>
                <c:ptCount val="189"/>
                <c:pt idx="0">
                  <c:v>187.5</c:v>
                </c:pt>
                <c:pt idx="1">
                  <c:v>109</c:v>
                </c:pt>
                <c:pt idx="2">
                  <c:v>1</c:v>
                </c:pt>
                <c:pt idx="3">
                  <c:v>187.5</c:v>
                </c:pt>
                <c:pt idx="4">
                  <c:v>18</c:v>
                </c:pt>
                <c:pt idx="5">
                  <c:v>131</c:v>
                </c:pt>
                <c:pt idx="6">
                  <c:v>187.5</c:v>
                </c:pt>
                <c:pt idx="7">
                  <c:v>131</c:v>
                </c:pt>
                <c:pt idx="8">
                  <c:v>141</c:v>
                </c:pt>
                <c:pt idx="9">
                  <c:v>141</c:v>
                </c:pt>
                <c:pt idx="10">
                  <c:v>35.5</c:v>
                </c:pt>
                <c:pt idx="11">
                  <c:v>48.5</c:v>
                </c:pt>
                <c:pt idx="12">
                  <c:v>156</c:v>
                </c:pt>
                <c:pt idx="13">
                  <c:v>152.5</c:v>
                </c:pt>
                <c:pt idx="14">
                  <c:v>163.5</c:v>
                </c:pt>
                <c:pt idx="15">
                  <c:v>32.5</c:v>
                </c:pt>
                <c:pt idx="16">
                  <c:v>99</c:v>
                </c:pt>
                <c:pt idx="17">
                  <c:v>163.5</c:v>
                </c:pt>
                <c:pt idx="18">
                  <c:v>163.5</c:v>
                </c:pt>
                <c:pt idx="19">
                  <c:v>167.5</c:v>
                </c:pt>
                <c:pt idx="20">
                  <c:v>187.5</c:v>
                </c:pt>
                <c:pt idx="21">
                  <c:v>149.5</c:v>
                </c:pt>
                <c:pt idx="22">
                  <c:v>57</c:v>
                </c:pt>
                <c:pt idx="23">
                  <c:v>81</c:v>
                </c:pt>
                <c:pt idx="24">
                  <c:v>112.5</c:v>
                </c:pt>
                <c:pt idx="25">
                  <c:v>179</c:v>
                </c:pt>
                <c:pt idx="26">
                  <c:v>146.5</c:v>
                </c:pt>
                <c:pt idx="27">
                  <c:v>170</c:v>
                </c:pt>
                <c:pt idx="28">
                  <c:v>121</c:v>
                </c:pt>
                <c:pt idx="29">
                  <c:v>163.5</c:v>
                </c:pt>
                <c:pt idx="30">
                  <c:v>182</c:v>
                </c:pt>
                <c:pt idx="31">
                  <c:v>183</c:v>
                </c:pt>
                <c:pt idx="32">
                  <c:v>177</c:v>
                </c:pt>
                <c:pt idx="33">
                  <c:v>159.5</c:v>
                </c:pt>
                <c:pt idx="34">
                  <c:v>163.5</c:v>
                </c:pt>
                <c:pt idx="35">
                  <c:v>112.5</c:v>
                </c:pt>
                <c:pt idx="36">
                  <c:v>170</c:v>
                </c:pt>
                <c:pt idx="37">
                  <c:v>156</c:v>
                </c:pt>
                <c:pt idx="38">
                  <c:v>146.5</c:v>
                </c:pt>
                <c:pt idx="39">
                  <c:v>112.5</c:v>
                </c:pt>
                <c:pt idx="40">
                  <c:v>146.5</c:v>
                </c:pt>
                <c:pt idx="41">
                  <c:v>135.5</c:v>
                </c:pt>
                <c:pt idx="42">
                  <c:v>185</c:v>
                </c:pt>
                <c:pt idx="43">
                  <c:v>184</c:v>
                </c:pt>
                <c:pt idx="44">
                  <c:v>152.5</c:v>
                </c:pt>
                <c:pt idx="45">
                  <c:v>173</c:v>
                </c:pt>
                <c:pt idx="46">
                  <c:v>112.5</c:v>
                </c:pt>
                <c:pt idx="47">
                  <c:v>118</c:v>
                </c:pt>
                <c:pt idx="48">
                  <c:v>146.5</c:v>
                </c:pt>
                <c:pt idx="49">
                  <c:v>149.5</c:v>
                </c:pt>
                <c:pt idx="50">
                  <c:v>138.5</c:v>
                </c:pt>
                <c:pt idx="51">
                  <c:v>131</c:v>
                </c:pt>
                <c:pt idx="52">
                  <c:v>2</c:v>
                </c:pt>
                <c:pt idx="53">
                  <c:v>118</c:v>
                </c:pt>
                <c:pt idx="54">
                  <c:v>163.5</c:v>
                </c:pt>
                <c:pt idx="55">
                  <c:v>181</c:v>
                </c:pt>
                <c:pt idx="56">
                  <c:v>158</c:v>
                </c:pt>
                <c:pt idx="57">
                  <c:v>125.5</c:v>
                </c:pt>
                <c:pt idx="58">
                  <c:v>125.5</c:v>
                </c:pt>
                <c:pt idx="59">
                  <c:v>29.5</c:v>
                </c:pt>
                <c:pt idx="60">
                  <c:v>138.5</c:v>
                </c:pt>
                <c:pt idx="61">
                  <c:v>152.5</c:v>
                </c:pt>
                <c:pt idx="62">
                  <c:v>125.5</c:v>
                </c:pt>
                <c:pt idx="63">
                  <c:v>9</c:v>
                </c:pt>
                <c:pt idx="64">
                  <c:v>5</c:v>
                </c:pt>
                <c:pt idx="65">
                  <c:v>90</c:v>
                </c:pt>
                <c:pt idx="66">
                  <c:v>179</c:v>
                </c:pt>
                <c:pt idx="67">
                  <c:v>175.5</c:v>
                </c:pt>
                <c:pt idx="68">
                  <c:v>143.5</c:v>
                </c:pt>
                <c:pt idx="69">
                  <c:v>107</c:v>
                </c:pt>
                <c:pt idx="70">
                  <c:v>76.5</c:v>
                </c:pt>
                <c:pt idx="71">
                  <c:v>44.5</c:v>
                </c:pt>
                <c:pt idx="72">
                  <c:v>125.5</c:v>
                </c:pt>
                <c:pt idx="73">
                  <c:v>52</c:v>
                </c:pt>
                <c:pt idx="74">
                  <c:v>95</c:v>
                </c:pt>
                <c:pt idx="75">
                  <c:v>4</c:v>
                </c:pt>
                <c:pt idx="76">
                  <c:v>10</c:v>
                </c:pt>
                <c:pt idx="77">
                  <c:v>81</c:v>
                </c:pt>
                <c:pt idx="78">
                  <c:v>170</c:v>
                </c:pt>
                <c:pt idx="79">
                  <c:v>173</c:v>
                </c:pt>
                <c:pt idx="80">
                  <c:v>152.5</c:v>
                </c:pt>
                <c:pt idx="81">
                  <c:v>99</c:v>
                </c:pt>
                <c:pt idx="82">
                  <c:v>66.5</c:v>
                </c:pt>
                <c:pt idx="83">
                  <c:v>32.5</c:v>
                </c:pt>
                <c:pt idx="84">
                  <c:v>103</c:v>
                </c:pt>
                <c:pt idx="85">
                  <c:v>39.5</c:v>
                </c:pt>
                <c:pt idx="86">
                  <c:v>107</c:v>
                </c:pt>
                <c:pt idx="87">
                  <c:v>29.5</c:v>
                </c:pt>
                <c:pt idx="88">
                  <c:v>6</c:v>
                </c:pt>
                <c:pt idx="89">
                  <c:v>76.5</c:v>
                </c:pt>
                <c:pt idx="90">
                  <c:v>175.5</c:v>
                </c:pt>
                <c:pt idx="91">
                  <c:v>135.5</c:v>
                </c:pt>
                <c:pt idx="92">
                  <c:v>85</c:v>
                </c:pt>
                <c:pt idx="93">
                  <c:v>52</c:v>
                </c:pt>
                <c:pt idx="94">
                  <c:v>47</c:v>
                </c:pt>
                <c:pt idx="95">
                  <c:v>32.5</c:v>
                </c:pt>
                <c:pt idx="96">
                  <c:v>103</c:v>
                </c:pt>
                <c:pt idx="97">
                  <c:v>70.5</c:v>
                </c:pt>
                <c:pt idx="98">
                  <c:v>39.5</c:v>
                </c:pt>
                <c:pt idx="99">
                  <c:v>3</c:v>
                </c:pt>
                <c:pt idx="100">
                  <c:v>11</c:v>
                </c:pt>
                <c:pt idx="101">
                  <c:v>99</c:v>
                </c:pt>
                <c:pt idx="102">
                  <c:v>173</c:v>
                </c:pt>
                <c:pt idx="103">
                  <c:v>179</c:v>
                </c:pt>
                <c:pt idx="104">
                  <c:v>121</c:v>
                </c:pt>
                <c:pt idx="105">
                  <c:v>90</c:v>
                </c:pt>
                <c:pt idx="106">
                  <c:v>39.5</c:v>
                </c:pt>
                <c:pt idx="107">
                  <c:v>18</c:v>
                </c:pt>
                <c:pt idx="108">
                  <c:v>121</c:v>
                </c:pt>
                <c:pt idx="109">
                  <c:v>44.5</c:v>
                </c:pt>
                <c:pt idx="110">
                  <c:v>90</c:v>
                </c:pt>
                <c:pt idx="111">
                  <c:v>23</c:v>
                </c:pt>
                <c:pt idx="112">
                  <c:v>13</c:v>
                </c:pt>
                <c:pt idx="113">
                  <c:v>90</c:v>
                </c:pt>
                <c:pt idx="114">
                  <c:v>167.5</c:v>
                </c:pt>
                <c:pt idx="115">
                  <c:v>131</c:v>
                </c:pt>
                <c:pt idx="116">
                  <c:v>112.5</c:v>
                </c:pt>
                <c:pt idx="117">
                  <c:v>76.5</c:v>
                </c:pt>
                <c:pt idx="118">
                  <c:v>85</c:v>
                </c:pt>
                <c:pt idx="119">
                  <c:v>52</c:v>
                </c:pt>
                <c:pt idx="120">
                  <c:v>95</c:v>
                </c:pt>
                <c:pt idx="121">
                  <c:v>95</c:v>
                </c:pt>
                <c:pt idx="122">
                  <c:v>85</c:v>
                </c:pt>
                <c:pt idx="123">
                  <c:v>35.5</c:v>
                </c:pt>
                <c:pt idx="124">
                  <c:v>39.5</c:v>
                </c:pt>
                <c:pt idx="125">
                  <c:v>61</c:v>
                </c:pt>
                <c:pt idx="126">
                  <c:v>156</c:v>
                </c:pt>
                <c:pt idx="127">
                  <c:v>159.5</c:v>
                </c:pt>
                <c:pt idx="128">
                  <c:v>90</c:v>
                </c:pt>
                <c:pt idx="129">
                  <c:v>39.5</c:v>
                </c:pt>
                <c:pt idx="130">
                  <c:v>76.5</c:v>
                </c:pt>
                <c:pt idx="131">
                  <c:v>18</c:v>
                </c:pt>
                <c:pt idx="132">
                  <c:v>90</c:v>
                </c:pt>
                <c:pt idx="133">
                  <c:v>90</c:v>
                </c:pt>
                <c:pt idx="134">
                  <c:v>70.5</c:v>
                </c:pt>
                <c:pt idx="135">
                  <c:v>7</c:v>
                </c:pt>
                <c:pt idx="136">
                  <c:v>18</c:v>
                </c:pt>
                <c:pt idx="137">
                  <c:v>18</c:v>
                </c:pt>
                <c:pt idx="138">
                  <c:v>135.5</c:v>
                </c:pt>
                <c:pt idx="139">
                  <c:v>143.5</c:v>
                </c:pt>
                <c:pt idx="140">
                  <c:v>97</c:v>
                </c:pt>
                <c:pt idx="141">
                  <c:v>57</c:v>
                </c:pt>
                <c:pt idx="142">
                  <c:v>107</c:v>
                </c:pt>
                <c:pt idx="143">
                  <c:v>64</c:v>
                </c:pt>
                <c:pt idx="144">
                  <c:v>70.5</c:v>
                </c:pt>
                <c:pt idx="145">
                  <c:v>52</c:v>
                </c:pt>
                <c:pt idx="146">
                  <c:v>23</c:v>
                </c:pt>
                <c:pt idx="147">
                  <c:v>13</c:v>
                </c:pt>
                <c:pt idx="148">
                  <c:v>8</c:v>
                </c:pt>
                <c:pt idx="149">
                  <c:v>15</c:v>
                </c:pt>
                <c:pt idx="150">
                  <c:v>125.5</c:v>
                </c:pt>
                <c:pt idx="151">
                  <c:v>135.5</c:v>
                </c:pt>
                <c:pt idx="152">
                  <c:v>112.5</c:v>
                </c:pt>
                <c:pt idx="153">
                  <c:v>28</c:v>
                </c:pt>
                <c:pt idx="154">
                  <c:v>39.5</c:v>
                </c:pt>
                <c:pt idx="155">
                  <c:v>26</c:v>
                </c:pt>
                <c:pt idx="156">
                  <c:v>74</c:v>
                </c:pt>
                <c:pt idx="157">
                  <c:v>103</c:v>
                </c:pt>
                <c:pt idx="158">
                  <c:v>44.5</c:v>
                </c:pt>
                <c:pt idx="159">
                  <c:v>23</c:v>
                </c:pt>
                <c:pt idx="160">
                  <c:v>70.5</c:v>
                </c:pt>
                <c:pt idx="161">
                  <c:v>27</c:v>
                </c:pt>
                <c:pt idx="162">
                  <c:v>103</c:v>
                </c:pt>
                <c:pt idx="163">
                  <c:v>141</c:v>
                </c:pt>
                <c:pt idx="164">
                  <c:v>70.5</c:v>
                </c:pt>
                <c:pt idx="165">
                  <c:v>66.5</c:v>
                </c:pt>
                <c:pt idx="166">
                  <c:v>23</c:v>
                </c:pt>
                <c:pt idx="167">
                  <c:v>81</c:v>
                </c:pt>
                <c:pt idx="168">
                  <c:v>81</c:v>
                </c:pt>
                <c:pt idx="169">
                  <c:v>64</c:v>
                </c:pt>
                <c:pt idx="170">
                  <c:v>57</c:v>
                </c:pt>
                <c:pt idx="171">
                  <c:v>23</c:v>
                </c:pt>
                <c:pt idx="172">
                  <c:v>48.5</c:v>
                </c:pt>
                <c:pt idx="173">
                  <c:v>64</c:v>
                </c:pt>
                <c:pt idx="174">
                  <c:v>125.5</c:v>
                </c:pt>
                <c:pt idx="175">
                  <c:v>118</c:v>
                </c:pt>
                <c:pt idx="176">
                  <c:v>57</c:v>
                </c:pt>
                <c:pt idx="177">
                  <c:v>81</c:v>
                </c:pt>
                <c:pt idx="178">
                  <c:v>32.5</c:v>
                </c:pt>
                <c:pt idx="179">
                  <c:v>52</c:v>
                </c:pt>
                <c:pt idx="180">
                  <c:v>61</c:v>
                </c:pt>
                <c:pt idx="181">
                  <c:v>57</c:v>
                </c:pt>
                <c:pt idx="182">
                  <c:v>70.5</c:v>
                </c:pt>
                <c:pt idx="183">
                  <c:v>13</c:v>
                </c:pt>
                <c:pt idx="184">
                  <c:v>44.5</c:v>
                </c:pt>
                <c:pt idx="185">
                  <c:v>61</c:v>
                </c:pt>
                <c:pt idx="186">
                  <c:v>103</c:v>
                </c:pt>
                <c:pt idx="187">
                  <c:v>131</c:v>
                </c:pt>
                <c:pt idx="188">
                  <c:v>116</c:v>
                </c:pt>
              </c:numCache>
            </c:numRef>
          </c:xVal>
          <c:yVal>
            <c:numRef>
              <c:f>'Google Trends'!$U$5:$U$193</c:f>
              <c:numCache>
                <c:formatCode>0</c:formatCode>
                <c:ptCount val="189"/>
                <c:pt idx="0">
                  <c:v>183</c:v>
                </c:pt>
                <c:pt idx="1">
                  <c:v>187</c:v>
                </c:pt>
                <c:pt idx="2">
                  <c:v>76.5</c:v>
                </c:pt>
                <c:pt idx="3">
                  <c:v>171</c:v>
                </c:pt>
                <c:pt idx="4">
                  <c:v>176.5</c:v>
                </c:pt>
                <c:pt idx="5">
                  <c:v>121</c:v>
                </c:pt>
                <c:pt idx="6">
                  <c:v>174</c:v>
                </c:pt>
                <c:pt idx="7">
                  <c:v>163.5</c:v>
                </c:pt>
                <c:pt idx="8">
                  <c:v>173</c:v>
                </c:pt>
                <c:pt idx="9">
                  <c:v>186</c:v>
                </c:pt>
                <c:pt idx="10">
                  <c:v>188</c:v>
                </c:pt>
                <c:pt idx="11">
                  <c:v>189</c:v>
                </c:pt>
                <c:pt idx="12">
                  <c:v>181.5</c:v>
                </c:pt>
                <c:pt idx="13">
                  <c:v>121</c:v>
                </c:pt>
                <c:pt idx="14">
                  <c:v>179.5</c:v>
                </c:pt>
                <c:pt idx="15">
                  <c:v>184.5</c:v>
                </c:pt>
                <c:pt idx="16">
                  <c:v>131.5</c:v>
                </c:pt>
                <c:pt idx="17">
                  <c:v>149</c:v>
                </c:pt>
                <c:pt idx="18">
                  <c:v>184.5</c:v>
                </c:pt>
                <c:pt idx="19">
                  <c:v>171</c:v>
                </c:pt>
                <c:pt idx="20">
                  <c:v>181.5</c:v>
                </c:pt>
                <c:pt idx="21">
                  <c:v>167</c:v>
                </c:pt>
                <c:pt idx="22">
                  <c:v>176.5</c:v>
                </c:pt>
                <c:pt idx="23">
                  <c:v>179.5</c:v>
                </c:pt>
                <c:pt idx="24">
                  <c:v>176.5</c:v>
                </c:pt>
                <c:pt idx="25">
                  <c:v>36.5</c:v>
                </c:pt>
                <c:pt idx="26">
                  <c:v>140.5</c:v>
                </c:pt>
                <c:pt idx="27">
                  <c:v>163.5</c:v>
                </c:pt>
                <c:pt idx="28">
                  <c:v>12</c:v>
                </c:pt>
                <c:pt idx="29">
                  <c:v>163.5</c:v>
                </c:pt>
                <c:pt idx="30">
                  <c:v>167</c:v>
                </c:pt>
                <c:pt idx="31">
                  <c:v>121</c:v>
                </c:pt>
                <c:pt idx="32">
                  <c:v>156.5</c:v>
                </c:pt>
                <c:pt idx="33">
                  <c:v>121</c:v>
                </c:pt>
                <c:pt idx="34">
                  <c:v>131.5</c:v>
                </c:pt>
                <c:pt idx="35">
                  <c:v>171</c:v>
                </c:pt>
                <c:pt idx="36">
                  <c:v>149</c:v>
                </c:pt>
                <c:pt idx="37">
                  <c:v>49</c:v>
                </c:pt>
                <c:pt idx="38">
                  <c:v>108</c:v>
                </c:pt>
                <c:pt idx="39">
                  <c:v>149</c:v>
                </c:pt>
                <c:pt idx="40">
                  <c:v>121</c:v>
                </c:pt>
                <c:pt idx="41">
                  <c:v>140.5</c:v>
                </c:pt>
                <c:pt idx="42">
                  <c:v>149</c:v>
                </c:pt>
                <c:pt idx="43">
                  <c:v>160.5</c:v>
                </c:pt>
                <c:pt idx="44">
                  <c:v>156.5</c:v>
                </c:pt>
                <c:pt idx="45">
                  <c:v>131.5</c:v>
                </c:pt>
                <c:pt idx="46">
                  <c:v>131.5</c:v>
                </c:pt>
                <c:pt idx="47">
                  <c:v>176.5</c:v>
                </c:pt>
                <c:pt idx="48">
                  <c:v>163.5</c:v>
                </c:pt>
                <c:pt idx="49">
                  <c:v>76.5</c:v>
                </c:pt>
                <c:pt idx="50">
                  <c:v>140.5</c:v>
                </c:pt>
                <c:pt idx="51">
                  <c:v>140.5</c:v>
                </c:pt>
                <c:pt idx="52">
                  <c:v>131.5</c:v>
                </c:pt>
                <c:pt idx="53">
                  <c:v>92</c:v>
                </c:pt>
                <c:pt idx="54">
                  <c:v>149</c:v>
                </c:pt>
                <c:pt idx="55">
                  <c:v>108</c:v>
                </c:pt>
                <c:pt idx="56">
                  <c:v>6</c:v>
                </c:pt>
                <c:pt idx="57">
                  <c:v>3</c:v>
                </c:pt>
                <c:pt idx="58">
                  <c:v>92</c:v>
                </c:pt>
                <c:pt idx="59">
                  <c:v>167</c:v>
                </c:pt>
                <c:pt idx="60">
                  <c:v>131.5</c:v>
                </c:pt>
                <c:pt idx="61">
                  <c:v>61</c:v>
                </c:pt>
                <c:pt idx="62">
                  <c:v>25.5</c:v>
                </c:pt>
                <c:pt idx="63">
                  <c:v>92</c:v>
                </c:pt>
                <c:pt idx="64">
                  <c:v>36.5</c:v>
                </c:pt>
                <c:pt idx="65">
                  <c:v>76.5</c:v>
                </c:pt>
                <c:pt idx="66">
                  <c:v>61</c:v>
                </c:pt>
                <c:pt idx="67">
                  <c:v>61</c:v>
                </c:pt>
                <c:pt idx="68">
                  <c:v>108</c:v>
                </c:pt>
                <c:pt idx="69">
                  <c:v>121</c:v>
                </c:pt>
                <c:pt idx="70">
                  <c:v>49</c:v>
                </c:pt>
                <c:pt idx="71">
                  <c:v>156.5</c:v>
                </c:pt>
                <c:pt idx="72">
                  <c:v>108</c:v>
                </c:pt>
                <c:pt idx="73">
                  <c:v>6</c:v>
                </c:pt>
                <c:pt idx="74">
                  <c:v>8.5</c:v>
                </c:pt>
                <c:pt idx="75">
                  <c:v>36.5</c:v>
                </c:pt>
                <c:pt idx="76">
                  <c:v>12</c:v>
                </c:pt>
                <c:pt idx="77">
                  <c:v>17.5</c:v>
                </c:pt>
                <c:pt idx="78">
                  <c:v>76.5</c:v>
                </c:pt>
                <c:pt idx="79">
                  <c:v>76.5</c:v>
                </c:pt>
                <c:pt idx="80">
                  <c:v>108</c:v>
                </c:pt>
                <c:pt idx="81">
                  <c:v>61</c:v>
                </c:pt>
                <c:pt idx="82">
                  <c:v>49</c:v>
                </c:pt>
                <c:pt idx="83">
                  <c:v>149</c:v>
                </c:pt>
                <c:pt idx="84">
                  <c:v>61</c:v>
                </c:pt>
                <c:pt idx="85">
                  <c:v>12</c:v>
                </c:pt>
                <c:pt idx="86">
                  <c:v>36.5</c:v>
                </c:pt>
                <c:pt idx="87">
                  <c:v>92</c:v>
                </c:pt>
                <c:pt idx="88">
                  <c:v>92</c:v>
                </c:pt>
                <c:pt idx="89">
                  <c:v>25.5</c:v>
                </c:pt>
                <c:pt idx="90">
                  <c:v>121</c:v>
                </c:pt>
                <c:pt idx="91">
                  <c:v>76.5</c:v>
                </c:pt>
                <c:pt idx="92">
                  <c:v>49</c:v>
                </c:pt>
                <c:pt idx="93">
                  <c:v>92</c:v>
                </c:pt>
                <c:pt idx="94">
                  <c:v>61</c:v>
                </c:pt>
                <c:pt idx="95">
                  <c:v>140.5</c:v>
                </c:pt>
                <c:pt idx="96">
                  <c:v>61</c:v>
                </c:pt>
                <c:pt idx="97">
                  <c:v>12</c:v>
                </c:pt>
                <c:pt idx="98">
                  <c:v>36.5</c:v>
                </c:pt>
                <c:pt idx="99">
                  <c:v>25.5</c:v>
                </c:pt>
                <c:pt idx="100">
                  <c:v>17.5</c:v>
                </c:pt>
                <c:pt idx="101">
                  <c:v>25.5</c:v>
                </c:pt>
                <c:pt idx="102">
                  <c:v>36.5</c:v>
                </c:pt>
                <c:pt idx="103">
                  <c:v>25.5</c:v>
                </c:pt>
                <c:pt idx="104">
                  <c:v>61</c:v>
                </c:pt>
                <c:pt idx="105">
                  <c:v>17.5</c:v>
                </c:pt>
                <c:pt idx="106">
                  <c:v>61</c:v>
                </c:pt>
                <c:pt idx="107">
                  <c:v>140.5</c:v>
                </c:pt>
                <c:pt idx="108">
                  <c:v>92</c:v>
                </c:pt>
                <c:pt idx="109">
                  <c:v>17.5</c:v>
                </c:pt>
                <c:pt idx="110">
                  <c:v>25.5</c:v>
                </c:pt>
                <c:pt idx="111">
                  <c:v>61</c:v>
                </c:pt>
                <c:pt idx="112">
                  <c:v>44</c:v>
                </c:pt>
                <c:pt idx="113">
                  <c:v>44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49</c:v>
                </c:pt>
                <c:pt idx="118">
                  <c:v>76.5</c:v>
                </c:pt>
                <c:pt idx="119">
                  <c:v>156.5</c:v>
                </c:pt>
                <c:pt idx="120">
                  <c:v>76.5</c:v>
                </c:pt>
                <c:pt idx="121">
                  <c:v>25.5</c:v>
                </c:pt>
                <c:pt idx="122">
                  <c:v>36.5</c:v>
                </c:pt>
                <c:pt idx="123">
                  <c:v>36.5</c:v>
                </c:pt>
                <c:pt idx="124">
                  <c:v>1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36.5</c:v>
                </c:pt>
                <c:pt idx="129">
                  <c:v>36.5</c:v>
                </c:pt>
                <c:pt idx="130">
                  <c:v>17.5</c:v>
                </c:pt>
                <c:pt idx="131">
                  <c:v>108</c:v>
                </c:pt>
                <c:pt idx="132">
                  <c:v>61</c:v>
                </c:pt>
                <c:pt idx="133">
                  <c:v>25.5</c:v>
                </c:pt>
                <c:pt idx="134">
                  <c:v>25.5</c:v>
                </c:pt>
                <c:pt idx="135">
                  <c:v>61</c:v>
                </c:pt>
                <c:pt idx="136">
                  <c:v>92</c:v>
                </c:pt>
                <c:pt idx="137">
                  <c:v>36.5</c:v>
                </c:pt>
                <c:pt idx="138">
                  <c:v>2</c:v>
                </c:pt>
                <c:pt idx="139">
                  <c:v>8.5</c:v>
                </c:pt>
                <c:pt idx="140">
                  <c:v>49</c:v>
                </c:pt>
                <c:pt idx="141">
                  <c:v>76.5</c:v>
                </c:pt>
                <c:pt idx="142">
                  <c:v>108</c:v>
                </c:pt>
                <c:pt idx="143">
                  <c:v>156.5</c:v>
                </c:pt>
                <c:pt idx="144">
                  <c:v>108</c:v>
                </c:pt>
                <c:pt idx="145">
                  <c:v>49</c:v>
                </c:pt>
                <c:pt idx="146">
                  <c:v>92</c:v>
                </c:pt>
                <c:pt idx="147">
                  <c:v>92</c:v>
                </c:pt>
                <c:pt idx="148">
                  <c:v>108</c:v>
                </c:pt>
                <c:pt idx="149">
                  <c:v>121</c:v>
                </c:pt>
                <c:pt idx="150">
                  <c:v>131.5</c:v>
                </c:pt>
                <c:pt idx="151">
                  <c:v>149</c:v>
                </c:pt>
                <c:pt idx="152">
                  <c:v>108</c:v>
                </c:pt>
                <c:pt idx="153">
                  <c:v>140.5</c:v>
                </c:pt>
                <c:pt idx="154">
                  <c:v>121</c:v>
                </c:pt>
                <c:pt idx="155">
                  <c:v>169</c:v>
                </c:pt>
                <c:pt idx="156">
                  <c:v>140.5</c:v>
                </c:pt>
                <c:pt idx="157">
                  <c:v>17.5</c:v>
                </c:pt>
                <c:pt idx="158">
                  <c:v>61</c:v>
                </c:pt>
                <c:pt idx="159">
                  <c:v>131.5</c:v>
                </c:pt>
                <c:pt idx="160">
                  <c:v>108</c:v>
                </c:pt>
                <c:pt idx="161">
                  <c:v>149</c:v>
                </c:pt>
                <c:pt idx="162">
                  <c:v>149</c:v>
                </c:pt>
                <c:pt idx="163">
                  <c:v>108</c:v>
                </c:pt>
                <c:pt idx="164">
                  <c:v>92</c:v>
                </c:pt>
                <c:pt idx="165">
                  <c:v>92</c:v>
                </c:pt>
                <c:pt idx="166">
                  <c:v>131.5</c:v>
                </c:pt>
                <c:pt idx="167">
                  <c:v>160.5</c:v>
                </c:pt>
                <c:pt idx="168">
                  <c:v>131.5</c:v>
                </c:pt>
                <c:pt idx="169">
                  <c:v>25.5</c:v>
                </c:pt>
                <c:pt idx="170">
                  <c:v>61</c:v>
                </c:pt>
                <c:pt idx="171">
                  <c:v>121</c:v>
                </c:pt>
                <c:pt idx="172">
                  <c:v>76.5</c:v>
                </c:pt>
                <c:pt idx="173">
                  <c:v>121</c:v>
                </c:pt>
                <c:pt idx="174">
                  <c:v>92</c:v>
                </c:pt>
                <c:pt idx="175">
                  <c:v>92</c:v>
                </c:pt>
                <c:pt idx="176">
                  <c:v>108</c:v>
                </c:pt>
                <c:pt idx="177">
                  <c:v>44</c:v>
                </c:pt>
                <c:pt idx="178">
                  <c:v>61</c:v>
                </c:pt>
                <c:pt idx="179">
                  <c:v>156.5</c:v>
                </c:pt>
                <c:pt idx="180">
                  <c:v>61</c:v>
                </c:pt>
                <c:pt idx="181">
                  <c:v>36.5</c:v>
                </c:pt>
                <c:pt idx="182">
                  <c:v>76.5</c:v>
                </c:pt>
                <c:pt idx="183">
                  <c:v>76.5</c:v>
                </c:pt>
                <c:pt idx="184">
                  <c:v>76.5</c:v>
                </c:pt>
                <c:pt idx="185">
                  <c:v>108</c:v>
                </c:pt>
                <c:pt idx="186">
                  <c:v>108</c:v>
                </c:pt>
                <c:pt idx="187">
                  <c:v>76.5</c:v>
                </c:pt>
                <c:pt idx="18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D-4E61-AFFE-6189253B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90160"/>
        <c:axId val="521190488"/>
      </c:scatterChart>
      <c:valAx>
        <c:axId val="5211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1190488"/>
        <c:crosses val="autoZero"/>
        <c:crossBetween val="midCat"/>
      </c:valAx>
      <c:valAx>
        <c:axId val="5211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11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Охрана</a:t>
            </a:r>
            <a:r>
              <a:rPr lang="ru-RU" baseline="0"/>
              <a:t> труда - </a:t>
            </a:r>
            <a:r>
              <a:rPr lang="en-US" baseline="0"/>
              <a:t>O</a:t>
            </a:r>
            <a:r>
              <a:rPr lang="en-US"/>
              <a:t>ccupational Safety and Health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Trends'!$X$5:$X$193</c:f>
              <c:numCache>
                <c:formatCode>0</c:formatCode>
                <c:ptCount val="189"/>
                <c:pt idx="0">
                  <c:v>166</c:v>
                </c:pt>
                <c:pt idx="1">
                  <c:v>157</c:v>
                </c:pt>
                <c:pt idx="2">
                  <c:v>135</c:v>
                </c:pt>
                <c:pt idx="3">
                  <c:v>174.5</c:v>
                </c:pt>
                <c:pt idx="4">
                  <c:v>122</c:v>
                </c:pt>
                <c:pt idx="5">
                  <c:v>180</c:v>
                </c:pt>
                <c:pt idx="6">
                  <c:v>186.5</c:v>
                </c:pt>
                <c:pt idx="7">
                  <c:v>186.5</c:v>
                </c:pt>
                <c:pt idx="8">
                  <c:v>178.5</c:v>
                </c:pt>
                <c:pt idx="9">
                  <c:v>169.5</c:v>
                </c:pt>
                <c:pt idx="10">
                  <c:v>149.5</c:v>
                </c:pt>
                <c:pt idx="11">
                  <c:v>135</c:v>
                </c:pt>
                <c:pt idx="12">
                  <c:v>166</c:v>
                </c:pt>
                <c:pt idx="13">
                  <c:v>176.5</c:v>
                </c:pt>
                <c:pt idx="14">
                  <c:v>161</c:v>
                </c:pt>
                <c:pt idx="15">
                  <c:v>139.5</c:v>
                </c:pt>
                <c:pt idx="16">
                  <c:v>161</c:v>
                </c:pt>
                <c:pt idx="17">
                  <c:v>145</c:v>
                </c:pt>
                <c:pt idx="18">
                  <c:v>185</c:v>
                </c:pt>
                <c:pt idx="19">
                  <c:v>188</c:v>
                </c:pt>
                <c:pt idx="20">
                  <c:v>178.5</c:v>
                </c:pt>
                <c:pt idx="21">
                  <c:v>172</c:v>
                </c:pt>
                <c:pt idx="22">
                  <c:v>183</c:v>
                </c:pt>
                <c:pt idx="23">
                  <c:v>138</c:v>
                </c:pt>
                <c:pt idx="24">
                  <c:v>129</c:v>
                </c:pt>
                <c:pt idx="25">
                  <c:v>157</c:v>
                </c:pt>
                <c:pt idx="26">
                  <c:v>157</c:v>
                </c:pt>
                <c:pt idx="27">
                  <c:v>139.5</c:v>
                </c:pt>
                <c:pt idx="28">
                  <c:v>115.5</c:v>
                </c:pt>
                <c:pt idx="29">
                  <c:v>155</c:v>
                </c:pt>
                <c:pt idx="30">
                  <c:v>189</c:v>
                </c:pt>
                <c:pt idx="31">
                  <c:v>176.5</c:v>
                </c:pt>
                <c:pt idx="32">
                  <c:v>172</c:v>
                </c:pt>
                <c:pt idx="33">
                  <c:v>145</c:v>
                </c:pt>
                <c:pt idx="34">
                  <c:v>135</c:v>
                </c:pt>
                <c:pt idx="35">
                  <c:v>149.5</c:v>
                </c:pt>
                <c:pt idx="36">
                  <c:v>149.5</c:v>
                </c:pt>
                <c:pt idx="37">
                  <c:v>149.5</c:v>
                </c:pt>
                <c:pt idx="38">
                  <c:v>131</c:v>
                </c:pt>
                <c:pt idx="39">
                  <c:v>127.5</c:v>
                </c:pt>
                <c:pt idx="40">
                  <c:v>100.5</c:v>
                </c:pt>
                <c:pt idx="41">
                  <c:v>142</c:v>
                </c:pt>
                <c:pt idx="42">
                  <c:v>184</c:v>
                </c:pt>
                <c:pt idx="43">
                  <c:v>181.5</c:v>
                </c:pt>
                <c:pt idx="44">
                  <c:v>166</c:v>
                </c:pt>
                <c:pt idx="45">
                  <c:v>131</c:v>
                </c:pt>
                <c:pt idx="46">
                  <c:v>120</c:v>
                </c:pt>
                <c:pt idx="47">
                  <c:v>91.5</c:v>
                </c:pt>
                <c:pt idx="48">
                  <c:v>109.5</c:v>
                </c:pt>
                <c:pt idx="49">
                  <c:v>122</c:v>
                </c:pt>
                <c:pt idx="50">
                  <c:v>113</c:v>
                </c:pt>
                <c:pt idx="51">
                  <c:v>60.5</c:v>
                </c:pt>
                <c:pt idx="52">
                  <c:v>60.5</c:v>
                </c:pt>
                <c:pt idx="53">
                  <c:v>113</c:v>
                </c:pt>
                <c:pt idx="54">
                  <c:v>161</c:v>
                </c:pt>
                <c:pt idx="55">
                  <c:v>181.5</c:v>
                </c:pt>
                <c:pt idx="56">
                  <c:v>117</c:v>
                </c:pt>
                <c:pt idx="57">
                  <c:v>95</c:v>
                </c:pt>
                <c:pt idx="58">
                  <c:v>88</c:v>
                </c:pt>
                <c:pt idx="59">
                  <c:v>78.5</c:v>
                </c:pt>
                <c:pt idx="60">
                  <c:v>100.5</c:v>
                </c:pt>
                <c:pt idx="61">
                  <c:v>105.5</c:v>
                </c:pt>
                <c:pt idx="62">
                  <c:v>71</c:v>
                </c:pt>
                <c:pt idx="63">
                  <c:v>10</c:v>
                </c:pt>
                <c:pt idx="64">
                  <c:v>9</c:v>
                </c:pt>
                <c:pt idx="65">
                  <c:v>82.5</c:v>
                </c:pt>
                <c:pt idx="66">
                  <c:v>169.5</c:v>
                </c:pt>
                <c:pt idx="67">
                  <c:v>172</c:v>
                </c:pt>
                <c:pt idx="68">
                  <c:v>118.5</c:v>
                </c:pt>
                <c:pt idx="69">
                  <c:v>85</c:v>
                </c:pt>
                <c:pt idx="70">
                  <c:v>82.5</c:v>
                </c:pt>
                <c:pt idx="71">
                  <c:v>28.5</c:v>
                </c:pt>
                <c:pt idx="72">
                  <c:v>78.5</c:v>
                </c:pt>
                <c:pt idx="73">
                  <c:v>66.5</c:v>
                </c:pt>
                <c:pt idx="74">
                  <c:v>28.5</c:v>
                </c:pt>
                <c:pt idx="75">
                  <c:v>3</c:v>
                </c:pt>
                <c:pt idx="76">
                  <c:v>5.5</c:v>
                </c:pt>
                <c:pt idx="77">
                  <c:v>40</c:v>
                </c:pt>
                <c:pt idx="78">
                  <c:v>161</c:v>
                </c:pt>
                <c:pt idx="79">
                  <c:v>174.5</c:v>
                </c:pt>
                <c:pt idx="80">
                  <c:v>125.5</c:v>
                </c:pt>
                <c:pt idx="81">
                  <c:v>105.5</c:v>
                </c:pt>
                <c:pt idx="82">
                  <c:v>33.5</c:v>
                </c:pt>
                <c:pt idx="83">
                  <c:v>28.5</c:v>
                </c:pt>
                <c:pt idx="84">
                  <c:v>75</c:v>
                </c:pt>
                <c:pt idx="85">
                  <c:v>78.5</c:v>
                </c:pt>
                <c:pt idx="86">
                  <c:v>28.5</c:v>
                </c:pt>
                <c:pt idx="87">
                  <c:v>12</c:v>
                </c:pt>
                <c:pt idx="88">
                  <c:v>4</c:v>
                </c:pt>
                <c:pt idx="89">
                  <c:v>60.5</c:v>
                </c:pt>
                <c:pt idx="90">
                  <c:v>153</c:v>
                </c:pt>
                <c:pt idx="91">
                  <c:v>149.5</c:v>
                </c:pt>
                <c:pt idx="92">
                  <c:v>95</c:v>
                </c:pt>
                <c:pt idx="93">
                  <c:v>71</c:v>
                </c:pt>
                <c:pt idx="94">
                  <c:v>22.5</c:v>
                </c:pt>
                <c:pt idx="95">
                  <c:v>18.5</c:v>
                </c:pt>
                <c:pt idx="96">
                  <c:v>50.5</c:v>
                </c:pt>
                <c:pt idx="97">
                  <c:v>18.5</c:v>
                </c:pt>
                <c:pt idx="98">
                  <c:v>28.5</c:v>
                </c:pt>
                <c:pt idx="99">
                  <c:v>8</c:v>
                </c:pt>
                <c:pt idx="100">
                  <c:v>12</c:v>
                </c:pt>
                <c:pt idx="101">
                  <c:v>105.5</c:v>
                </c:pt>
                <c:pt idx="102">
                  <c:v>142</c:v>
                </c:pt>
                <c:pt idx="103">
                  <c:v>166</c:v>
                </c:pt>
                <c:pt idx="104">
                  <c:v>113</c:v>
                </c:pt>
                <c:pt idx="105">
                  <c:v>91.5</c:v>
                </c:pt>
                <c:pt idx="106">
                  <c:v>75</c:v>
                </c:pt>
                <c:pt idx="107">
                  <c:v>60.5</c:v>
                </c:pt>
                <c:pt idx="108">
                  <c:v>88</c:v>
                </c:pt>
                <c:pt idx="109">
                  <c:v>46.5</c:v>
                </c:pt>
                <c:pt idx="110">
                  <c:v>54.5</c:v>
                </c:pt>
                <c:pt idx="111">
                  <c:v>12</c:v>
                </c:pt>
                <c:pt idx="112">
                  <c:v>18.5</c:v>
                </c:pt>
                <c:pt idx="113">
                  <c:v>75</c:v>
                </c:pt>
                <c:pt idx="114">
                  <c:v>145</c:v>
                </c:pt>
                <c:pt idx="115">
                  <c:v>166</c:v>
                </c:pt>
                <c:pt idx="116">
                  <c:v>122</c:v>
                </c:pt>
                <c:pt idx="117">
                  <c:v>88</c:v>
                </c:pt>
                <c:pt idx="118">
                  <c:v>66.5</c:v>
                </c:pt>
                <c:pt idx="119">
                  <c:v>54.5</c:v>
                </c:pt>
                <c:pt idx="120">
                  <c:v>100.5</c:v>
                </c:pt>
                <c:pt idx="121">
                  <c:v>109.5</c:v>
                </c:pt>
                <c:pt idx="122">
                  <c:v>95</c:v>
                </c:pt>
                <c:pt idx="123">
                  <c:v>33.5</c:v>
                </c:pt>
                <c:pt idx="124">
                  <c:v>40</c:v>
                </c:pt>
                <c:pt idx="125">
                  <c:v>95</c:v>
                </c:pt>
                <c:pt idx="126">
                  <c:v>154</c:v>
                </c:pt>
                <c:pt idx="127">
                  <c:v>161</c:v>
                </c:pt>
                <c:pt idx="128">
                  <c:v>118.5</c:v>
                </c:pt>
                <c:pt idx="129">
                  <c:v>105.5</c:v>
                </c:pt>
                <c:pt idx="130">
                  <c:v>88</c:v>
                </c:pt>
                <c:pt idx="131">
                  <c:v>66.5</c:v>
                </c:pt>
                <c:pt idx="132">
                  <c:v>109.5</c:v>
                </c:pt>
                <c:pt idx="133">
                  <c:v>78.5</c:v>
                </c:pt>
                <c:pt idx="134">
                  <c:v>66.5</c:v>
                </c:pt>
                <c:pt idx="135">
                  <c:v>14</c:v>
                </c:pt>
                <c:pt idx="136">
                  <c:v>21</c:v>
                </c:pt>
                <c:pt idx="137">
                  <c:v>40</c:v>
                </c:pt>
                <c:pt idx="138">
                  <c:v>149.5</c:v>
                </c:pt>
                <c:pt idx="139">
                  <c:v>142</c:v>
                </c:pt>
                <c:pt idx="140">
                  <c:v>100.5</c:v>
                </c:pt>
                <c:pt idx="141">
                  <c:v>100.5</c:v>
                </c:pt>
                <c:pt idx="142">
                  <c:v>71</c:v>
                </c:pt>
                <c:pt idx="143">
                  <c:v>54.5</c:v>
                </c:pt>
                <c:pt idx="144">
                  <c:v>100.5</c:v>
                </c:pt>
                <c:pt idx="145">
                  <c:v>24.5</c:v>
                </c:pt>
                <c:pt idx="146">
                  <c:v>33.5</c:v>
                </c:pt>
                <c:pt idx="147">
                  <c:v>5.5</c:v>
                </c:pt>
                <c:pt idx="148">
                  <c:v>15.5</c:v>
                </c:pt>
                <c:pt idx="149">
                  <c:v>36.5</c:v>
                </c:pt>
                <c:pt idx="150">
                  <c:v>135</c:v>
                </c:pt>
                <c:pt idx="151">
                  <c:v>135</c:v>
                </c:pt>
                <c:pt idx="152">
                  <c:v>88</c:v>
                </c:pt>
                <c:pt idx="153">
                  <c:v>60.5</c:v>
                </c:pt>
                <c:pt idx="154">
                  <c:v>36.5</c:v>
                </c:pt>
                <c:pt idx="155">
                  <c:v>43.5</c:v>
                </c:pt>
                <c:pt idx="156">
                  <c:v>82.5</c:v>
                </c:pt>
                <c:pt idx="157">
                  <c:v>54.5</c:v>
                </c:pt>
                <c:pt idx="158">
                  <c:v>50.5</c:v>
                </c:pt>
                <c:pt idx="159">
                  <c:v>7</c:v>
                </c:pt>
                <c:pt idx="160">
                  <c:v>40</c:v>
                </c:pt>
                <c:pt idx="161">
                  <c:v>46.5</c:v>
                </c:pt>
                <c:pt idx="162">
                  <c:v>127.5</c:v>
                </c:pt>
                <c:pt idx="163">
                  <c:v>125.5</c:v>
                </c:pt>
                <c:pt idx="164">
                  <c:v>95</c:v>
                </c:pt>
                <c:pt idx="165">
                  <c:v>60.5</c:v>
                </c:pt>
                <c:pt idx="166">
                  <c:v>40</c:v>
                </c:pt>
                <c:pt idx="167">
                  <c:v>60.5</c:v>
                </c:pt>
                <c:pt idx="168">
                  <c:v>71</c:v>
                </c:pt>
                <c:pt idx="169">
                  <c:v>28.5</c:v>
                </c:pt>
                <c:pt idx="170">
                  <c:v>46.5</c:v>
                </c:pt>
                <c:pt idx="171">
                  <c:v>2</c:v>
                </c:pt>
                <c:pt idx="172">
                  <c:v>24.5</c:v>
                </c:pt>
                <c:pt idx="173">
                  <c:v>50.5</c:v>
                </c:pt>
                <c:pt idx="174">
                  <c:v>124</c:v>
                </c:pt>
                <c:pt idx="175">
                  <c:v>131</c:v>
                </c:pt>
                <c:pt idx="176">
                  <c:v>71</c:v>
                </c:pt>
                <c:pt idx="177">
                  <c:v>60.5</c:v>
                </c:pt>
                <c:pt idx="178">
                  <c:v>18.5</c:v>
                </c:pt>
                <c:pt idx="179">
                  <c:v>33.5</c:v>
                </c:pt>
                <c:pt idx="180">
                  <c:v>82.5</c:v>
                </c:pt>
                <c:pt idx="181">
                  <c:v>15.5</c:v>
                </c:pt>
                <c:pt idx="182">
                  <c:v>43.5</c:v>
                </c:pt>
                <c:pt idx="183">
                  <c:v>1</c:v>
                </c:pt>
                <c:pt idx="184">
                  <c:v>50.5</c:v>
                </c:pt>
                <c:pt idx="185">
                  <c:v>22.5</c:v>
                </c:pt>
                <c:pt idx="186">
                  <c:v>109.5</c:v>
                </c:pt>
                <c:pt idx="187">
                  <c:v>115.5</c:v>
                </c:pt>
                <c:pt idx="188">
                  <c:v>46.5</c:v>
                </c:pt>
              </c:numCache>
            </c:numRef>
          </c:xVal>
          <c:yVal>
            <c:numRef>
              <c:f>'Google Trends'!$Y$5:$Y$193</c:f>
              <c:numCache>
                <c:formatCode>0</c:formatCode>
                <c:ptCount val="189"/>
                <c:pt idx="0">
                  <c:v>21</c:v>
                </c:pt>
                <c:pt idx="1">
                  <c:v>3</c:v>
                </c:pt>
                <c:pt idx="2">
                  <c:v>1.5</c:v>
                </c:pt>
                <c:pt idx="3">
                  <c:v>5</c:v>
                </c:pt>
                <c:pt idx="4">
                  <c:v>1.5</c:v>
                </c:pt>
                <c:pt idx="5">
                  <c:v>6</c:v>
                </c:pt>
                <c:pt idx="6">
                  <c:v>10</c:v>
                </c:pt>
                <c:pt idx="7">
                  <c:v>4</c:v>
                </c:pt>
                <c:pt idx="8">
                  <c:v>12</c:v>
                </c:pt>
                <c:pt idx="9">
                  <c:v>13</c:v>
                </c:pt>
                <c:pt idx="10">
                  <c:v>15.5</c:v>
                </c:pt>
                <c:pt idx="11">
                  <c:v>36</c:v>
                </c:pt>
                <c:pt idx="12">
                  <c:v>30</c:v>
                </c:pt>
                <c:pt idx="13">
                  <c:v>7</c:v>
                </c:pt>
                <c:pt idx="14">
                  <c:v>11</c:v>
                </c:pt>
                <c:pt idx="15">
                  <c:v>18.5</c:v>
                </c:pt>
                <c:pt idx="16">
                  <c:v>8</c:v>
                </c:pt>
                <c:pt idx="17">
                  <c:v>14</c:v>
                </c:pt>
                <c:pt idx="18">
                  <c:v>24.5</c:v>
                </c:pt>
                <c:pt idx="19">
                  <c:v>9</c:v>
                </c:pt>
                <c:pt idx="20">
                  <c:v>20</c:v>
                </c:pt>
                <c:pt idx="21">
                  <c:v>22</c:v>
                </c:pt>
                <c:pt idx="22">
                  <c:v>29</c:v>
                </c:pt>
                <c:pt idx="23">
                  <c:v>71.5</c:v>
                </c:pt>
                <c:pt idx="24">
                  <c:v>40</c:v>
                </c:pt>
                <c:pt idx="25">
                  <c:v>15.5</c:v>
                </c:pt>
                <c:pt idx="26">
                  <c:v>17</c:v>
                </c:pt>
                <c:pt idx="27">
                  <c:v>26</c:v>
                </c:pt>
                <c:pt idx="28">
                  <c:v>18.5</c:v>
                </c:pt>
                <c:pt idx="29">
                  <c:v>23</c:v>
                </c:pt>
                <c:pt idx="30">
                  <c:v>31.5</c:v>
                </c:pt>
                <c:pt idx="31">
                  <c:v>24.5</c:v>
                </c:pt>
                <c:pt idx="32">
                  <c:v>27.5</c:v>
                </c:pt>
                <c:pt idx="33">
                  <c:v>27.5</c:v>
                </c:pt>
                <c:pt idx="34">
                  <c:v>39</c:v>
                </c:pt>
                <c:pt idx="35">
                  <c:v>106.5</c:v>
                </c:pt>
                <c:pt idx="36">
                  <c:v>68</c:v>
                </c:pt>
                <c:pt idx="37">
                  <c:v>31.5</c:v>
                </c:pt>
                <c:pt idx="38">
                  <c:v>36</c:v>
                </c:pt>
                <c:pt idx="39">
                  <c:v>36</c:v>
                </c:pt>
                <c:pt idx="40">
                  <c:v>33</c:v>
                </c:pt>
                <c:pt idx="41">
                  <c:v>36</c:v>
                </c:pt>
                <c:pt idx="42">
                  <c:v>50</c:v>
                </c:pt>
                <c:pt idx="43">
                  <c:v>36</c:v>
                </c:pt>
                <c:pt idx="44">
                  <c:v>44</c:v>
                </c:pt>
                <c:pt idx="45">
                  <c:v>44</c:v>
                </c:pt>
                <c:pt idx="46">
                  <c:v>55.5</c:v>
                </c:pt>
                <c:pt idx="47">
                  <c:v>138.5</c:v>
                </c:pt>
                <c:pt idx="48">
                  <c:v>85</c:v>
                </c:pt>
                <c:pt idx="49">
                  <c:v>50</c:v>
                </c:pt>
                <c:pt idx="50">
                  <c:v>41</c:v>
                </c:pt>
                <c:pt idx="51">
                  <c:v>44</c:v>
                </c:pt>
                <c:pt idx="52">
                  <c:v>50</c:v>
                </c:pt>
                <c:pt idx="53">
                  <c:v>50</c:v>
                </c:pt>
                <c:pt idx="54">
                  <c:v>68</c:v>
                </c:pt>
                <c:pt idx="55">
                  <c:v>71.5</c:v>
                </c:pt>
                <c:pt idx="56">
                  <c:v>50</c:v>
                </c:pt>
                <c:pt idx="57">
                  <c:v>71.5</c:v>
                </c:pt>
                <c:pt idx="58">
                  <c:v>92</c:v>
                </c:pt>
                <c:pt idx="59">
                  <c:v>160</c:v>
                </c:pt>
                <c:pt idx="60">
                  <c:v>114</c:v>
                </c:pt>
                <c:pt idx="61">
                  <c:v>50</c:v>
                </c:pt>
                <c:pt idx="62">
                  <c:v>50</c:v>
                </c:pt>
                <c:pt idx="63">
                  <c:v>58.5</c:v>
                </c:pt>
                <c:pt idx="64">
                  <c:v>62.5</c:v>
                </c:pt>
                <c:pt idx="65">
                  <c:v>62.5</c:v>
                </c:pt>
                <c:pt idx="66">
                  <c:v>71.5</c:v>
                </c:pt>
                <c:pt idx="67">
                  <c:v>55.5</c:v>
                </c:pt>
                <c:pt idx="68">
                  <c:v>55.5</c:v>
                </c:pt>
                <c:pt idx="69">
                  <c:v>44</c:v>
                </c:pt>
                <c:pt idx="70">
                  <c:v>62.5</c:v>
                </c:pt>
                <c:pt idx="71">
                  <c:v>138.5</c:v>
                </c:pt>
                <c:pt idx="72">
                  <c:v>79.5</c:v>
                </c:pt>
                <c:pt idx="73">
                  <c:v>55.5</c:v>
                </c:pt>
                <c:pt idx="74">
                  <c:v>44</c:v>
                </c:pt>
                <c:pt idx="75">
                  <c:v>58.5</c:v>
                </c:pt>
                <c:pt idx="76">
                  <c:v>62.5</c:v>
                </c:pt>
                <c:pt idx="77">
                  <c:v>62.5</c:v>
                </c:pt>
                <c:pt idx="78">
                  <c:v>76</c:v>
                </c:pt>
                <c:pt idx="79">
                  <c:v>66</c:v>
                </c:pt>
                <c:pt idx="80">
                  <c:v>68</c:v>
                </c:pt>
                <c:pt idx="81">
                  <c:v>76</c:v>
                </c:pt>
                <c:pt idx="82">
                  <c:v>92</c:v>
                </c:pt>
                <c:pt idx="83">
                  <c:v>169</c:v>
                </c:pt>
                <c:pt idx="84">
                  <c:v>106.5</c:v>
                </c:pt>
                <c:pt idx="85">
                  <c:v>85</c:v>
                </c:pt>
                <c:pt idx="86">
                  <c:v>62.5</c:v>
                </c:pt>
                <c:pt idx="87">
                  <c:v>98</c:v>
                </c:pt>
                <c:pt idx="88">
                  <c:v>85</c:v>
                </c:pt>
                <c:pt idx="89">
                  <c:v>76</c:v>
                </c:pt>
                <c:pt idx="90">
                  <c:v>98</c:v>
                </c:pt>
                <c:pt idx="91">
                  <c:v>85</c:v>
                </c:pt>
                <c:pt idx="92">
                  <c:v>76</c:v>
                </c:pt>
                <c:pt idx="93">
                  <c:v>76</c:v>
                </c:pt>
                <c:pt idx="94">
                  <c:v>85</c:v>
                </c:pt>
                <c:pt idx="95">
                  <c:v>177</c:v>
                </c:pt>
                <c:pt idx="96">
                  <c:v>106.5</c:v>
                </c:pt>
                <c:pt idx="97">
                  <c:v>85</c:v>
                </c:pt>
                <c:pt idx="98">
                  <c:v>79.5</c:v>
                </c:pt>
                <c:pt idx="99">
                  <c:v>92</c:v>
                </c:pt>
                <c:pt idx="100">
                  <c:v>85</c:v>
                </c:pt>
                <c:pt idx="101">
                  <c:v>92</c:v>
                </c:pt>
                <c:pt idx="102">
                  <c:v>98</c:v>
                </c:pt>
                <c:pt idx="103">
                  <c:v>114</c:v>
                </c:pt>
                <c:pt idx="104">
                  <c:v>85</c:v>
                </c:pt>
                <c:pt idx="105">
                  <c:v>85</c:v>
                </c:pt>
                <c:pt idx="106">
                  <c:v>106.5</c:v>
                </c:pt>
                <c:pt idx="107">
                  <c:v>183.5</c:v>
                </c:pt>
                <c:pt idx="108">
                  <c:v>131</c:v>
                </c:pt>
                <c:pt idx="109">
                  <c:v>98</c:v>
                </c:pt>
                <c:pt idx="110">
                  <c:v>106.5</c:v>
                </c:pt>
                <c:pt idx="111">
                  <c:v>92</c:v>
                </c:pt>
                <c:pt idx="112">
                  <c:v>106.5</c:v>
                </c:pt>
                <c:pt idx="113">
                  <c:v>114</c:v>
                </c:pt>
                <c:pt idx="114">
                  <c:v>114</c:v>
                </c:pt>
                <c:pt idx="115">
                  <c:v>123</c:v>
                </c:pt>
                <c:pt idx="116">
                  <c:v>98</c:v>
                </c:pt>
                <c:pt idx="117">
                  <c:v>106.5</c:v>
                </c:pt>
                <c:pt idx="118">
                  <c:v>123</c:v>
                </c:pt>
                <c:pt idx="119">
                  <c:v>177</c:v>
                </c:pt>
                <c:pt idx="120">
                  <c:v>123</c:v>
                </c:pt>
                <c:pt idx="121">
                  <c:v>106.5</c:v>
                </c:pt>
                <c:pt idx="122">
                  <c:v>98</c:v>
                </c:pt>
                <c:pt idx="123">
                  <c:v>114</c:v>
                </c:pt>
                <c:pt idx="124">
                  <c:v>131</c:v>
                </c:pt>
                <c:pt idx="125">
                  <c:v>123</c:v>
                </c:pt>
                <c:pt idx="126">
                  <c:v>123</c:v>
                </c:pt>
                <c:pt idx="127">
                  <c:v>123</c:v>
                </c:pt>
                <c:pt idx="128">
                  <c:v>106.5</c:v>
                </c:pt>
                <c:pt idx="129">
                  <c:v>106.5</c:v>
                </c:pt>
                <c:pt idx="130">
                  <c:v>123</c:v>
                </c:pt>
                <c:pt idx="131">
                  <c:v>183.5</c:v>
                </c:pt>
                <c:pt idx="132">
                  <c:v>131</c:v>
                </c:pt>
                <c:pt idx="133">
                  <c:v>123</c:v>
                </c:pt>
                <c:pt idx="134">
                  <c:v>98</c:v>
                </c:pt>
                <c:pt idx="135">
                  <c:v>123</c:v>
                </c:pt>
                <c:pt idx="136">
                  <c:v>138.5</c:v>
                </c:pt>
                <c:pt idx="137">
                  <c:v>123</c:v>
                </c:pt>
                <c:pt idx="138">
                  <c:v>138.5</c:v>
                </c:pt>
                <c:pt idx="139">
                  <c:v>138.5</c:v>
                </c:pt>
                <c:pt idx="140">
                  <c:v>123</c:v>
                </c:pt>
                <c:pt idx="141">
                  <c:v>138.5</c:v>
                </c:pt>
                <c:pt idx="142">
                  <c:v>138.5</c:v>
                </c:pt>
                <c:pt idx="143">
                  <c:v>186</c:v>
                </c:pt>
                <c:pt idx="144">
                  <c:v>149.5</c:v>
                </c:pt>
                <c:pt idx="145">
                  <c:v>123</c:v>
                </c:pt>
                <c:pt idx="146">
                  <c:v>138.5</c:v>
                </c:pt>
                <c:pt idx="147">
                  <c:v>123</c:v>
                </c:pt>
                <c:pt idx="148">
                  <c:v>138.5</c:v>
                </c:pt>
                <c:pt idx="149">
                  <c:v>149.5</c:v>
                </c:pt>
                <c:pt idx="150">
                  <c:v>177</c:v>
                </c:pt>
                <c:pt idx="151">
                  <c:v>160</c:v>
                </c:pt>
                <c:pt idx="152">
                  <c:v>138.5</c:v>
                </c:pt>
                <c:pt idx="153">
                  <c:v>149.5</c:v>
                </c:pt>
                <c:pt idx="154">
                  <c:v>160</c:v>
                </c:pt>
                <c:pt idx="155">
                  <c:v>187.5</c:v>
                </c:pt>
                <c:pt idx="156">
                  <c:v>160</c:v>
                </c:pt>
                <c:pt idx="157">
                  <c:v>149.5</c:v>
                </c:pt>
                <c:pt idx="158">
                  <c:v>138.5</c:v>
                </c:pt>
                <c:pt idx="159">
                  <c:v>160</c:v>
                </c:pt>
                <c:pt idx="160">
                  <c:v>160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160</c:v>
                </c:pt>
                <c:pt idx="165">
                  <c:v>160</c:v>
                </c:pt>
                <c:pt idx="166">
                  <c:v>177</c:v>
                </c:pt>
                <c:pt idx="167">
                  <c:v>189</c:v>
                </c:pt>
                <c:pt idx="168">
                  <c:v>169</c:v>
                </c:pt>
                <c:pt idx="169">
                  <c:v>149.5</c:v>
                </c:pt>
                <c:pt idx="170">
                  <c:v>160</c:v>
                </c:pt>
                <c:pt idx="171">
                  <c:v>169</c:v>
                </c:pt>
                <c:pt idx="172">
                  <c:v>169</c:v>
                </c:pt>
                <c:pt idx="173">
                  <c:v>183.5</c:v>
                </c:pt>
                <c:pt idx="174">
                  <c:v>183.5</c:v>
                </c:pt>
                <c:pt idx="175">
                  <c:v>149.5</c:v>
                </c:pt>
                <c:pt idx="176">
                  <c:v>149.5</c:v>
                </c:pt>
                <c:pt idx="177">
                  <c:v>149.5</c:v>
                </c:pt>
                <c:pt idx="178">
                  <c:v>160</c:v>
                </c:pt>
                <c:pt idx="179">
                  <c:v>187.5</c:v>
                </c:pt>
                <c:pt idx="180">
                  <c:v>160</c:v>
                </c:pt>
                <c:pt idx="181">
                  <c:v>149.5</c:v>
                </c:pt>
                <c:pt idx="182">
                  <c:v>149.5</c:v>
                </c:pt>
                <c:pt idx="183">
                  <c:v>169</c:v>
                </c:pt>
                <c:pt idx="184">
                  <c:v>169</c:v>
                </c:pt>
                <c:pt idx="185">
                  <c:v>177</c:v>
                </c:pt>
                <c:pt idx="186">
                  <c:v>169</c:v>
                </c:pt>
                <c:pt idx="187">
                  <c:v>177</c:v>
                </c:pt>
                <c:pt idx="188">
                  <c:v>138.5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3-4B99-8DE4-7A372CBF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20368"/>
        <c:axId val="534740136"/>
      </c:scatterChart>
      <c:valAx>
        <c:axId val="519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34740136"/>
        <c:crosses val="autoZero"/>
        <c:crossBetween val="midCat"/>
      </c:valAx>
      <c:valAx>
        <c:axId val="5347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92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WORDSTAT'!$I$4</c:f>
              <c:strCache>
                <c:ptCount val="1"/>
                <c:pt idx="0">
                  <c:v>human-machine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WORDSTAT'!$H$5:$H$28</c:f>
              <c:numCache>
                <c:formatCode>0</c:formatCode>
                <c:ptCount val="24"/>
                <c:pt idx="0">
                  <c:v>24</c:v>
                </c:pt>
                <c:pt idx="1">
                  <c:v>23</c:v>
                </c:pt>
                <c:pt idx="2">
                  <c:v>14</c:v>
                </c:pt>
                <c:pt idx="3">
                  <c:v>12</c:v>
                </c:pt>
                <c:pt idx="4">
                  <c:v>16</c:v>
                </c:pt>
                <c:pt idx="5">
                  <c:v>21</c:v>
                </c:pt>
                <c:pt idx="6">
                  <c:v>15</c:v>
                </c:pt>
                <c:pt idx="7">
                  <c:v>11</c:v>
                </c:pt>
                <c:pt idx="8">
                  <c:v>22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13</c:v>
                </c:pt>
                <c:pt idx="14">
                  <c:v>10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7</c:v>
                </c:pt>
                <c:pt idx="23">
                  <c:v>9</c:v>
                </c:pt>
              </c:numCache>
            </c:numRef>
          </c:xVal>
          <c:yVal>
            <c:numRef>
              <c:f>'Яндекс WORDSTAT'!$I$5:$I$28</c:f>
              <c:numCache>
                <c:formatCode>0</c:formatCode>
                <c:ptCount val="24"/>
                <c:pt idx="0">
                  <c:v>15</c:v>
                </c:pt>
                <c:pt idx="1">
                  <c:v>22</c:v>
                </c:pt>
                <c:pt idx="2">
                  <c:v>23</c:v>
                </c:pt>
                <c:pt idx="3">
                  <c:v>18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21</c:v>
                </c:pt>
                <c:pt idx="9">
                  <c:v>13</c:v>
                </c:pt>
                <c:pt idx="10">
                  <c:v>24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20</c:v>
                </c:pt>
                <c:pt idx="15">
                  <c:v>7</c:v>
                </c:pt>
                <c:pt idx="16">
                  <c:v>12</c:v>
                </c:pt>
                <c:pt idx="17">
                  <c:v>16</c:v>
                </c:pt>
                <c:pt idx="18">
                  <c:v>14</c:v>
                </c:pt>
                <c:pt idx="19">
                  <c:v>17</c:v>
                </c:pt>
                <c:pt idx="20">
                  <c:v>11</c:v>
                </c:pt>
                <c:pt idx="21">
                  <c:v>19</c:v>
                </c:pt>
                <c:pt idx="22">
                  <c:v>8</c:v>
                </c:pt>
                <c:pt idx="2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A-4F57-9DBC-7EEE6F5F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83240"/>
        <c:axId val="706773072"/>
      </c:scatterChart>
      <c:valAx>
        <c:axId val="70678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6773072"/>
        <c:crosses val="autoZero"/>
        <c:crossBetween val="midCat"/>
      </c:valAx>
      <c:valAx>
        <c:axId val="7067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678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Производственный</a:t>
            </a:r>
            <a:r>
              <a:rPr lang="ru-RU" baseline="0"/>
              <a:t> риск - </a:t>
            </a:r>
            <a:r>
              <a:rPr lang="en-US" baseline="0"/>
              <a:t>occupational risk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Trends'!$AB$5:$AB$193</c:f>
              <c:numCache>
                <c:formatCode>0</c:formatCode>
                <c:ptCount val="189"/>
                <c:pt idx="0">
                  <c:v>147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147</c:v>
                </c:pt>
                <c:pt idx="9">
                  <c:v>147</c:v>
                </c:pt>
                <c:pt idx="10">
                  <c:v>147</c:v>
                </c:pt>
                <c:pt idx="11">
                  <c:v>147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147</c:v>
                </c:pt>
                <c:pt idx="17">
                  <c:v>147</c:v>
                </c:pt>
                <c:pt idx="18">
                  <c:v>1</c:v>
                </c:pt>
                <c:pt idx="19">
                  <c:v>147</c:v>
                </c:pt>
                <c:pt idx="20">
                  <c:v>147</c:v>
                </c:pt>
                <c:pt idx="21">
                  <c:v>147</c:v>
                </c:pt>
                <c:pt idx="22">
                  <c:v>2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3</c:v>
                </c:pt>
                <c:pt idx="35">
                  <c:v>147</c:v>
                </c:pt>
                <c:pt idx="36">
                  <c:v>4</c:v>
                </c:pt>
                <c:pt idx="37">
                  <c:v>147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7.5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11.5</c:v>
                </c:pt>
                <c:pt idx="57">
                  <c:v>147</c:v>
                </c:pt>
                <c:pt idx="58">
                  <c:v>147</c:v>
                </c:pt>
                <c:pt idx="59">
                  <c:v>147</c:v>
                </c:pt>
                <c:pt idx="60">
                  <c:v>14.5</c:v>
                </c:pt>
                <c:pt idx="61">
                  <c:v>147</c:v>
                </c:pt>
                <c:pt idx="62">
                  <c:v>147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19</c:v>
                </c:pt>
                <c:pt idx="67">
                  <c:v>19</c:v>
                </c:pt>
                <c:pt idx="68">
                  <c:v>147</c:v>
                </c:pt>
                <c:pt idx="69">
                  <c:v>147</c:v>
                </c:pt>
                <c:pt idx="70">
                  <c:v>25</c:v>
                </c:pt>
                <c:pt idx="71">
                  <c:v>6</c:v>
                </c:pt>
                <c:pt idx="72">
                  <c:v>147</c:v>
                </c:pt>
                <c:pt idx="73">
                  <c:v>147</c:v>
                </c:pt>
                <c:pt idx="74">
                  <c:v>33</c:v>
                </c:pt>
                <c:pt idx="75">
                  <c:v>28.5</c:v>
                </c:pt>
                <c:pt idx="76">
                  <c:v>147</c:v>
                </c:pt>
                <c:pt idx="77">
                  <c:v>147</c:v>
                </c:pt>
                <c:pt idx="78">
                  <c:v>147</c:v>
                </c:pt>
                <c:pt idx="79">
                  <c:v>147</c:v>
                </c:pt>
                <c:pt idx="80">
                  <c:v>40</c:v>
                </c:pt>
                <c:pt idx="81">
                  <c:v>7.5</c:v>
                </c:pt>
                <c:pt idx="82">
                  <c:v>47.5</c:v>
                </c:pt>
                <c:pt idx="83">
                  <c:v>9.5</c:v>
                </c:pt>
                <c:pt idx="84">
                  <c:v>5</c:v>
                </c:pt>
                <c:pt idx="85">
                  <c:v>9.5</c:v>
                </c:pt>
                <c:pt idx="86">
                  <c:v>147</c:v>
                </c:pt>
                <c:pt idx="87">
                  <c:v>53.5</c:v>
                </c:pt>
                <c:pt idx="88">
                  <c:v>58.5</c:v>
                </c:pt>
                <c:pt idx="89">
                  <c:v>147</c:v>
                </c:pt>
                <c:pt idx="90">
                  <c:v>147</c:v>
                </c:pt>
                <c:pt idx="91">
                  <c:v>147</c:v>
                </c:pt>
                <c:pt idx="92">
                  <c:v>58.5</c:v>
                </c:pt>
                <c:pt idx="93">
                  <c:v>65.5</c:v>
                </c:pt>
                <c:pt idx="94">
                  <c:v>11.5</c:v>
                </c:pt>
                <c:pt idx="95">
                  <c:v>19</c:v>
                </c:pt>
                <c:pt idx="96">
                  <c:v>22.5</c:v>
                </c:pt>
                <c:pt idx="97">
                  <c:v>22.5</c:v>
                </c:pt>
                <c:pt idx="98">
                  <c:v>74.5</c:v>
                </c:pt>
                <c:pt idx="99">
                  <c:v>40</c:v>
                </c:pt>
                <c:pt idx="100">
                  <c:v>14.5</c:v>
                </c:pt>
                <c:pt idx="101">
                  <c:v>147</c:v>
                </c:pt>
                <c:pt idx="102">
                  <c:v>40</c:v>
                </c:pt>
                <c:pt idx="103">
                  <c:v>147</c:v>
                </c:pt>
                <c:pt idx="104">
                  <c:v>74.5</c:v>
                </c:pt>
                <c:pt idx="105">
                  <c:v>28.5</c:v>
                </c:pt>
                <c:pt idx="106">
                  <c:v>79.5</c:v>
                </c:pt>
                <c:pt idx="107">
                  <c:v>53.5</c:v>
                </c:pt>
                <c:pt idx="108">
                  <c:v>33</c:v>
                </c:pt>
                <c:pt idx="109">
                  <c:v>28.5</c:v>
                </c:pt>
                <c:pt idx="110">
                  <c:v>85</c:v>
                </c:pt>
                <c:pt idx="111">
                  <c:v>85</c:v>
                </c:pt>
                <c:pt idx="112">
                  <c:v>25</c:v>
                </c:pt>
                <c:pt idx="113">
                  <c:v>33</c:v>
                </c:pt>
                <c:pt idx="114">
                  <c:v>147</c:v>
                </c:pt>
                <c:pt idx="115">
                  <c:v>85</c:v>
                </c:pt>
                <c:pt idx="116">
                  <c:v>40</c:v>
                </c:pt>
                <c:pt idx="117">
                  <c:v>13</c:v>
                </c:pt>
                <c:pt idx="118">
                  <c:v>85</c:v>
                </c:pt>
                <c:pt idx="119">
                  <c:v>19</c:v>
                </c:pt>
                <c:pt idx="120">
                  <c:v>47.5</c:v>
                </c:pt>
                <c:pt idx="121">
                  <c:v>65.5</c:v>
                </c:pt>
                <c:pt idx="122">
                  <c:v>47.5</c:v>
                </c:pt>
                <c:pt idx="123">
                  <c:v>47.5</c:v>
                </c:pt>
                <c:pt idx="124">
                  <c:v>65.5</c:v>
                </c:pt>
                <c:pt idx="125">
                  <c:v>85</c:v>
                </c:pt>
                <c:pt idx="126">
                  <c:v>85</c:v>
                </c:pt>
                <c:pt idx="127">
                  <c:v>147</c:v>
                </c:pt>
                <c:pt idx="128">
                  <c:v>65.5</c:v>
                </c:pt>
                <c:pt idx="129">
                  <c:v>28.5</c:v>
                </c:pt>
                <c:pt idx="130">
                  <c:v>19</c:v>
                </c:pt>
                <c:pt idx="131">
                  <c:v>47.5</c:v>
                </c:pt>
                <c:pt idx="132">
                  <c:v>104</c:v>
                </c:pt>
                <c:pt idx="133">
                  <c:v>85</c:v>
                </c:pt>
                <c:pt idx="134">
                  <c:v>74.5</c:v>
                </c:pt>
                <c:pt idx="135">
                  <c:v>25</c:v>
                </c:pt>
                <c:pt idx="136">
                  <c:v>33</c:v>
                </c:pt>
                <c:pt idx="137">
                  <c:v>92.5</c:v>
                </c:pt>
                <c:pt idx="138">
                  <c:v>147</c:v>
                </c:pt>
                <c:pt idx="139">
                  <c:v>147</c:v>
                </c:pt>
                <c:pt idx="140">
                  <c:v>53.5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74.5</c:v>
                </c:pt>
                <c:pt idx="145">
                  <c:v>74.5</c:v>
                </c:pt>
                <c:pt idx="146">
                  <c:v>40</c:v>
                </c:pt>
                <c:pt idx="147">
                  <c:v>92.5</c:v>
                </c:pt>
                <c:pt idx="148">
                  <c:v>74.5</c:v>
                </c:pt>
                <c:pt idx="149">
                  <c:v>74.5</c:v>
                </c:pt>
                <c:pt idx="150">
                  <c:v>92.5</c:v>
                </c:pt>
                <c:pt idx="151">
                  <c:v>147</c:v>
                </c:pt>
                <c:pt idx="152">
                  <c:v>92.5</c:v>
                </c:pt>
                <c:pt idx="153">
                  <c:v>53.5</c:v>
                </c:pt>
                <c:pt idx="154">
                  <c:v>58.5</c:v>
                </c:pt>
                <c:pt idx="155">
                  <c:v>92.5</c:v>
                </c:pt>
                <c:pt idx="156">
                  <c:v>99.5</c:v>
                </c:pt>
                <c:pt idx="157">
                  <c:v>53.5</c:v>
                </c:pt>
                <c:pt idx="158">
                  <c:v>33</c:v>
                </c:pt>
                <c:pt idx="159">
                  <c:v>40</c:v>
                </c:pt>
                <c:pt idx="160">
                  <c:v>147</c:v>
                </c:pt>
                <c:pt idx="161">
                  <c:v>74.5</c:v>
                </c:pt>
                <c:pt idx="162">
                  <c:v>147</c:v>
                </c:pt>
                <c:pt idx="163">
                  <c:v>147</c:v>
                </c:pt>
                <c:pt idx="164">
                  <c:v>92.5</c:v>
                </c:pt>
                <c:pt idx="165">
                  <c:v>58.5</c:v>
                </c:pt>
                <c:pt idx="166">
                  <c:v>79.5</c:v>
                </c:pt>
                <c:pt idx="167">
                  <c:v>47.5</c:v>
                </c:pt>
                <c:pt idx="168">
                  <c:v>99.5</c:v>
                </c:pt>
                <c:pt idx="169">
                  <c:v>147</c:v>
                </c:pt>
                <c:pt idx="170">
                  <c:v>65.5</c:v>
                </c:pt>
                <c:pt idx="171">
                  <c:v>65.5</c:v>
                </c:pt>
                <c:pt idx="172">
                  <c:v>65.5</c:v>
                </c:pt>
                <c:pt idx="173">
                  <c:v>65.5</c:v>
                </c:pt>
                <c:pt idx="174">
                  <c:v>99.5</c:v>
                </c:pt>
                <c:pt idx="175">
                  <c:v>147</c:v>
                </c:pt>
                <c:pt idx="176">
                  <c:v>147</c:v>
                </c:pt>
                <c:pt idx="177">
                  <c:v>85</c:v>
                </c:pt>
                <c:pt idx="178">
                  <c:v>65.5</c:v>
                </c:pt>
                <c:pt idx="179">
                  <c:v>16</c:v>
                </c:pt>
                <c:pt idx="180">
                  <c:v>85</c:v>
                </c:pt>
                <c:pt idx="181">
                  <c:v>99.5</c:v>
                </c:pt>
                <c:pt idx="182">
                  <c:v>99.5</c:v>
                </c:pt>
                <c:pt idx="183">
                  <c:v>99.5</c:v>
                </c:pt>
                <c:pt idx="184">
                  <c:v>53.5</c:v>
                </c:pt>
                <c:pt idx="185">
                  <c:v>65.5</c:v>
                </c:pt>
                <c:pt idx="186">
                  <c:v>99.5</c:v>
                </c:pt>
                <c:pt idx="187">
                  <c:v>147</c:v>
                </c:pt>
                <c:pt idx="188">
                  <c:v>99.5</c:v>
                </c:pt>
              </c:numCache>
            </c:numRef>
          </c:xVal>
          <c:yVal>
            <c:numRef>
              <c:f>'Google Trends'!$AC$5:$AC$193</c:f>
              <c:numCache>
                <c:formatCode>0</c:formatCode>
                <c:ptCount val="189"/>
                <c:pt idx="0">
                  <c:v>8</c:v>
                </c:pt>
                <c:pt idx="1">
                  <c:v>2</c:v>
                </c:pt>
                <c:pt idx="2">
                  <c:v>14.5</c:v>
                </c:pt>
                <c:pt idx="3">
                  <c:v>11</c:v>
                </c:pt>
                <c:pt idx="4">
                  <c:v>23.5</c:v>
                </c:pt>
                <c:pt idx="5">
                  <c:v>6</c:v>
                </c:pt>
                <c:pt idx="6">
                  <c:v>14.5</c:v>
                </c:pt>
                <c:pt idx="7">
                  <c:v>26</c:v>
                </c:pt>
                <c:pt idx="8">
                  <c:v>3.5</c:v>
                </c:pt>
                <c:pt idx="9">
                  <c:v>10</c:v>
                </c:pt>
                <c:pt idx="10">
                  <c:v>5</c:v>
                </c:pt>
                <c:pt idx="11">
                  <c:v>9</c:v>
                </c:pt>
                <c:pt idx="12">
                  <c:v>34.5</c:v>
                </c:pt>
                <c:pt idx="13">
                  <c:v>1</c:v>
                </c:pt>
                <c:pt idx="14">
                  <c:v>38</c:v>
                </c:pt>
                <c:pt idx="15">
                  <c:v>7</c:v>
                </c:pt>
                <c:pt idx="16">
                  <c:v>3.5</c:v>
                </c:pt>
                <c:pt idx="17">
                  <c:v>30.5</c:v>
                </c:pt>
                <c:pt idx="18">
                  <c:v>20</c:v>
                </c:pt>
                <c:pt idx="19">
                  <c:v>23.5</c:v>
                </c:pt>
                <c:pt idx="20">
                  <c:v>65</c:v>
                </c:pt>
                <c:pt idx="21">
                  <c:v>12</c:v>
                </c:pt>
                <c:pt idx="22">
                  <c:v>50</c:v>
                </c:pt>
                <c:pt idx="23">
                  <c:v>188.5</c:v>
                </c:pt>
                <c:pt idx="24">
                  <c:v>32.5</c:v>
                </c:pt>
                <c:pt idx="25">
                  <c:v>13</c:v>
                </c:pt>
                <c:pt idx="26">
                  <c:v>21</c:v>
                </c:pt>
                <c:pt idx="27">
                  <c:v>41.5</c:v>
                </c:pt>
                <c:pt idx="28">
                  <c:v>151</c:v>
                </c:pt>
                <c:pt idx="29">
                  <c:v>34.5</c:v>
                </c:pt>
                <c:pt idx="30">
                  <c:v>17</c:v>
                </c:pt>
                <c:pt idx="31">
                  <c:v>44</c:v>
                </c:pt>
                <c:pt idx="32">
                  <c:v>28</c:v>
                </c:pt>
                <c:pt idx="33">
                  <c:v>16</c:v>
                </c:pt>
                <c:pt idx="34">
                  <c:v>18</c:v>
                </c:pt>
                <c:pt idx="35">
                  <c:v>56</c:v>
                </c:pt>
                <c:pt idx="36">
                  <c:v>45</c:v>
                </c:pt>
                <c:pt idx="37">
                  <c:v>41.5</c:v>
                </c:pt>
                <c:pt idx="38">
                  <c:v>38</c:v>
                </c:pt>
                <c:pt idx="39">
                  <c:v>50</c:v>
                </c:pt>
                <c:pt idx="40">
                  <c:v>106.5</c:v>
                </c:pt>
                <c:pt idx="41">
                  <c:v>28</c:v>
                </c:pt>
                <c:pt idx="42">
                  <c:v>95</c:v>
                </c:pt>
                <c:pt idx="43">
                  <c:v>28</c:v>
                </c:pt>
                <c:pt idx="44">
                  <c:v>80</c:v>
                </c:pt>
                <c:pt idx="45">
                  <c:v>60</c:v>
                </c:pt>
                <c:pt idx="46">
                  <c:v>72</c:v>
                </c:pt>
                <c:pt idx="47">
                  <c:v>60</c:v>
                </c:pt>
                <c:pt idx="48">
                  <c:v>30.5</c:v>
                </c:pt>
                <c:pt idx="49">
                  <c:v>23.5</c:v>
                </c:pt>
                <c:pt idx="50">
                  <c:v>23.5</c:v>
                </c:pt>
                <c:pt idx="51">
                  <c:v>19</c:v>
                </c:pt>
                <c:pt idx="52">
                  <c:v>32.5</c:v>
                </c:pt>
                <c:pt idx="53">
                  <c:v>60</c:v>
                </c:pt>
                <c:pt idx="54">
                  <c:v>141</c:v>
                </c:pt>
                <c:pt idx="55">
                  <c:v>80</c:v>
                </c:pt>
                <c:pt idx="56">
                  <c:v>38</c:v>
                </c:pt>
                <c:pt idx="57">
                  <c:v>41.5</c:v>
                </c:pt>
                <c:pt idx="58">
                  <c:v>72</c:v>
                </c:pt>
                <c:pt idx="59">
                  <c:v>151</c:v>
                </c:pt>
                <c:pt idx="60">
                  <c:v>164</c:v>
                </c:pt>
                <c:pt idx="61">
                  <c:v>127</c:v>
                </c:pt>
                <c:pt idx="62">
                  <c:v>47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80</c:v>
                </c:pt>
                <c:pt idx="67">
                  <c:v>47</c:v>
                </c:pt>
                <c:pt idx="68">
                  <c:v>60</c:v>
                </c:pt>
                <c:pt idx="69">
                  <c:v>115.5</c:v>
                </c:pt>
                <c:pt idx="70">
                  <c:v>36</c:v>
                </c:pt>
                <c:pt idx="71">
                  <c:v>164</c:v>
                </c:pt>
                <c:pt idx="72">
                  <c:v>80</c:v>
                </c:pt>
                <c:pt idx="73">
                  <c:v>47</c:v>
                </c:pt>
                <c:pt idx="74">
                  <c:v>41.5</c:v>
                </c:pt>
                <c:pt idx="75">
                  <c:v>65</c:v>
                </c:pt>
                <c:pt idx="76">
                  <c:v>65</c:v>
                </c:pt>
                <c:pt idx="77">
                  <c:v>50</c:v>
                </c:pt>
                <c:pt idx="78">
                  <c:v>127</c:v>
                </c:pt>
                <c:pt idx="79">
                  <c:v>80</c:v>
                </c:pt>
                <c:pt idx="80">
                  <c:v>115.5</c:v>
                </c:pt>
                <c:pt idx="81">
                  <c:v>106.5</c:v>
                </c:pt>
                <c:pt idx="82">
                  <c:v>95</c:v>
                </c:pt>
                <c:pt idx="83">
                  <c:v>181</c:v>
                </c:pt>
                <c:pt idx="84">
                  <c:v>151</c:v>
                </c:pt>
                <c:pt idx="85">
                  <c:v>56</c:v>
                </c:pt>
                <c:pt idx="86">
                  <c:v>56</c:v>
                </c:pt>
                <c:pt idx="87">
                  <c:v>151</c:v>
                </c:pt>
                <c:pt idx="88">
                  <c:v>151</c:v>
                </c:pt>
                <c:pt idx="89">
                  <c:v>127</c:v>
                </c:pt>
                <c:pt idx="90">
                  <c:v>164</c:v>
                </c:pt>
                <c:pt idx="91">
                  <c:v>106.5</c:v>
                </c:pt>
                <c:pt idx="92">
                  <c:v>95</c:v>
                </c:pt>
                <c:pt idx="93">
                  <c:v>164</c:v>
                </c:pt>
                <c:pt idx="94">
                  <c:v>72</c:v>
                </c:pt>
                <c:pt idx="95">
                  <c:v>178</c:v>
                </c:pt>
                <c:pt idx="96">
                  <c:v>127</c:v>
                </c:pt>
                <c:pt idx="97">
                  <c:v>65</c:v>
                </c:pt>
                <c:pt idx="98">
                  <c:v>87</c:v>
                </c:pt>
                <c:pt idx="99">
                  <c:v>95</c:v>
                </c:pt>
                <c:pt idx="100">
                  <c:v>127</c:v>
                </c:pt>
                <c:pt idx="101">
                  <c:v>164</c:v>
                </c:pt>
                <c:pt idx="102">
                  <c:v>141</c:v>
                </c:pt>
                <c:pt idx="103">
                  <c:v>127</c:v>
                </c:pt>
                <c:pt idx="104">
                  <c:v>106.5</c:v>
                </c:pt>
                <c:pt idx="105">
                  <c:v>72</c:v>
                </c:pt>
                <c:pt idx="106">
                  <c:v>141</c:v>
                </c:pt>
                <c:pt idx="107">
                  <c:v>174</c:v>
                </c:pt>
                <c:pt idx="108">
                  <c:v>127</c:v>
                </c:pt>
                <c:pt idx="109">
                  <c:v>95</c:v>
                </c:pt>
                <c:pt idx="110">
                  <c:v>80</c:v>
                </c:pt>
                <c:pt idx="111">
                  <c:v>72</c:v>
                </c:pt>
                <c:pt idx="112">
                  <c:v>87</c:v>
                </c:pt>
                <c:pt idx="113">
                  <c:v>141</c:v>
                </c:pt>
                <c:pt idx="114">
                  <c:v>164</c:v>
                </c:pt>
                <c:pt idx="115">
                  <c:v>106.5</c:v>
                </c:pt>
                <c:pt idx="116">
                  <c:v>127</c:v>
                </c:pt>
                <c:pt idx="117">
                  <c:v>87</c:v>
                </c:pt>
                <c:pt idx="118">
                  <c:v>127</c:v>
                </c:pt>
                <c:pt idx="119">
                  <c:v>186.5</c:v>
                </c:pt>
                <c:pt idx="120">
                  <c:v>151</c:v>
                </c:pt>
                <c:pt idx="121">
                  <c:v>80</c:v>
                </c:pt>
                <c:pt idx="122">
                  <c:v>95</c:v>
                </c:pt>
                <c:pt idx="123">
                  <c:v>106.5</c:v>
                </c:pt>
                <c:pt idx="124">
                  <c:v>141</c:v>
                </c:pt>
                <c:pt idx="125">
                  <c:v>72</c:v>
                </c:pt>
                <c:pt idx="126">
                  <c:v>141</c:v>
                </c:pt>
                <c:pt idx="127">
                  <c:v>164</c:v>
                </c:pt>
                <c:pt idx="128">
                  <c:v>87</c:v>
                </c:pt>
                <c:pt idx="129">
                  <c:v>106.5</c:v>
                </c:pt>
                <c:pt idx="130">
                  <c:v>127</c:v>
                </c:pt>
                <c:pt idx="131">
                  <c:v>164</c:v>
                </c:pt>
                <c:pt idx="132">
                  <c:v>141</c:v>
                </c:pt>
                <c:pt idx="133">
                  <c:v>72</c:v>
                </c:pt>
                <c:pt idx="134">
                  <c:v>106.5</c:v>
                </c:pt>
                <c:pt idx="135">
                  <c:v>87</c:v>
                </c:pt>
                <c:pt idx="136">
                  <c:v>72</c:v>
                </c:pt>
                <c:pt idx="137">
                  <c:v>151</c:v>
                </c:pt>
                <c:pt idx="138">
                  <c:v>186.5</c:v>
                </c:pt>
                <c:pt idx="139">
                  <c:v>127</c:v>
                </c:pt>
                <c:pt idx="140">
                  <c:v>127</c:v>
                </c:pt>
                <c:pt idx="141">
                  <c:v>65</c:v>
                </c:pt>
                <c:pt idx="142">
                  <c:v>141</c:v>
                </c:pt>
                <c:pt idx="143">
                  <c:v>184</c:v>
                </c:pt>
                <c:pt idx="144">
                  <c:v>164</c:v>
                </c:pt>
                <c:pt idx="145">
                  <c:v>60</c:v>
                </c:pt>
                <c:pt idx="146">
                  <c:v>87</c:v>
                </c:pt>
                <c:pt idx="147">
                  <c:v>106.5</c:v>
                </c:pt>
                <c:pt idx="148">
                  <c:v>127</c:v>
                </c:pt>
                <c:pt idx="149">
                  <c:v>106.5</c:v>
                </c:pt>
                <c:pt idx="150">
                  <c:v>151</c:v>
                </c:pt>
                <c:pt idx="151">
                  <c:v>181</c:v>
                </c:pt>
                <c:pt idx="152">
                  <c:v>174</c:v>
                </c:pt>
                <c:pt idx="153">
                  <c:v>95</c:v>
                </c:pt>
                <c:pt idx="154">
                  <c:v>141</c:v>
                </c:pt>
                <c:pt idx="155">
                  <c:v>151</c:v>
                </c:pt>
                <c:pt idx="156">
                  <c:v>151</c:v>
                </c:pt>
                <c:pt idx="157">
                  <c:v>127</c:v>
                </c:pt>
                <c:pt idx="158">
                  <c:v>72</c:v>
                </c:pt>
                <c:pt idx="159">
                  <c:v>127</c:v>
                </c:pt>
                <c:pt idx="160">
                  <c:v>115.5</c:v>
                </c:pt>
                <c:pt idx="161">
                  <c:v>127</c:v>
                </c:pt>
                <c:pt idx="162">
                  <c:v>178</c:v>
                </c:pt>
                <c:pt idx="163">
                  <c:v>164</c:v>
                </c:pt>
                <c:pt idx="164">
                  <c:v>164</c:v>
                </c:pt>
                <c:pt idx="165">
                  <c:v>115.5</c:v>
                </c:pt>
                <c:pt idx="166">
                  <c:v>106.5</c:v>
                </c:pt>
                <c:pt idx="167">
                  <c:v>178</c:v>
                </c:pt>
                <c:pt idx="168">
                  <c:v>184</c:v>
                </c:pt>
                <c:pt idx="169">
                  <c:v>164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164</c:v>
                </c:pt>
                <c:pt idx="174">
                  <c:v>184</c:v>
                </c:pt>
                <c:pt idx="175">
                  <c:v>181</c:v>
                </c:pt>
                <c:pt idx="176">
                  <c:v>106.5</c:v>
                </c:pt>
                <c:pt idx="177">
                  <c:v>106.5</c:v>
                </c:pt>
                <c:pt idx="178">
                  <c:v>95</c:v>
                </c:pt>
                <c:pt idx="179">
                  <c:v>188.5</c:v>
                </c:pt>
                <c:pt idx="180">
                  <c:v>151</c:v>
                </c:pt>
                <c:pt idx="181">
                  <c:v>164</c:v>
                </c:pt>
                <c:pt idx="182">
                  <c:v>106.5</c:v>
                </c:pt>
                <c:pt idx="183">
                  <c:v>95</c:v>
                </c:pt>
                <c:pt idx="184">
                  <c:v>164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7-48E5-8839-E7696DED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8680"/>
        <c:axId val="512079664"/>
      </c:scatterChart>
      <c:valAx>
        <c:axId val="51207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2079664"/>
        <c:crosses val="autoZero"/>
        <c:crossBetween val="midCat"/>
      </c:valAx>
      <c:valAx>
        <c:axId val="512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207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Эргономика - </a:t>
            </a:r>
            <a:r>
              <a:rPr lang="en-US"/>
              <a:t>ergonomics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Trends'!$AF$12:$AF$200</c:f>
              <c:numCache>
                <c:formatCode>0</c:formatCode>
                <c:ptCount val="189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100.5</c:v>
                </c:pt>
                <c:pt idx="4">
                  <c:v>116.5</c:v>
                </c:pt>
                <c:pt idx="5">
                  <c:v>171.5</c:v>
                </c:pt>
                <c:pt idx="6">
                  <c:v>168.5</c:v>
                </c:pt>
                <c:pt idx="7">
                  <c:v>174</c:v>
                </c:pt>
                <c:pt idx="8">
                  <c:v>130</c:v>
                </c:pt>
                <c:pt idx="9">
                  <c:v>61</c:v>
                </c:pt>
                <c:pt idx="10">
                  <c:v>122</c:v>
                </c:pt>
                <c:pt idx="11">
                  <c:v>187</c:v>
                </c:pt>
                <c:pt idx="12">
                  <c:v>177</c:v>
                </c:pt>
                <c:pt idx="13">
                  <c:v>1</c:v>
                </c:pt>
                <c:pt idx="14">
                  <c:v>168.5</c:v>
                </c:pt>
                <c:pt idx="15">
                  <c:v>155</c:v>
                </c:pt>
                <c:pt idx="16">
                  <c:v>100.5</c:v>
                </c:pt>
                <c:pt idx="17">
                  <c:v>174</c:v>
                </c:pt>
                <c:pt idx="18">
                  <c:v>94.5</c:v>
                </c:pt>
                <c:pt idx="19">
                  <c:v>177</c:v>
                </c:pt>
                <c:pt idx="20">
                  <c:v>165.5</c:v>
                </c:pt>
                <c:pt idx="21">
                  <c:v>177</c:v>
                </c:pt>
                <c:pt idx="22">
                  <c:v>110.5</c:v>
                </c:pt>
                <c:pt idx="23">
                  <c:v>182</c:v>
                </c:pt>
                <c:pt idx="24">
                  <c:v>126.5</c:v>
                </c:pt>
                <c:pt idx="25">
                  <c:v>116.5</c:v>
                </c:pt>
                <c:pt idx="26">
                  <c:v>174</c:v>
                </c:pt>
                <c:pt idx="27">
                  <c:v>184</c:v>
                </c:pt>
                <c:pt idx="28">
                  <c:v>61</c:v>
                </c:pt>
                <c:pt idx="29">
                  <c:v>135.5</c:v>
                </c:pt>
                <c:pt idx="30">
                  <c:v>162</c:v>
                </c:pt>
                <c:pt idx="31">
                  <c:v>126.5</c:v>
                </c:pt>
                <c:pt idx="32">
                  <c:v>139</c:v>
                </c:pt>
                <c:pt idx="33">
                  <c:v>42.5</c:v>
                </c:pt>
                <c:pt idx="34">
                  <c:v>162</c:v>
                </c:pt>
                <c:pt idx="35">
                  <c:v>183</c:v>
                </c:pt>
                <c:pt idx="36">
                  <c:v>180.5</c:v>
                </c:pt>
                <c:pt idx="37">
                  <c:v>147.5</c:v>
                </c:pt>
                <c:pt idx="38">
                  <c:v>147.5</c:v>
                </c:pt>
                <c:pt idx="39">
                  <c:v>100.5</c:v>
                </c:pt>
                <c:pt idx="40">
                  <c:v>7.5</c:v>
                </c:pt>
                <c:pt idx="41">
                  <c:v>110.5</c:v>
                </c:pt>
                <c:pt idx="42">
                  <c:v>147.5</c:v>
                </c:pt>
                <c:pt idx="43">
                  <c:v>126.5</c:v>
                </c:pt>
                <c:pt idx="44">
                  <c:v>162</c:v>
                </c:pt>
                <c:pt idx="45">
                  <c:v>105</c:v>
                </c:pt>
                <c:pt idx="46">
                  <c:v>151.5</c:v>
                </c:pt>
                <c:pt idx="47">
                  <c:v>162</c:v>
                </c:pt>
                <c:pt idx="48">
                  <c:v>168.5</c:v>
                </c:pt>
                <c:pt idx="49">
                  <c:v>94.5</c:v>
                </c:pt>
                <c:pt idx="50">
                  <c:v>71.5</c:v>
                </c:pt>
                <c:pt idx="51">
                  <c:v>116.5</c:v>
                </c:pt>
                <c:pt idx="52">
                  <c:v>122</c:v>
                </c:pt>
                <c:pt idx="53">
                  <c:v>116.5</c:v>
                </c:pt>
                <c:pt idx="54">
                  <c:v>116.5</c:v>
                </c:pt>
                <c:pt idx="55">
                  <c:v>142.5</c:v>
                </c:pt>
                <c:pt idx="56">
                  <c:v>105</c:v>
                </c:pt>
                <c:pt idx="57">
                  <c:v>78</c:v>
                </c:pt>
                <c:pt idx="58">
                  <c:v>135.5</c:v>
                </c:pt>
                <c:pt idx="59">
                  <c:v>180.5</c:v>
                </c:pt>
                <c:pt idx="60">
                  <c:v>165.5</c:v>
                </c:pt>
                <c:pt idx="61">
                  <c:v>110.5</c:v>
                </c:pt>
                <c:pt idx="62">
                  <c:v>36.5</c:v>
                </c:pt>
                <c:pt idx="63">
                  <c:v>88</c:v>
                </c:pt>
                <c:pt idx="64">
                  <c:v>94.5</c:v>
                </c:pt>
                <c:pt idx="65">
                  <c:v>61</c:v>
                </c:pt>
                <c:pt idx="66">
                  <c:v>50</c:v>
                </c:pt>
                <c:pt idx="67">
                  <c:v>110.5</c:v>
                </c:pt>
                <c:pt idx="68">
                  <c:v>61</c:v>
                </c:pt>
                <c:pt idx="69">
                  <c:v>7.5</c:v>
                </c:pt>
                <c:pt idx="70">
                  <c:v>135.5</c:v>
                </c:pt>
                <c:pt idx="71">
                  <c:v>155</c:v>
                </c:pt>
                <c:pt idx="72">
                  <c:v>179</c:v>
                </c:pt>
                <c:pt idx="73">
                  <c:v>110.5</c:v>
                </c:pt>
                <c:pt idx="74">
                  <c:v>61</c:v>
                </c:pt>
                <c:pt idx="75">
                  <c:v>110.5</c:v>
                </c:pt>
                <c:pt idx="76">
                  <c:v>17</c:v>
                </c:pt>
                <c:pt idx="77">
                  <c:v>116.5</c:v>
                </c:pt>
                <c:pt idx="78">
                  <c:v>94.5</c:v>
                </c:pt>
                <c:pt idx="79">
                  <c:v>139</c:v>
                </c:pt>
                <c:pt idx="80">
                  <c:v>50</c:v>
                </c:pt>
                <c:pt idx="81">
                  <c:v>12</c:v>
                </c:pt>
                <c:pt idx="82">
                  <c:v>130</c:v>
                </c:pt>
                <c:pt idx="83">
                  <c:v>168.5</c:v>
                </c:pt>
                <c:pt idx="84">
                  <c:v>158.5</c:v>
                </c:pt>
                <c:pt idx="85">
                  <c:v>105</c:v>
                </c:pt>
                <c:pt idx="86">
                  <c:v>30</c:v>
                </c:pt>
                <c:pt idx="87">
                  <c:v>50</c:v>
                </c:pt>
                <c:pt idx="88">
                  <c:v>71.5</c:v>
                </c:pt>
                <c:pt idx="89">
                  <c:v>61</c:v>
                </c:pt>
                <c:pt idx="90">
                  <c:v>94.5</c:v>
                </c:pt>
                <c:pt idx="91">
                  <c:v>88</c:v>
                </c:pt>
                <c:pt idx="92">
                  <c:v>42.5</c:v>
                </c:pt>
                <c:pt idx="93">
                  <c:v>36.5</c:v>
                </c:pt>
                <c:pt idx="94">
                  <c:v>126.5</c:v>
                </c:pt>
                <c:pt idx="95">
                  <c:v>171.5</c:v>
                </c:pt>
                <c:pt idx="96">
                  <c:v>155</c:v>
                </c:pt>
                <c:pt idx="97">
                  <c:v>61</c:v>
                </c:pt>
                <c:pt idx="98">
                  <c:v>22</c:v>
                </c:pt>
                <c:pt idx="99">
                  <c:v>30</c:v>
                </c:pt>
                <c:pt idx="100">
                  <c:v>22</c:v>
                </c:pt>
                <c:pt idx="101">
                  <c:v>94.5</c:v>
                </c:pt>
                <c:pt idx="102">
                  <c:v>71.5</c:v>
                </c:pt>
                <c:pt idx="103">
                  <c:v>78</c:v>
                </c:pt>
                <c:pt idx="104">
                  <c:v>30</c:v>
                </c:pt>
                <c:pt idx="105">
                  <c:v>25.5</c:v>
                </c:pt>
                <c:pt idx="106">
                  <c:v>105</c:v>
                </c:pt>
                <c:pt idx="107">
                  <c:v>130</c:v>
                </c:pt>
                <c:pt idx="108">
                  <c:v>142.5</c:v>
                </c:pt>
                <c:pt idx="109">
                  <c:v>3.5</c:v>
                </c:pt>
                <c:pt idx="110">
                  <c:v>12</c:v>
                </c:pt>
                <c:pt idx="111">
                  <c:v>61</c:v>
                </c:pt>
                <c:pt idx="112">
                  <c:v>5.5</c:v>
                </c:pt>
                <c:pt idx="113">
                  <c:v>42.5</c:v>
                </c:pt>
                <c:pt idx="114">
                  <c:v>61</c:v>
                </c:pt>
                <c:pt idx="115">
                  <c:v>88</c:v>
                </c:pt>
                <c:pt idx="116">
                  <c:v>61</c:v>
                </c:pt>
                <c:pt idx="117">
                  <c:v>50</c:v>
                </c:pt>
                <c:pt idx="118">
                  <c:v>71.5</c:v>
                </c:pt>
                <c:pt idx="119">
                  <c:v>135.5</c:v>
                </c:pt>
                <c:pt idx="120">
                  <c:v>155</c:v>
                </c:pt>
                <c:pt idx="121">
                  <c:v>50</c:v>
                </c:pt>
                <c:pt idx="122">
                  <c:v>50</c:v>
                </c:pt>
                <c:pt idx="123">
                  <c:v>30</c:v>
                </c:pt>
                <c:pt idx="124">
                  <c:v>12</c:v>
                </c:pt>
                <c:pt idx="125">
                  <c:v>71.5</c:v>
                </c:pt>
                <c:pt idx="126">
                  <c:v>50</c:v>
                </c:pt>
                <c:pt idx="127">
                  <c:v>94.5</c:v>
                </c:pt>
                <c:pt idx="128">
                  <c:v>30</c:v>
                </c:pt>
                <c:pt idx="129">
                  <c:v>94.5</c:v>
                </c:pt>
                <c:pt idx="130">
                  <c:v>22</c:v>
                </c:pt>
                <c:pt idx="131">
                  <c:v>147.5</c:v>
                </c:pt>
                <c:pt idx="132">
                  <c:v>162</c:v>
                </c:pt>
                <c:pt idx="133">
                  <c:v>17</c:v>
                </c:pt>
                <c:pt idx="134">
                  <c:v>5.5</c:v>
                </c:pt>
                <c:pt idx="135">
                  <c:v>17</c:v>
                </c:pt>
                <c:pt idx="136">
                  <c:v>22</c:v>
                </c:pt>
                <c:pt idx="137">
                  <c:v>71.5</c:v>
                </c:pt>
                <c:pt idx="138">
                  <c:v>78</c:v>
                </c:pt>
                <c:pt idx="139">
                  <c:v>71.5</c:v>
                </c:pt>
                <c:pt idx="140">
                  <c:v>42.5</c:v>
                </c:pt>
                <c:pt idx="141">
                  <c:v>78</c:v>
                </c:pt>
                <c:pt idx="142">
                  <c:v>61</c:v>
                </c:pt>
                <c:pt idx="143">
                  <c:v>151.5</c:v>
                </c:pt>
                <c:pt idx="144">
                  <c:v>132.5</c:v>
                </c:pt>
                <c:pt idx="145">
                  <c:v>30</c:v>
                </c:pt>
                <c:pt idx="146">
                  <c:v>17</c:v>
                </c:pt>
                <c:pt idx="147">
                  <c:v>9</c:v>
                </c:pt>
                <c:pt idx="148">
                  <c:v>36.5</c:v>
                </c:pt>
                <c:pt idx="149">
                  <c:v>100.5</c:v>
                </c:pt>
                <c:pt idx="150">
                  <c:v>36.5</c:v>
                </c:pt>
                <c:pt idx="151">
                  <c:v>50</c:v>
                </c:pt>
                <c:pt idx="152">
                  <c:v>83</c:v>
                </c:pt>
                <c:pt idx="153">
                  <c:v>61</c:v>
                </c:pt>
                <c:pt idx="154">
                  <c:v>122</c:v>
                </c:pt>
                <c:pt idx="155">
                  <c:v>139</c:v>
                </c:pt>
                <c:pt idx="156">
                  <c:v>122</c:v>
                </c:pt>
                <c:pt idx="157">
                  <c:v>42.5</c:v>
                </c:pt>
                <c:pt idx="158">
                  <c:v>42.5</c:v>
                </c:pt>
                <c:pt idx="159">
                  <c:v>78</c:v>
                </c:pt>
                <c:pt idx="160">
                  <c:v>30</c:v>
                </c:pt>
                <c:pt idx="161">
                  <c:v>61</c:v>
                </c:pt>
                <c:pt idx="162">
                  <c:v>25.5</c:v>
                </c:pt>
                <c:pt idx="163">
                  <c:v>83</c:v>
                </c:pt>
                <c:pt idx="164">
                  <c:v>83</c:v>
                </c:pt>
                <c:pt idx="165">
                  <c:v>12</c:v>
                </c:pt>
                <c:pt idx="166">
                  <c:v>71.5</c:v>
                </c:pt>
                <c:pt idx="167">
                  <c:v>122</c:v>
                </c:pt>
                <c:pt idx="168">
                  <c:v>142.5</c:v>
                </c:pt>
                <c:pt idx="169">
                  <c:v>12</c:v>
                </c:pt>
                <c:pt idx="170">
                  <c:v>22</c:v>
                </c:pt>
                <c:pt idx="171">
                  <c:v>88</c:v>
                </c:pt>
                <c:pt idx="172">
                  <c:v>17</c:v>
                </c:pt>
                <c:pt idx="173">
                  <c:v>83</c:v>
                </c:pt>
                <c:pt idx="174">
                  <c:v>50</c:v>
                </c:pt>
                <c:pt idx="175">
                  <c:v>88</c:v>
                </c:pt>
                <c:pt idx="176">
                  <c:v>36.5</c:v>
                </c:pt>
                <c:pt idx="177">
                  <c:v>83</c:v>
                </c:pt>
                <c:pt idx="178">
                  <c:v>36.5</c:v>
                </c:pt>
                <c:pt idx="179">
                  <c:v>105</c:v>
                </c:pt>
                <c:pt idx="180">
                  <c:v>132.5</c:v>
                </c:pt>
                <c:pt idx="181">
                  <c:v>2</c:v>
                </c:pt>
              </c:numCache>
            </c:numRef>
          </c:xVal>
          <c:yVal>
            <c:numRef>
              <c:f>'Google Trends'!$AG$12:$AG$200</c:f>
              <c:numCache>
                <c:formatCode>0</c:formatCode>
                <c:ptCount val="189"/>
                <c:pt idx="0">
                  <c:v>12</c:v>
                </c:pt>
                <c:pt idx="1">
                  <c:v>2</c:v>
                </c:pt>
                <c:pt idx="2">
                  <c:v>7</c:v>
                </c:pt>
                <c:pt idx="3">
                  <c:v>9.5</c:v>
                </c:pt>
                <c:pt idx="4">
                  <c:v>18</c:v>
                </c:pt>
                <c:pt idx="5">
                  <c:v>22</c:v>
                </c:pt>
                <c:pt idx="6">
                  <c:v>3</c:v>
                </c:pt>
                <c:pt idx="7">
                  <c:v>9.5</c:v>
                </c:pt>
                <c:pt idx="8">
                  <c:v>18</c:v>
                </c:pt>
                <c:pt idx="9">
                  <c:v>13</c:v>
                </c:pt>
                <c:pt idx="10">
                  <c:v>28</c:v>
                </c:pt>
                <c:pt idx="11">
                  <c:v>28</c:v>
                </c:pt>
                <c:pt idx="12">
                  <c:v>25.5</c:v>
                </c:pt>
                <c:pt idx="13">
                  <c:v>14.5</c:v>
                </c:pt>
                <c:pt idx="14">
                  <c:v>18</c:v>
                </c:pt>
                <c:pt idx="15">
                  <c:v>16</c:v>
                </c:pt>
                <c:pt idx="16">
                  <c:v>41.5</c:v>
                </c:pt>
                <c:pt idx="17">
                  <c:v>22</c:v>
                </c:pt>
                <c:pt idx="18">
                  <c:v>14.5</c:v>
                </c:pt>
                <c:pt idx="19">
                  <c:v>20</c:v>
                </c:pt>
                <c:pt idx="20">
                  <c:v>31</c:v>
                </c:pt>
                <c:pt idx="21">
                  <c:v>31</c:v>
                </c:pt>
                <c:pt idx="22">
                  <c:v>35</c:v>
                </c:pt>
                <c:pt idx="23">
                  <c:v>45</c:v>
                </c:pt>
                <c:pt idx="24">
                  <c:v>41.5</c:v>
                </c:pt>
                <c:pt idx="25">
                  <c:v>24</c:v>
                </c:pt>
                <c:pt idx="26">
                  <c:v>25.5</c:v>
                </c:pt>
                <c:pt idx="27">
                  <c:v>31</c:v>
                </c:pt>
                <c:pt idx="28">
                  <c:v>58.5</c:v>
                </c:pt>
                <c:pt idx="29">
                  <c:v>43</c:v>
                </c:pt>
                <c:pt idx="30">
                  <c:v>28</c:v>
                </c:pt>
                <c:pt idx="31">
                  <c:v>38</c:v>
                </c:pt>
                <c:pt idx="32">
                  <c:v>44</c:v>
                </c:pt>
                <c:pt idx="33">
                  <c:v>38</c:v>
                </c:pt>
                <c:pt idx="34">
                  <c:v>50</c:v>
                </c:pt>
                <c:pt idx="35">
                  <c:v>63</c:v>
                </c:pt>
                <c:pt idx="36">
                  <c:v>53.5</c:v>
                </c:pt>
                <c:pt idx="37">
                  <c:v>33</c:v>
                </c:pt>
                <c:pt idx="38">
                  <c:v>34</c:v>
                </c:pt>
                <c:pt idx="39">
                  <c:v>38</c:v>
                </c:pt>
                <c:pt idx="40">
                  <c:v>73.5</c:v>
                </c:pt>
                <c:pt idx="41">
                  <c:v>63</c:v>
                </c:pt>
                <c:pt idx="42">
                  <c:v>38</c:v>
                </c:pt>
                <c:pt idx="43">
                  <c:v>50</c:v>
                </c:pt>
                <c:pt idx="44">
                  <c:v>46.5</c:v>
                </c:pt>
                <c:pt idx="45">
                  <c:v>58.5</c:v>
                </c:pt>
                <c:pt idx="46">
                  <c:v>80.5</c:v>
                </c:pt>
                <c:pt idx="47">
                  <c:v>73.5</c:v>
                </c:pt>
                <c:pt idx="48">
                  <c:v>67.5</c:v>
                </c:pt>
                <c:pt idx="49">
                  <c:v>38</c:v>
                </c:pt>
                <c:pt idx="50">
                  <c:v>50</c:v>
                </c:pt>
                <c:pt idx="51">
                  <c:v>55.5</c:v>
                </c:pt>
                <c:pt idx="52">
                  <c:v>91.5</c:v>
                </c:pt>
                <c:pt idx="53">
                  <c:v>67.5</c:v>
                </c:pt>
                <c:pt idx="54">
                  <c:v>46.5</c:v>
                </c:pt>
                <c:pt idx="55">
                  <c:v>50</c:v>
                </c:pt>
                <c:pt idx="56">
                  <c:v>63</c:v>
                </c:pt>
                <c:pt idx="57">
                  <c:v>73.5</c:v>
                </c:pt>
                <c:pt idx="58">
                  <c:v>86.5</c:v>
                </c:pt>
                <c:pt idx="59">
                  <c:v>99.5</c:v>
                </c:pt>
                <c:pt idx="60">
                  <c:v>80.5</c:v>
                </c:pt>
                <c:pt idx="61">
                  <c:v>50</c:v>
                </c:pt>
                <c:pt idx="62">
                  <c:v>58.5</c:v>
                </c:pt>
                <c:pt idx="63">
                  <c:v>58.5</c:v>
                </c:pt>
                <c:pt idx="64">
                  <c:v>112</c:v>
                </c:pt>
                <c:pt idx="65">
                  <c:v>73.5</c:v>
                </c:pt>
                <c:pt idx="66">
                  <c:v>53.5</c:v>
                </c:pt>
                <c:pt idx="67">
                  <c:v>55.5</c:v>
                </c:pt>
                <c:pt idx="68">
                  <c:v>80.5</c:v>
                </c:pt>
                <c:pt idx="69">
                  <c:v>73.5</c:v>
                </c:pt>
                <c:pt idx="70">
                  <c:v>112</c:v>
                </c:pt>
                <c:pt idx="71">
                  <c:v>122</c:v>
                </c:pt>
                <c:pt idx="72">
                  <c:v>99.5</c:v>
                </c:pt>
                <c:pt idx="73">
                  <c:v>63</c:v>
                </c:pt>
                <c:pt idx="74">
                  <c:v>73.5</c:v>
                </c:pt>
                <c:pt idx="75">
                  <c:v>80.5</c:v>
                </c:pt>
                <c:pt idx="76">
                  <c:v>132.5</c:v>
                </c:pt>
                <c:pt idx="77">
                  <c:v>99.5</c:v>
                </c:pt>
                <c:pt idx="78">
                  <c:v>67.5</c:v>
                </c:pt>
                <c:pt idx="79">
                  <c:v>73.5</c:v>
                </c:pt>
                <c:pt idx="80">
                  <c:v>99.5</c:v>
                </c:pt>
                <c:pt idx="81">
                  <c:v>86.5</c:v>
                </c:pt>
                <c:pt idx="82">
                  <c:v>99.5</c:v>
                </c:pt>
                <c:pt idx="83">
                  <c:v>145.5</c:v>
                </c:pt>
                <c:pt idx="84">
                  <c:v>122</c:v>
                </c:pt>
                <c:pt idx="85">
                  <c:v>63</c:v>
                </c:pt>
                <c:pt idx="86">
                  <c:v>80.5</c:v>
                </c:pt>
                <c:pt idx="87">
                  <c:v>86.5</c:v>
                </c:pt>
                <c:pt idx="88">
                  <c:v>145.5</c:v>
                </c:pt>
                <c:pt idx="89">
                  <c:v>112</c:v>
                </c:pt>
                <c:pt idx="90">
                  <c:v>73.5</c:v>
                </c:pt>
                <c:pt idx="91">
                  <c:v>86.5</c:v>
                </c:pt>
                <c:pt idx="92">
                  <c:v>99.5</c:v>
                </c:pt>
                <c:pt idx="93">
                  <c:v>99.5</c:v>
                </c:pt>
                <c:pt idx="94">
                  <c:v>122</c:v>
                </c:pt>
                <c:pt idx="95">
                  <c:v>132.5</c:v>
                </c:pt>
                <c:pt idx="96">
                  <c:v>112</c:v>
                </c:pt>
                <c:pt idx="97">
                  <c:v>67.5</c:v>
                </c:pt>
                <c:pt idx="98">
                  <c:v>80.5</c:v>
                </c:pt>
                <c:pt idx="99">
                  <c:v>99.5</c:v>
                </c:pt>
                <c:pt idx="100">
                  <c:v>167.5</c:v>
                </c:pt>
                <c:pt idx="101">
                  <c:v>112</c:v>
                </c:pt>
                <c:pt idx="102">
                  <c:v>86.5</c:v>
                </c:pt>
                <c:pt idx="103">
                  <c:v>99.5</c:v>
                </c:pt>
                <c:pt idx="104">
                  <c:v>91.5</c:v>
                </c:pt>
                <c:pt idx="105">
                  <c:v>112</c:v>
                </c:pt>
                <c:pt idx="106">
                  <c:v>132.5</c:v>
                </c:pt>
                <c:pt idx="107">
                  <c:v>157</c:v>
                </c:pt>
                <c:pt idx="108">
                  <c:v>122</c:v>
                </c:pt>
                <c:pt idx="109">
                  <c:v>86.5</c:v>
                </c:pt>
                <c:pt idx="110">
                  <c:v>91.5</c:v>
                </c:pt>
                <c:pt idx="111">
                  <c:v>112</c:v>
                </c:pt>
                <c:pt idx="112">
                  <c:v>157</c:v>
                </c:pt>
                <c:pt idx="113">
                  <c:v>122</c:v>
                </c:pt>
                <c:pt idx="114">
                  <c:v>99.5</c:v>
                </c:pt>
                <c:pt idx="115">
                  <c:v>99.5</c:v>
                </c:pt>
                <c:pt idx="116">
                  <c:v>112</c:v>
                </c:pt>
                <c:pt idx="117">
                  <c:v>132.5</c:v>
                </c:pt>
                <c:pt idx="118">
                  <c:v>132.5</c:v>
                </c:pt>
                <c:pt idx="119">
                  <c:v>157</c:v>
                </c:pt>
                <c:pt idx="120">
                  <c:v>132.5</c:v>
                </c:pt>
                <c:pt idx="121">
                  <c:v>91.5</c:v>
                </c:pt>
                <c:pt idx="122">
                  <c:v>112</c:v>
                </c:pt>
                <c:pt idx="123">
                  <c:v>122</c:v>
                </c:pt>
                <c:pt idx="124">
                  <c:v>176</c:v>
                </c:pt>
                <c:pt idx="125">
                  <c:v>145.5</c:v>
                </c:pt>
                <c:pt idx="126">
                  <c:v>112</c:v>
                </c:pt>
                <c:pt idx="127">
                  <c:v>112</c:v>
                </c:pt>
                <c:pt idx="128">
                  <c:v>132.5</c:v>
                </c:pt>
                <c:pt idx="129">
                  <c:v>145.5</c:v>
                </c:pt>
                <c:pt idx="130">
                  <c:v>132.5</c:v>
                </c:pt>
                <c:pt idx="131">
                  <c:v>167.5</c:v>
                </c:pt>
                <c:pt idx="132">
                  <c:v>132.5</c:v>
                </c:pt>
                <c:pt idx="133">
                  <c:v>99.5</c:v>
                </c:pt>
                <c:pt idx="134">
                  <c:v>112</c:v>
                </c:pt>
                <c:pt idx="135">
                  <c:v>132.5</c:v>
                </c:pt>
                <c:pt idx="136">
                  <c:v>183</c:v>
                </c:pt>
                <c:pt idx="137">
                  <c:v>167.5</c:v>
                </c:pt>
                <c:pt idx="138">
                  <c:v>132.5</c:v>
                </c:pt>
                <c:pt idx="139">
                  <c:v>132.5</c:v>
                </c:pt>
                <c:pt idx="140">
                  <c:v>157</c:v>
                </c:pt>
                <c:pt idx="141">
                  <c:v>167.5</c:v>
                </c:pt>
                <c:pt idx="142">
                  <c:v>176</c:v>
                </c:pt>
                <c:pt idx="143">
                  <c:v>187.5</c:v>
                </c:pt>
                <c:pt idx="144">
                  <c:v>167.5</c:v>
                </c:pt>
                <c:pt idx="145">
                  <c:v>112</c:v>
                </c:pt>
                <c:pt idx="146">
                  <c:v>157</c:v>
                </c:pt>
                <c:pt idx="147">
                  <c:v>145.5</c:v>
                </c:pt>
                <c:pt idx="148">
                  <c:v>183</c:v>
                </c:pt>
                <c:pt idx="149">
                  <c:v>167.5</c:v>
                </c:pt>
                <c:pt idx="150">
                  <c:v>145.5</c:v>
                </c:pt>
                <c:pt idx="151">
                  <c:v>122</c:v>
                </c:pt>
                <c:pt idx="152">
                  <c:v>157</c:v>
                </c:pt>
                <c:pt idx="153">
                  <c:v>157</c:v>
                </c:pt>
                <c:pt idx="154">
                  <c:v>176</c:v>
                </c:pt>
                <c:pt idx="155">
                  <c:v>183</c:v>
                </c:pt>
                <c:pt idx="156">
                  <c:v>167.5</c:v>
                </c:pt>
                <c:pt idx="157">
                  <c:v>132.5</c:v>
                </c:pt>
                <c:pt idx="158">
                  <c:v>132.5</c:v>
                </c:pt>
                <c:pt idx="159">
                  <c:v>145.5</c:v>
                </c:pt>
                <c:pt idx="160">
                  <c:v>183</c:v>
                </c:pt>
                <c:pt idx="161">
                  <c:v>167.5</c:v>
                </c:pt>
                <c:pt idx="162">
                  <c:v>145.5</c:v>
                </c:pt>
                <c:pt idx="163">
                  <c:v>157</c:v>
                </c:pt>
                <c:pt idx="164">
                  <c:v>157</c:v>
                </c:pt>
                <c:pt idx="165">
                  <c:v>157</c:v>
                </c:pt>
                <c:pt idx="166">
                  <c:v>183</c:v>
                </c:pt>
                <c:pt idx="167">
                  <c:v>187.5</c:v>
                </c:pt>
                <c:pt idx="168">
                  <c:v>176</c:v>
                </c:pt>
                <c:pt idx="169">
                  <c:v>145.5</c:v>
                </c:pt>
                <c:pt idx="170">
                  <c:v>145.5</c:v>
                </c:pt>
                <c:pt idx="171">
                  <c:v>167.5</c:v>
                </c:pt>
                <c:pt idx="172">
                  <c:v>189</c:v>
                </c:pt>
                <c:pt idx="173">
                  <c:v>176</c:v>
                </c:pt>
                <c:pt idx="174">
                  <c:v>145.5</c:v>
                </c:pt>
                <c:pt idx="175">
                  <c:v>157</c:v>
                </c:pt>
                <c:pt idx="176">
                  <c:v>167.5</c:v>
                </c:pt>
                <c:pt idx="177">
                  <c:v>176</c:v>
                </c:pt>
                <c:pt idx="178">
                  <c:v>176</c:v>
                </c:pt>
                <c:pt idx="179">
                  <c:v>183</c:v>
                </c:pt>
                <c:pt idx="180">
                  <c:v>183</c:v>
                </c:pt>
                <c:pt idx="181">
                  <c:v>145.5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3-4C67-AE06-CA9405E5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93984"/>
        <c:axId val="529291688"/>
      </c:scatterChart>
      <c:valAx>
        <c:axId val="5292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9291688"/>
        <c:crosses val="autoZero"/>
        <c:crossBetween val="midCat"/>
      </c:valAx>
      <c:valAx>
        <c:axId val="52929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92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Trends'!$AK$4</c:f>
              <c:strCache>
                <c:ptCount val="1"/>
                <c:pt idx="0">
                  <c:v>labor psychology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Trends'!$AJ$5:$AJ$193</c:f>
              <c:numCache>
                <c:formatCode>0</c:formatCode>
                <c:ptCount val="189"/>
                <c:pt idx="0">
                  <c:v>10.5</c:v>
                </c:pt>
                <c:pt idx="1">
                  <c:v>10.5</c:v>
                </c:pt>
                <c:pt idx="2">
                  <c:v>3.5</c:v>
                </c:pt>
                <c:pt idx="3">
                  <c:v>1</c:v>
                </c:pt>
                <c:pt idx="4">
                  <c:v>29.5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40</c:v>
                </c:pt>
                <c:pt idx="9">
                  <c:v>37</c:v>
                </c:pt>
                <c:pt idx="10">
                  <c:v>185</c:v>
                </c:pt>
                <c:pt idx="11">
                  <c:v>52</c:v>
                </c:pt>
                <c:pt idx="12">
                  <c:v>3.5</c:v>
                </c:pt>
                <c:pt idx="13">
                  <c:v>59</c:v>
                </c:pt>
                <c:pt idx="14">
                  <c:v>185</c:v>
                </c:pt>
                <c:pt idx="15">
                  <c:v>3.5</c:v>
                </c:pt>
                <c:pt idx="16">
                  <c:v>74.5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15.5</c:v>
                </c:pt>
                <c:pt idx="21">
                  <c:v>91.5</c:v>
                </c:pt>
                <c:pt idx="22">
                  <c:v>21</c:v>
                </c:pt>
                <c:pt idx="23">
                  <c:v>21</c:v>
                </c:pt>
                <c:pt idx="24">
                  <c:v>33.5</c:v>
                </c:pt>
                <c:pt idx="25">
                  <c:v>110</c:v>
                </c:pt>
                <c:pt idx="26">
                  <c:v>52</c:v>
                </c:pt>
                <c:pt idx="27">
                  <c:v>40</c:v>
                </c:pt>
                <c:pt idx="28">
                  <c:v>56</c:v>
                </c:pt>
                <c:pt idx="29">
                  <c:v>45.5</c:v>
                </c:pt>
                <c:pt idx="30">
                  <c:v>185</c:v>
                </c:pt>
                <c:pt idx="31">
                  <c:v>131.5</c:v>
                </c:pt>
                <c:pt idx="32">
                  <c:v>86</c:v>
                </c:pt>
                <c:pt idx="33">
                  <c:v>37</c:v>
                </c:pt>
                <c:pt idx="34">
                  <c:v>69.5</c:v>
                </c:pt>
                <c:pt idx="35">
                  <c:v>24</c:v>
                </c:pt>
                <c:pt idx="36">
                  <c:v>66</c:v>
                </c:pt>
                <c:pt idx="37">
                  <c:v>45.5</c:v>
                </c:pt>
                <c:pt idx="38">
                  <c:v>33.5</c:v>
                </c:pt>
                <c:pt idx="39">
                  <c:v>145.5</c:v>
                </c:pt>
                <c:pt idx="40">
                  <c:v>103</c:v>
                </c:pt>
                <c:pt idx="41">
                  <c:v>81.5</c:v>
                </c:pt>
                <c:pt idx="42">
                  <c:v>131.5</c:v>
                </c:pt>
                <c:pt idx="43">
                  <c:v>103</c:v>
                </c:pt>
                <c:pt idx="44">
                  <c:v>45.5</c:v>
                </c:pt>
                <c:pt idx="45">
                  <c:v>17</c:v>
                </c:pt>
                <c:pt idx="46">
                  <c:v>78</c:v>
                </c:pt>
                <c:pt idx="47">
                  <c:v>6</c:v>
                </c:pt>
                <c:pt idx="48">
                  <c:v>27</c:v>
                </c:pt>
                <c:pt idx="49">
                  <c:v>45.5</c:v>
                </c:pt>
                <c:pt idx="50">
                  <c:v>69.5</c:v>
                </c:pt>
                <c:pt idx="51">
                  <c:v>13</c:v>
                </c:pt>
                <c:pt idx="52">
                  <c:v>9</c:v>
                </c:pt>
                <c:pt idx="53">
                  <c:v>56</c:v>
                </c:pt>
                <c:pt idx="54">
                  <c:v>150.5</c:v>
                </c:pt>
                <c:pt idx="55">
                  <c:v>140</c:v>
                </c:pt>
                <c:pt idx="56">
                  <c:v>33.5</c:v>
                </c:pt>
                <c:pt idx="57">
                  <c:v>24</c:v>
                </c:pt>
                <c:pt idx="58">
                  <c:v>8</c:v>
                </c:pt>
                <c:pt idx="59">
                  <c:v>3.5</c:v>
                </c:pt>
                <c:pt idx="60">
                  <c:v>13</c:v>
                </c:pt>
                <c:pt idx="61">
                  <c:v>74.5</c:v>
                </c:pt>
                <c:pt idx="62">
                  <c:v>13</c:v>
                </c:pt>
                <c:pt idx="63">
                  <c:v>21</c:v>
                </c:pt>
                <c:pt idx="64">
                  <c:v>7</c:v>
                </c:pt>
                <c:pt idx="65">
                  <c:v>66</c:v>
                </c:pt>
                <c:pt idx="66">
                  <c:v>160</c:v>
                </c:pt>
                <c:pt idx="67">
                  <c:v>150.5</c:v>
                </c:pt>
                <c:pt idx="68">
                  <c:v>103</c:v>
                </c:pt>
                <c:pt idx="69">
                  <c:v>45.5</c:v>
                </c:pt>
                <c:pt idx="70">
                  <c:v>18.5</c:v>
                </c:pt>
                <c:pt idx="71">
                  <c:v>15.5</c:v>
                </c:pt>
                <c:pt idx="72">
                  <c:v>24</c:v>
                </c:pt>
                <c:pt idx="73">
                  <c:v>69.5</c:v>
                </c:pt>
                <c:pt idx="74">
                  <c:v>52</c:v>
                </c:pt>
                <c:pt idx="75">
                  <c:v>29.5</c:v>
                </c:pt>
                <c:pt idx="76">
                  <c:v>27</c:v>
                </c:pt>
                <c:pt idx="77">
                  <c:v>61.5</c:v>
                </c:pt>
                <c:pt idx="78">
                  <c:v>168</c:v>
                </c:pt>
                <c:pt idx="79">
                  <c:v>173.5</c:v>
                </c:pt>
                <c:pt idx="80">
                  <c:v>56</c:v>
                </c:pt>
                <c:pt idx="81">
                  <c:v>18.5</c:v>
                </c:pt>
                <c:pt idx="82">
                  <c:v>45.5</c:v>
                </c:pt>
                <c:pt idx="83">
                  <c:v>33.5</c:v>
                </c:pt>
                <c:pt idx="84">
                  <c:v>74.5</c:v>
                </c:pt>
                <c:pt idx="85">
                  <c:v>63.5</c:v>
                </c:pt>
                <c:pt idx="86">
                  <c:v>59</c:v>
                </c:pt>
                <c:pt idx="87">
                  <c:v>74.5</c:v>
                </c:pt>
                <c:pt idx="88">
                  <c:v>52</c:v>
                </c:pt>
                <c:pt idx="89">
                  <c:v>117</c:v>
                </c:pt>
                <c:pt idx="90">
                  <c:v>145.5</c:v>
                </c:pt>
                <c:pt idx="91">
                  <c:v>173.5</c:v>
                </c:pt>
                <c:pt idx="92">
                  <c:v>59</c:v>
                </c:pt>
                <c:pt idx="93">
                  <c:v>37</c:v>
                </c:pt>
                <c:pt idx="94">
                  <c:v>40</c:v>
                </c:pt>
                <c:pt idx="95">
                  <c:v>31</c:v>
                </c:pt>
                <c:pt idx="96">
                  <c:v>66</c:v>
                </c:pt>
                <c:pt idx="97">
                  <c:v>45.5</c:v>
                </c:pt>
                <c:pt idx="98">
                  <c:v>69.5</c:v>
                </c:pt>
                <c:pt idx="99">
                  <c:v>52</c:v>
                </c:pt>
                <c:pt idx="100">
                  <c:v>27</c:v>
                </c:pt>
                <c:pt idx="101">
                  <c:v>91.5</c:v>
                </c:pt>
                <c:pt idx="102">
                  <c:v>160</c:v>
                </c:pt>
                <c:pt idx="103">
                  <c:v>168</c:v>
                </c:pt>
                <c:pt idx="104">
                  <c:v>45.5</c:v>
                </c:pt>
                <c:pt idx="105">
                  <c:v>74.5</c:v>
                </c:pt>
                <c:pt idx="106">
                  <c:v>61.5</c:v>
                </c:pt>
                <c:pt idx="107">
                  <c:v>63.5</c:v>
                </c:pt>
                <c:pt idx="108">
                  <c:v>103</c:v>
                </c:pt>
                <c:pt idx="109">
                  <c:v>81.5</c:v>
                </c:pt>
                <c:pt idx="110">
                  <c:v>81.5</c:v>
                </c:pt>
                <c:pt idx="111">
                  <c:v>81.5</c:v>
                </c:pt>
                <c:pt idx="112">
                  <c:v>91.5</c:v>
                </c:pt>
                <c:pt idx="113">
                  <c:v>103</c:v>
                </c:pt>
                <c:pt idx="114">
                  <c:v>168</c:v>
                </c:pt>
                <c:pt idx="115">
                  <c:v>168</c:v>
                </c:pt>
                <c:pt idx="116">
                  <c:v>96.5</c:v>
                </c:pt>
                <c:pt idx="117">
                  <c:v>81.5</c:v>
                </c:pt>
                <c:pt idx="118">
                  <c:v>103</c:v>
                </c:pt>
                <c:pt idx="119">
                  <c:v>74.5</c:v>
                </c:pt>
                <c:pt idx="120">
                  <c:v>91.5</c:v>
                </c:pt>
                <c:pt idx="121">
                  <c:v>135</c:v>
                </c:pt>
                <c:pt idx="122">
                  <c:v>103</c:v>
                </c:pt>
                <c:pt idx="123">
                  <c:v>81.5</c:v>
                </c:pt>
                <c:pt idx="124">
                  <c:v>96.5</c:v>
                </c:pt>
                <c:pt idx="125">
                  <c:v>117</c:v>
                </c:pt>
                <c:pt idx="126">
                  <c:v>173.5</c:v>
                </c:pt>
                <c:pt idx="127">
                  <c:v>163.5</c:v>
                </c:pt>
                <c:pt idx="128">
                  <c:v>117</c:v>
                </c:pt>
                <c:pt idx="129">
                  <c:v>103</c:v>
                </c:pt>
                <c:pt idx="130">
                  <c:v>117</c:v>
                </c:pt>
                <c:pt idx="131">
                  <c:v>86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126</c:v>
                </c:pt>
                <c:pt idx="136">
                  <c:v>91.5</c:v>
                </c:pt>
                <c:pt idx="137">
                  <c:v>126</c:v>
                </c:pt>
                <c:pt idx="138">
                  <c:v>163.5</c:v>
                </c:pt>
                <c:pt idx="139">
                  <c:v>168</c:v>
                </c:pt>
                <c:pt idx="140">
                  <c:v>91.5</c:v>
                </c:pt>
                <c:pt idx="141">
                  <c:v>103</c:v>
                </c:pt>
                <c:pt idx="142">
                  <c:v>126</c:v>
                </c:pt>
                <c:pt idx="143">
                  <c:v>140</c:v>
                </c:pt>
                <c:pt idx="144">
                  <c:v>135</c:v>
                </c:pt>
                <c:pt idx="145">
                  <c:v>131.5</c:v>
                </c:pt>
                <c:pt idx="146">
                  <c:v>91.5</c:v>
                </c:pt>
                <c:pt idx="147">
                  <c:v>86</c:v>
                </c:pt>
                <c:pt idx="148">
                  <c:v>91.5</c:v>
                </c:pt>
                <c:pt idx="149">
                  <c:v>110</c:v>
                </c:pt>
                <c:pt idx="150">
                  <c:v>163.5</c:v>
                </c:pt>
                <c:pt idx="151">
                  <c:v>160</c:v>
                </c:pt>
                <c:pt idx="152">
                  <c:v>117</c:v>
                </c:pt>
                <c:pt idx="153">
                  <c:v>126</c:v>
                </c:pt>
                <c:pt idx="154">
                  <c:v>137</c:v>
                </c:pt>
                <c:pt idx="155">
                  <c:v>126</c:v>
                </c:pt>
                <c:pt idx="156">
                  <c:v>103</c:v>
                </c:pt>
                <c:pt idx="157">
                  <c:v>131.5</c:v>
                </c:pt>
                <c:pt idx="158">
                  <c:v>103</c:v>
                </c:pt>
                <c:pt idx="159">
                  <c:v>145.5</c:v>
                </c:pt>
                <c:pt idx="160">
                  <c:v>140</c:v>
                </c:pt>
                <c:pt idx="161">
                  <c:v>154.5</c:v>
                </c:pt>
                <c:pt idx="162">
                  <c:v>173.5</c:v>
                </c:pt>
                <c:pt idx="163">
                  <c:v>173.5</c:v>
                </c:pt>
                <c:pt idx="164">
                  <c:v>145.5</c:v>
                </c:pt>
                <c:pt idx="165">
                  <c:v>117</c:v>
                </c:pt>
                <c:pt idx="166">
                  <c:v>110</c:v>
                </c:pt>
                <c:pt idx="167">
                  <c:v>117</c:v>
                </c:pt>
                <c:pt idx="168">
                  <c:v>117</c:v>
                </c:pt>
                <c:pt idx="169">
                  <c:v>126</c:v>
                </c:pt>
                <c:pt idx="170">
                  <c:v>150.5</c:v>
                </c:pt>
                <c:pt idx="171">
                  <c:v>145.5</c:v>
                </c:pt>
                <c:pt idx="172">
                  <c:v>154.5</c:v>
                </c:pt>
                <c:pt idx="173">
                  <c:v>157.5</c:v>
                </c:pt>
                <c:pt idx="174">
                  <c:v>177.5</c:v>
                </c:pt>
                <c:pt idx="175">
                  <c:v>179</c:v>
                </c:pt>
                <c:pt idx="176">
                  <c:v>126</c:v>
                </c:pt>
                <c:pt idx="177">
                  <c:v>140</c:v>
                </c:pt>
                <c:pt idx="178">
                  <c:v>154.5</c:v>
                </c:pt>
                <c:pt idx="179">
                  <c:v>135</c:v>
                </c:pt>
                <c:pt idx="180">
                  <c:v>163.5</c:v>
                </c:pt>
                <c:pt idx="181">
                  <c:v>154.5</c:v>
                </c:pt>
                <c:pt idx="182">
                  <c:v>157.5</c:v>
                </c:pt>
                <c:pt idx="183">
                  <c:v>180</c:v>
                </c:pt>
                <c:pt idx="184">
                  <c:v>145.5</c:v>
                </c:pt>
                <c:pt idx="185">
                  <c:v>150.5</c:v>
                </c:pt>
                <c:pt idx="186">
                  <c:v>177.5</c:v>
                </c:pt>
                <c:pt idx="187">
                  <c:v>173.5</c:v>
                </c:pt>
                <c:pt idx="188">
                  <c:v>140</c:v>
                </c:pt>
              </c:numCache>
            </c:numRef>
          </c:xVal>
          <c:yVal>
            <c:numRef>
              <c:f>'Google Trends'!$AK$5:$AK$193</c:f>
              <c:numCache>
                <c:formatCode>0</c:formatCode>
                <c:ptCount val="189"/>
                <c:pt idx="0">
                  <c:v>188.5</c:v>
                </c:pt>
                <c:pt idx="1">
                  <c:v>1</c:v>
                </c:pt>
                <c:pt idx="2">
                  <c:v>9.5</c:v>
                </c:pt>
                <c:pt idx="3">
                  <c:v>188.5</c:v>
                </c:pt>
                <c:pt idx="4">
                  <c:v>20</c:v>
                </c:pt>
                <c:pt idx="5">
                  <c:v>13</c:v>
                </c:pt>
                <c:pt idx="6">
                  <c:v>18.5</c:v>
                </c:pt>
                <c:pt idx="7">
                  <c:v>2</c:v>
                </c:pt>
                <c:pt idx="8">
                  <c:v>28</c:v>
                </c:pt>
                <c:pt idx="9">
                  <c:v>26</c:v>
                </c:pt>
                <c:pt idx="10">
                  <c:v>3</c:v>
                </c:pt>
                <c:pt idx="11">
                  <c:v>17</c:v>
                </c:pt>
                <c:pt idx="12">
                  <c:v>7.5</c:v>
                </c:pt>
                <c:pt idx="13">
                  <c:v>16</c:v>
                </c:pt>
                <c:pt idx="14">
                  <c:v>4</c:v>
                </c:pt>
                <c:pt idx="15">
                  <c:v>9.5</c:v>
                </c:pt>
                <c:pt idx="16">
                  <c:v>14.5</c:v>
                </c:pt>
                <c:pt idx="17">
                  <c:v>21</c:v>
                </c:pt>
                <c:pt idx="18">
                  <c:v>50.5</c:v>
                </c:pt>
                <c:pt idx="19">
                  <c:v>14.5</c:v>
                </c:pt>
                <c:pt idx="20">
                  <c:v>12</c:v>
                </c:pt>
                <c:pt idx="21">
                  <c:v>5</c:v>
                </c:pt>
                <c:pt idx="22">
                  <c:v>75.5</c:v>
                </c:pt>
                <c:pt idx="23">
                  <c:v>84</c:v>
                </c:pt>
                <c:pt idx="24">
                  <c:v>23.5</c:v>
                </c:pt>
                <c:pt idx="25">
                  <c:v>33.5</c:v>
                </c:pt>
                <c:pt idx="26">
                  <c:v>47.5</c:v>
                </c:pt>
                <c:pt idx="27">
                  <c:v>18.5</c:v>
                </c:pt>
                <c:pt idx="28">
                  <c:v>33.5</c:v>
                </c:pt>
                <c:pt idx="29">
                  <c:v>29.5</c:v>
                </c:pt>
                <c:pt idx="30">
                  <c:v>31.5</c:v>
                </c:pt>
                <c:pt idx="31">
                  <c:v>132.5</c:v>
                </c:pt>
                <c:pt idx="32">
                  <c:v>7.5</c:v>
                </c:pt>
                <c:pt idx="33">
                  <c:v>69.5</c:v>
                </c:pt>
                <c:pt idx="34">
                  <c:v>69.5</c:v>
                </c:pt>
                <c:pt idx="35">
                  <c:v>41.5</c:v>
                </c:pt>
                <c:pt idx="36">
                  <c:v>132.5</c:v>
                </c:pt>
                <c:pt idx="37">
                  <c:v>11</c:v>
                </c:pt>
                <c:pt idx="38">
                  <c:v>41.5</c:v>
                </c:pt>
                <c:pt idx="39">
                  <c:v>64</c:v>
                </c:pt>
                <c:pt idx="40">
                  <c:v>121.5</c:v>
                </c:pt>
                <c:pt idx="41">
                  <c:v>158.5</c:v>
                </c:pt>
                <c:pt idx="42">
                  <c:v>180.5</c:v>
                </c:pt>
                <c:pt idx="43">
                  <c:v>26</c:v>
                </c:pt>
                <c:pt idx="44">
                  <c:v>29.5</c:v>
                </c:pt>
                <c:pt idx="45">
                  <c:v>56</c:v>
                </c:pt>
                <c:pt idx="46">
                  <c:v>100</c:v>
                </c:pt>
                <c:pt idx="47">
                  <c:v>6</c:v>
                </c:pt>
                <c:pt idx="48">
                  <c:v>84</c:v>
                </c:pt>
                <c:pt idx="49">
                  <c:v>60</c:v>
                </c:pt>
                <c:pt idx="50">
                  <c:v>150.5</c:v>
                </c:pt>
                <c:pt idx="51">
                  <c:v>47.5</c:v>
                </c:pt>
                <c:pt idx="52">
                  <c:v>150.5</c:v>
                </c:pt>
                <c:pt idx="53">
                  <c:v>170</c:v>
                </c:pt>
                <c:pt idx="54">
                  <c:v>75.5</c:v>
                </c:pt>
                <c:pt idx="55">
                  <c:v>170</c:v>
                </c:pt>
                <c:pt idx="56">
                  <c:v>69.5</c:v>
                </c:pt>
                <c:pt idx="57">
                  <c:v>41.5</c:v>
                </c:pt>
                <c:pt idx="58">
                  <c:v>26</c:v>
                </c:pt>
                <c:pt idx="59">
                  <c:v>100</c:v>
                </c:pt>
                <c:pt idx="60">
                  <c:v>64</c:v>
                </c:pt>
                <c:pt idx="61">
                  <c:v>150.5</c:v>
                </c:pt>
                <c:pt idx="62">
                  <c:v>75.5</c:v>
                </c:pt>
                <c:pt idx="63">
                  <c:v>69.5</c:v>
                </c:pt>
                <c:pt idx="64">
                  <c:v>75.5</c:v>
                </c:pt>
                <c:pt idx="65">
                  <c:v>60</c:v>
                </c:pt>
                <c:pt idx="66">
                  <c:v>170</c:v>
                </c:pt>
                <c:pt idx="67">
                  <c:v>84</c:v>
                </c:pt>
                <c:pt idx="68">
                  <c:v>35</c:v>
                </c:pt>
                <c:pt idx="69">
                  <c:v>93</c:v>
                </c:pt>
                <c:pt idx="70">
                  <c:v>64</c:v>
                </c:pt>
                <c:pt idx="71">
                  <c:v>93</c:v>
                </c:pt>
                <c:pt idx="72">
                  <c:v>93</c:v>
                </c:pt>
                <c:pt idx="73">
                  <c:v>47.5</c:v>
                </c:pt>
                <c:pt idx="74">
                  <c:v>52.5</c:v>
                </c:pt>
                <c:pt idx="75">
                  <c:v>107</c:v>
                </c:pt>
                <c:pt idx="76">
                  <c:v>84</c:v>
                </c:pt>
                <c:pt idx="77">
                  <c:v>132.5</c:v>
                </c:pt>
                <c:pt idx="78">
                  <c:v>158.5</c:v>
                </c:pt>
                <c:pt idx="79">
                  <c:v>64</c:v>
                </c:pt>
                <c:pt idx="80">
                  <c:v>56</c:v>
                </c:pt>
                <c:pt idx="81">
                  <c:v>84</c:v>
                </c:pt>
                <c:pt idx="82">
                  <c:v>41.5</c:v>
                </c:pt>
                <c:pt idx="83">
                  <c:v>132.5</c:v>
                </c:pt>
                <c:pt idx="84">
                  <c:v>75.5</c:v>
                </c:pt>
                <c:pt idx="85">
                  <c:v>69.5</c:v>
                </c:pt>
                <c:pt idx="86">
                  <c:v>185.5</c:v>
                </c:pt>
                <c:pt idx="87">
                  <c:v>69.5</c:v>
                </c:pt>
                <c:pt idx="88">
                  <c:v>41.5</c:v>
                </c:pt>
                <c:pt idx="89">
                  <c:v>150.5</c:v>
                </c:pt>
                <c:pt idx="90">
                  <c:v>150.5</c:v>
                </c:pt>
                <c:pt idx="91">
                  <c:v>36.5</c:v>
                </c:pt>
                <c:pt idx="92">
                  <c:v>23.5</c:v>
                </c:pt>
                <c:pt idx="93">
                  <c:v>22</c:v>
                </c:pt>
                <c:pt idx="94">
                  <c:v>121.5</c:v>
                </c:pt>
                <c:pt idx="95">
                  <c:v>52.5</c:v>
                </c:pt>
                <c:pt idx="96">
                  <c:v>84</c:v>
                </c:pt>
                <c:pt idx="97">
                  <c:v>121.5</c:v>
                </c:pt>
                <c:pt idx="98">
                  <c:v>93</c:v>
                </c:pt>
                <c:pt idx="99">
                  <c:v>47.5</c:v>
                </c:pt>
                <c:pt idx="100">
                  <c:v>121.5</c:v>
                </c:pt>
                <c:pt idx="101">
                  <c:v>177</c:v>
                </c:pt>
                <c:pt idx="102">
                  <c:v>132.5</c:v>
                </c:pt>
                <c:pt idx="103">
                  <c:v>113</c:v>
                </c:pt>
                <c:pt idx="104">
                  <c:v>41.5</c:v>
                </c:pt>
                <c:pt idx="105">
                  <c:v>50.5</c:v>
                </c:pt>
                <c:pt idx="106">
                  <c:v>36.5</c:v>
                </c:pt>
                <c:pt idx="107">
                  <c:v>121.5</c:v>
                </c:pt>
                <c:pt idx="108">
                  <c:v>121.5</c:v>
                </c:pt>
                <c:pt idx="109">
                  <c:v>113</c:v>
                </c:pt>
                <c:pt idx="110">
                  <c:v>100</c:v>
                </c:pt>
                <c:pt idx="111">
                  <c:v>107</c:v>
                </c:pt>
                <c:pt idx="112">
                  <c:v>121.5</c:v>
                </c:pt>
                <c:pt idx="113">
                  <c:v>141.5</c:v>
                </c:pt>
                <c:pt idx="114">
                  <c:v>113</c:v>
                </c:pt>
                <c:pt idx="115">
                  <c:v>56</c:v>
                </c:pt>
                <c:pt idx="116">
                  <c:v>41.5</c:v>
                </c:pt>
                <c:pt idx="117">
                  <c:v>84</c:v>
                </c:pt>
                <c:pt idx="118">
                  <c:v>158.5</c:v>
                </c:pt>
                <c:pt idx="119">
                  <c:v>121.5</c:v>
                </c:pt>
                <c:pt idx="120">
                  <c:v>100</c:v>
                </c:pt>
                <c:pt idx="121">
                  <c:v>132.5</c:v>
                </c:pt>
                <c:pt idx="122">
                  <c:v>107</c:v>
                </c:pt>
                <c:pt idx="123">
                  <c:v>84</c:v>
                </c:pt>
                <c:pt idx="124">
                  <c:v>141.5</c:v>
                </c:pt>
                <c:pt idx="125">
                  <c:v>150.5</c:v>
                </c:pt>
                <c:pt idx="126">
                  <c:v>84</c:v>
                </c:pt>
                <c:pt idx="127">
                  <c:v>84</c:v>
                </c:pt>
                <c:pt idx="128">
                  <c:v>31.5</c:v>
                </c:pt>
                <c:pt idx="129">
                  <c:v>107</c:v>
                </c:pt>
                <c:pt idx="130">
                  <c:v>113</c:v>
                </c:pt>
                <c:pt idx="131">
                  <c:v>100</c:v>
                </c:pt>
                <c:pt idx="132">
                  <c:v>132.5</c:v>
                </c:pt>
                <c:pt idx="133">
                  <c:v>107</c:v>
                </c:pt>
                <c:pt idx="134">
                  <c:v>100</c:v>
                </c:pt>
                <c:pt idx="135">
                  <c:v>107</c:v>
                </c:pt>
                <c:pt idx="136">
                  <c:v>107</c:v>
                </c:pt>
                <c:pt idx="137">
                  <c:v>158.5</c:v>
                </c:pt>
                <c:pt idx="138">
                  <c:v>163.5</c:v>
                </c:pt>
                <c:pt idx="139">
                  <c:v>132.5</c:v>
                </c:pt>
                <c:pt idx="140">
                  <c:v>41.5</c:v>
                </c:pt>
                <c:pt idx="141">
                  <c:v>100</c:v>
                </c:pt>
                <c:pt idx="142">
                  <c:v>113</c:v>
                </c:pt>
                <c:pt idx="143">
                  <c:v>163.5</c:v>
                </c:pt>
                <c:pt idx="144">
                  <c:v>141.5</c:v>
                </c:pt>
                <c:pt idx="145">
                  <c:v>150.5</c:v>
                </c:pt>
                <c:pt idx="146">
                  <c:v>182.5</c:v>
                </c:pt>
                <c:pt idx="147">
                  <c:v>121.5</c:v>
                </c:pt>
                <c:pt idx="148">
                  <c:v>150.5</c:v>
                </c:pt>
                <c:pt idx="149">
                  <c:v>185.5</c:v>
                </c:pt>
                <c:pt idx="150">
                  <c:v>182.5</c:v>
                </c:pt>
                <c:pt idx="151">
                  <c:v>121.5</c:v>
                </c:pt>
                <c:pt idx="152">
                  <c:v>93</c:v>
                </c:pt>
                <c:pt idx="153">
                  <c:v>75.5</c:v>
                </c:pt>
                <c:pt idx="154">
                  <c:v>141.5</c:v>
                </c:pt>
                <c:pt idx="155">
                  <c:v>177</c:v>
                </c:pt>
                <c:pt idx="156">
                  <c:v>93</c:v>
                </c:pt>
                <c:pt idx="157">
                  <c:v>64</c:v>
                </c:pt>
                <c:pt idx="158">
                  <c:v>141.5</c:v>
                </c:pt>
                <c:pt idx="159">
                  <c:v>150.5</c:v>
                </c:pt>
                <c:pt idx="160">
                  <c:v>93</c:v>
                </c:pt>
                <c:pt idx="161">
                  <c:v>170</c:v>
                </c:pt>
                <c:pt idx="162">
                  <c:v>177</c:v>
                </c:pt>
                <c:pt idx="163">
                  <c:v>132.5</c:v>
                </c:pt>
                <c:pt idx="164">
                  <c:v>84</c:v>
                </c:pt>
                <c:pt idx="165">
                  <c:v>132.5</c:v>
                </c:pt>
                <c:pt idx="166">
                  <c:v>150.5</c:v>
                </c:pt>
                <c:pt idx="167">
                  <c:v>121.5</c:v>
                </c:pt>
                <c:pt idx="168">
                  <c:v>121.5</c:v>
                </c:pt>
                <c:pt idx="169">
                  <c:v>56</c:v>
                </c:pt>
                <c:pt idx="170">
                  <c:v>163.5</c:v>
                </c:pt>
                <c:pt idx="171">
                  <c:v>170</c:v>
                </c:pt>
                <c:pt idx="172">
                  <c:v>177</c:v>
                </c:pt>
                <c:pt idx="173">
                  <c:v>185.5</c:v>
                </c:pt>
                <c:pt idx="174">
                  <c:v>177</c:v>
                </c:pt>
                <c:pt idx="175">
                  <c:v>163.5</c:v>
                </c:pt>
                <c:pt idx="176">
                  <c:v>56</c:v>
                </c:pt>
                <c:pt idx="177">
                  <c:v>158.5</c:v>
                </c:pt>
                <c:pt idx="178">
                  <c:v>170</c:v>
                </c:pt>
                <c:pt idx="179">
                  <c:v>158.5</c:v>
                </c:pt>
                <c:pt idx="180">
                  <c:v>170</c:v>
                </c:pt>
                <c:pt idx="181">
                  <c:v>141.5</c:v>
                </c:pt>
                <c:pt idx="182">
                  <c:v>170</c:v>
                </c:pt>
                <c:pt idx="183">
                  <c:v>141.5</c:v>
                </c:pt>
                <c:pt idx="184">
                  <c:v>170</c:v>
                </c:pt>
                <c:pt idx="185">
                  <c:v>180.5</c:v>
                </c:pt>
                <c:pt idx="186">
                  <c:v>185.5</c:v>
                </c:pt>
                <c:pt idx="187">
                  <c:v>141.5</c:v>
                </c:pt>
                <c:pt idx="18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9-4037-8C3F-8FB77B4E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10872"/>
        <c:axId val="536711528"/>
      </c:scatterChart>
      <c:valAx>
        <c:axId val="53671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36711528"/>
        <c:crosses val="autoZero"/>
        <c:crossBetween val="midCat"/>
      </c:valAx>
      <c:valAx>
        <c:axId val="5367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3671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Trends'!$AO$4</c:f>
              <c:strCache>
                <c:ptCount val="1"/>
                <c:pt idx="0">
                  <c:v>professional team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Trends'!$AN$5:$AN$193</c:f>
              <c:numCache>
                <c:formatCode>0</c:formatCode>
                <c:ptCount val="189"/>
                <c:pt idx="0">
                  <c:v>144.5</c:v>
                </c:pt>
                <c:pt idx="1">
                  <c:v>173.5</c:v>
                </c:pt>
                <c:pt idx="2">
                  <c:v>166.5</c:v>
                </c:pt>
                <c:pt idx="3">
                  <c:v>147.5</c:v>
                </c:pt>
                <c:pt idx="4">
                  <c:v>166.5</c:v>
                </c:pt>
                <c:pt idx="5">
                  <c:v>188</c:v>
                </c:pt>
                <c:pt idx="6">
                  <c:v>178.5</c:v>
                </c:pt>
                <c:pt idx="7">
                  <c:v>182</c:v>
                </c:pt>
                <c:pt idx="8">
                  <c:v>149.5</c:v>
                </c:pt>
                <c:pt idx="9">
                  <c:v>188</c:v>
                </c:pt>
                <c:pt idx="10">
                  <c:v>159</c:v>
                </c:pt>
                <c:pt idx="11">
                  <c:v>149.5</c:v>
                </c:pt>
                <c:pt idx="12">
                  <c:v>188</c:v>
                </c:pt>
                <c:pt idx="13">
                  <c:v>173.5</c:v>
                </c:pt>
                <c:pt idx="14">
                  <c:v>169.5</c:v>
                </c:pt>
                <c:pt idx="15">
                  <c:v>159</c:v>
                </c:pt>
                <c:pt idx="16">
                  <c:v>173.5</c:v>
                </c:pt>
                <c:pt idx="17">
                  <c:v>182</c:v>
                </c:pt>
                <c:pt idx="18">
                  <c:v>182</c:v>
                </c:pt>
                <c:pt idx="19">
                  <c:v>173.5</c:v>
                </c:pt>
                <c:pt idx="20">
                  <c:v>147.5</c:v>
                </c:pt>
                <c:pt idx="21">
                  <c:v>186</c:v>
                </c:pt>
                <c:pt idx="22">
                  <c:v>178.5</c:v>
                </c:pt>
                <c:pt idx="23">
                  <c:v>154</c:v>
                </c:pt>
                <c:pt idx="24">
                  <c:v>178.5</c:v>
                </c:pt>
                <c:pt idx="25">
                  <c:v>163</c:v>
                </c:pt>
                <c:pt idx="26">
                  <c:v>166.5</c:v>
                </c:pt>
                <c:pt idx="27">
                  <c:v>144.5</c:v>
                </c:pt>
                <c:pt idx="28">
                  <c:v>144.5</c:v>
                </c:pt>
                <c:pt idx="29">
                  <c:v>185</c:v>
                </c:pt>
                <c:pt idx="30">
                  <c:v>173.5</c:v>
                </c:pt>
                <c:pt idx="31">
                  <c:v>163</c:v>
                </c:pt>
                <c:pt idx="32">
                  <c:v>184</c:v>
                </c:pt>
                <c:pt idx="33">
                  <c:v>169.5</c:v>
                </c:pt>
                <c:pt idx="34">
                  <c:v>166.5</c:v>
                </c:pt>
                <c:pt idx="35">
                  <c:v>151</c:v>
                </c:pt>
                <c:pt idx="36">
                  <c:v>163</c:v>
                </c:pt>
                <c:pt idx="37">
                  <c:v>154</c:v>
                </c:pt>
                <c:pt idx="38">
                  <c:v>154</c:v>
                </c:pt>
                <c:pt idx="39">
                  <c:v>178.5</c:v>
                </c:pt>
                <c:pt idx="40">
                  <c:v>159</c:v>
                </c:pt>
                <c:pt idx="41">
                  <c:v>154</c:v>
                </c:pt>
                <c:pt idx="42">
                  <c:v>159</c:v>
                </c:pt>
                <c:pt idx="43">
                  <c:v>173.5</c:v>
                </c:pt>
                <c:pt idx="44">
                  <c:v>144.5</c:v>
                </c:pt>
                <c:pt idx="45">
                  <c:v>154</c:v>
                </c:pt>
                <c:pt idx="46">
                  <c:v>138.5</c:v>
                </c:pt>
                <c:pt idx="47">
                  <c:v>126</c:v>
                </c:pt>
                <c:pt idx="48">
                  <c:v>135.5</c:v>
                </c:pt>
                <c:pt idx="49">
                  <c:v>140</c:v>
                </c:pt>
                <c:pt idx="50">
                  <c:v>137</c:v>
                </c:pt>
                <c:pt idx="51">
                  <c:v>132.5</c:v>
                </c:pt>
                <c:pt idx="52">
                  <c:v>128.5</c:v>
                </c:pt>
                <c:pt idx="53">
                  <c:v>135.5</c:v>
                </c:pt>
                <c:pt idx="54">
                  <c:v>159</c:v>
                </c:pt>
                <c:pt idx="55">
                  <c:v>141.5</c:v>
                </c:pt>
                <c:pt idx="56">
                  <c:v>138.5</c:v>
                </c:pt>
                <c:pt idx="57">
                  <c:v>128.5</c:v>
                </c:pt>
                <c:pt idx="58">
                  <c:v>110</c:v>
                </c:pt>
                <c:pt idx="59">
                  <c:v>107</c:v>
                </c:pt>
                <c:pt idx="60">
                  <c:v>132.5</c:v>
                </c:pt>
                <c:pt idx="61">
                  <c:v>121</c:v>
                </c:pt>
                <c:pt idx="62">
                  <c:v>121</c:v>
                </c:pt>
                <c:pt idx="63">
                  <c:v>123.5</c:v>
                </c:pt>
                <c:pt idx="64">
                  <c:v>116.5</c:v>
                </c:pt>
                <c:pt idx="65">
                  <c:v>126</c:v>
                </c:pt>
                <c:pt idx="66">
                  <c:v>141.5</c:v>
                </c:pt>
                <c:pt idx="67">
                  <c:v>134</c:v>
                </c:pt>
                <c:pt idx="68">
                  <c:v>131</c:v>
                </c:pt>
                <c:pt idx="69">
                  <c:v>110</c:v>
                </c:pt>
                <c:pt idx="70">
                  <c:v>113.5</c:v>
                </c:pt>
                <c:pt idx="71">
                  <c:v>92</c:v>
                </c:pt>
                <c:pt idx="72">
                  <c:v>113.5</c:v>
                </c:pt>
                <c:pt idx="73">
                  <c:v>116.5</c:v>
                </c:pt>
                <c:pt idx="74">
                  <c:v>25</c:v>
                </c:pt>
                <c:pt idx="75">
                  <c:v>92</c:v>
                </c:pt>
                <c:pt idx="76">
                  <c:v>54</c:v>
                </c:pt>
                <c:pt idx="77">
                  <c:v>110</c:v>
                </c:pt>
                <c:pt idx="78">
                  <c:v>130</c:v>
                </c:pt>
                <c:pt idx="79">
                  <c:v>121</c:v>
                </c:pt>
                <c:pt idx="80">
                  <c:v>103.5</c:v>
                </c:pt>
                <c:pt idx="81">
                  <c:v>110</c:v>
                </c:pt>
                <c:pt idx="82">
                  <c:v>105.5</c:v>
                </c:pt>
                <c:pt idx="83">
                  <c:v>75</c:v>
                </c:pt>
                <c:pt idx="84">
                  <c:v>110</c:v>
                </c:pt>
                <c:pt idx="85">
                  <c:v>103.5</c:v>
                </c:pt>
                <c:pt idx="86">
                  <c:v>92</c:v>
                </c:pt>
                <c:pt idx="87">
                  <c:v>99</c:v>
                </c:pt>
                <c:pt idx="88">
                  <c:v>86</c:v>
                </c:pt>
                <c:pt idx="89">
                  <c:v>116.5</c:v>
                </c:pt>
                <c:pt idx="90">
                  <c:v>126</c:v>
                </c:pt>
                <c:pt idx="91">
                  <c:v>123.5</c:v>
                </c:pt>
                <c:pt idx="92">
                  <c:v>101.5</c:v>
                </c:pt>
                <c:pt idx="93">
                  <c:v>96</c:v>
                </c:pt>
                <c:pt idx="94">
                  <c:v>82.5</c:v>
                </c:pt>
                <c:pt idx="95">
                  <c:v>45</c:v>
                </c:pt>
                <c:pt idx="96">
                  <c:v>101.5</c:v>
                </c:pt>
                <c:pt idx="97">
                  <c:v>77</c:v>
                </c:pt>
                <c:pt idx="98">
                  <c:v>70</c:v>
                </c:pt>
                <c:pt idx="99">
                  <c:v>72.5</c:v>
                </c:pt>
                <c:pt idx="100">
                  <c:v>80.5</c:v>
                </c:pt>
                <c:pt idx="101">
                  <c:v>105.5</c:v>
                </c:pt>
                <c:pt idx="102">
                  <c:v>119</c:v>
                </c:pt>
                <c:pt idx="103">
                  <c:v>116.5</c:v>
                </c:pt>
                <c:pt idx="104">
                  <c:v>84</c:v>
                </c:pt>
                <c:pt idx="105">
                  <c:v>67</c:v>
                </c:pt>
                <c:pt idx="106">
                  <c:v>69</c:v>
                </c:pt>
                <c:pt idx="107">
                  <c:v>48</c:v>
                </c:pt>
                <c:pt idx="108">
                  <c:v>92</c:v>
                </c:pt>
                <c:pt idx="109">
                  <c:v>64</c:v>
                </c:pt>
                <c:pt idx="110">
                  <c:v>51.5</c:v>
                </c:pt>
                <c:pt idx="111">
                  <c:v>64</c:v>
                </c:pt>
                <c:pt idx="112">
                  <c:v>61</c:v>
                </c:pt>
                <c:pt idx="113">
                  <c:v>77</c:v>
                </c:pt>
                <c:pt idx="114">
                  <c:v>99</c:v>
                </c:pt>
                <c:pt idx="115">
                  <c:v>88.5</c:v>
                </c:pt>
                <c:pt idx="116">
                  <c:v>57</c:v>
                </c:pt>
                <c:pt idx="117">
                  <c:v>45</c:v>
                </c:pt>
                <c:pt idx="118">
                  <c:v>49.5</c:v>
                </c:pt>
                <c:pt idx="119">
                  <c:v>29</c:v>
                </c:pt>
                <c:pt idx="120">
                  <c:v>61</c:v>
                </c:pt>
                <c:pt idx="121">
                  <c:v>77</c:v>
                </c:pt>
                <c:pt idx="122">
                  <c:v>42</c:v>
                </c:pt>
                <c:pt idx="123">
                  <c:v>51.5</c:v>
                </c:pt>
                <c:pt idx="124">
                  <c:v>64</c:v>
                </c:pt>
                <c:pt idx="125">
                  <c:v>59</c:v>
                </c:pt>
                <c:pt idx="126">
                  <c:v>96</c:v>
                </c:pt>
                <c:pt idx="127">
                  <c:v>86</c:v>
                </c:pt>
                <c:pt idx="128">
                  <c:v>45</c:v>
                </c:pt>
                <c:pt idx="129">
                  <c:v>27.5</c:v>
                </c:pt>
                <c:pt idx="130">
                  <c:v>34</c:v>
                </c:pt>
                <c:pt idx="131">
                  <c:v>7</c:v>
                </c:pt>
                <c:pt idx="132">
                  <c:v>57</c:v>
                </c:pt>
                <c:pt idx="133">
                  <c:v>49.5</c:v>
                </c:pt>
                <c:pt idx="134">
                  <c:v>27.5</c:v>
                </c:pt>
                <c:pt idx="135">
                  <c:v>31.5</c:v>
                </c:pt>
                <c:pt idx="136">
                  <c:v>36.5</c:v>
                </c:pt>
                <c:pt idx="137">
                  <c:v>72.5</c:v>
                </c:pt>
                <c:pt idx="138">
                  <c:v>99</c:v>
                </c:pt>
                <c:pt idx="139">
                  <c:v>80.5</c:v>
                </c:pt>
                <c:pt idx="140">
                  <c:v>31.5</c:v>
                </c:pt>
                <c:pt idx="141">
                  <c:v>34</c:v>
                </c:pt>
                <c:pt idx="142">
                  <c:v>20.5</c:v>
                </c:pt>
                <c:pt idx="143">
                  <c:v>3</c:v>
                </c:pt>
                <c:pt idx="144">
                  <c:v>45</c:v>
                </c:pt>
                <c:pt idx="145">
                  <c:v>18</c:v>
                </c:pt>
                <c:pt idx="146">
                  <c:v>4.5</c:v>
                </c:pt>
                <c:pt idx="147">
                  <c:v>10.5</c:v>
                </c:pt>
                <c:pt idx="148">
                  <c:v>10.5</c:v>
                </c:pt>
                <c:pt idx="149">
                  <c:v>54</c:v>
                </c:pt>
                <c:pt idx="150">
                  <c:v>92</c:v>
                </c:pt>
                <c:pt idx="151">
                  <c:v>79</c:v>
                </c:pt>
                <c:pt idx="152">
                  <c:v>22.5</c:v>
                </c:pt>
                <c:pt idx="153">
                  <c:v>14.5</c:v>
                </c:pt>
                <c:pt idx="154">
                  <c:v>14.5</c:v>
                </c:pt>
                <c:pt idx="155">
                  <c:v>2</c:v>
                </c:pt>
                <c:pt idx="156">
                  <c:v>39</c:v>
                </c:pt>
                <c:pt idx="157">
                  <c:v>8</c:v>
                </c:pt>
                <c:pt idx="158">
                  <c:v>6</c:v>
                </c:pt>
                <c:pt idx="159">
                  <c:v>14.5</c:v>
                </c:pt>
                <c:pt idx="160">
                  <c:v>30</c:v>
                </c:pt>
                <c:pt idx="161">
                  <c:v>67</c:v>
                </c:pt>
                <c:pt idx="162">
                  <c:v>96</c:v>
                </c:pt>
                <c:pt idx="163">
                  <c:v>86</c:v>
                </c:pt>
                <c:pt idx="164">
                  <c:v>41</c:v>
                </c:pt>
                <c:pt idx="165">
                  <c:v>18</c:v>
                </c:pt>
                <c:pt idx="166">
                  <c:v>20.5</c:v>
                </c:pt>
                <c:pt idx="167">
                  <c:v>1</c:v>
                </c:pt>
                <c:pt idx="168">
                  <c:v>61</c:v>
                </c:pt>
                <c:pt idx="169">
                  <c:v>34</c:v>
                </c:pt>
                <c:pt idx="170">
                  <c:v>10.5</c:v>
                </c:pt>
                <c:pt idx="171">
                  <c:v>22.5</c:v>
                </c:pt>
                <c:pt idx="172">
                  <c:v>39</c:v>
                </c:pt>
                <c:pt idx="173">
                  <c:v>72.5</c:v>
                </c:pt>
                <c:pt idx="174">
                  <c:v>82.5</c:v>
                </c:pt>
                <c:pt idx="175">
                  <c:v>72.5</c:v>
                </c:pt>
                <c:pt idx="176">
                  <c:v>45</c:v>
                </c:pt>
                <c:pt idx="177">
                  <c:v>14.5</c:v>
                </c:pt>
                <c:pt idx="178">
                  <c:v>25</c:v>
                </c:pt>
                <c:pt idx="179">
                  <c:v>4.5</c:v>
                </c:pt>
                <c:pt idx="180">
                  <c:v>57</c:v>
                </c:pt>
                <c:pt idx="181">
                  <c:v>18</c:v>
                </c:pt>
                <c:pt idx="182">
                  <c:v>10.5</c:v>
                </c:pt>
                <c:pt idx="183">
                  <c:v>36.5</c:v>
                </c:pt>
                <c:pt idx="184">
                  <c:v>39</c:v>
                </c:pt>
                <c:pt idx="185">
                  <c:v>54</c:v>
                </c:pt>
                <c:pt idx="186">
                  <c:v>88.5</c:v>
                </c:pt>
                <c:pt idx="187">
                  <c:v>67</c:v>
                </c:pt>
                <c:pt idx="188">
                  <c:v>25</c:v>
                </c:pt>
              </c:numCache>
            </c:numRef>
          </c:xVal>
          <c:yVal>
            <c:numRef>
              <c:f>'Google Trends'!$AO$5:$AO$193</c:f>
              <c:numCache>
                <c:formatCode>0</c:formatCode>
                <c:ptCount val="189"/>
                <c:pt idx="0">
                  <c:v>13</c:v>
                </c:pt>
                <c:pt idx="1">
                  <c:v>28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36</c:v>
                </c:pt>
                <c:pt idx="6">
                  <c:v>5</c:v>
                </c:pt>
                <c:pt idx="7">
                  <c:v>17.5</c:v>
                </c:pt>
                <c:pt idx="8">
                  <c:v>7</c:v>
                </c:pt>
                <c:pt idx="9">
                  <c:v>4</c:v>
                </c:pt>
                <c:pt idx="10">
                  <c:v>10.5</c:v>
                </c:pt>
                <c:pt idx="11">
                  <c:v>47.5</c:v>
                </c:pt>
                <c:pt idx="12">
                  <c:v>13</c:v>
                </c:pt>
                <c:pt idx="13">
                  <c:v>17.5</c:v>
                </c:pt>
                <c:pt idx="14">
                  <c:v>41.5</c:v>
                </c:pt>
                <c:pt idx="15">
                  <c:v>15.5</c:v>
                </c:pt>
                <c:pt idx="16">
                  <c:v>47.5</c:v>
                </c:pt>
                <c:pt idx="17">
                  <c:v>62</c:v>
                </c:pt>
                <c:pt idx="18">
                  <c:v>31.5</c:v>
                </c:pt>
                <c:pt idx="19">
                  <c:v>21</c:v>
                </c:pt>
                <c:pt idx="20">
                  <c:v>1</c:v>
                </c:pt>
                <c:pt idx="21">
                  <c:v>8.5</c:v>
                </c:pt>
                <c:pt idx="22">
                  <c:v>19.5</c:v>
                </c:pt>
                <c:pt idx="23">
                  <c:v>23.5</c:v>
                </c:pt>
                <c:pt idx="24">
                  <c:v>8.5</c:v>
                </c:pt>
                <c:pt idx="25">
                  <c:v>26</c:v>
                </c:pt>
                <c:pt idx="26">
                  <c:v>10.5</c:v>
                </c:pt>
                <c:pt idx="27">
                  <c:v>19.5</c:v>
                </c:pt>
                <c:pt idx="28">
                  <c:v>23.5</c:v>
                </c:pt>
                <c:pt idx="29">
                  <c:v>13</c:v>
                </c:pt>
                <c:pt idx="30">
                  <c:v>47.5</c:v>
                </c:pt>
                <c:pt idx="31">
                  <c:v>36</c:v>
                </c:pt>
                <c:pt idx="32">
                  <c:v>81</c:v>
                </c:pt>
                <c:pt idx="33">
                  <c:v>47.5</c:v>
                </c:pt>
                <c:pt idx="34">
                  <c:v>121</c:v>
                </c:pt>
                <c:pt idx="35">
                  <c:v>41.5</c:v>
                </c:pt>
                <c:pt idx="36">
                  <c:v>71.5</c:v>
                </c:pt>
                <c:pt idx="37">
                  <c:v>23.5</c:v>
                </c:pt>
                <c:pt idx="38">
                  <c:v>62</c:v>
                </c:pt>
                <c:pt idx="39">
                  <c:v>28</c:v>
                </c:pt>
                <c:pt idx="40">
                  <c:v>47.5</c:v>
                </c:pt>
                <c:pt idx="41">
                  <c:v>41.5</c:v>
                </c:pt>
                <c:pt idx="42">
                  <c:v>31.5</c:v>
                </c:pt>
                <c:pt idx="43">
                  <c:v>81</c:v>
                </c:pt>
                <c:pt idx="44">
                  <c:v>54</c:v>
                </c:pt>
                <c:pt idx="45">
                  <c:v>31.5</c:v>
                </c:pt>
                <c:pt idx="46">
                  <c:v>36</c:v>
                </c:pt>
                <c:pt idx="47">
                  <c:v>121</c:v>
                </c:pt>
                <c:pt idx="48">
                  <c:v>23.5</c:v>
                </c:pt>
                <c:pt idx="49">
                  <c:v>31.5</c:v>
                </c:pt>
                <c:pt idx="50">
                  <c:v>62</c:v>
                </c:pt>
                <c:pt idx="51">
                  <c:v>28</c:v>
                </c:pt>
                <c:pt idx="52">
                  <c:v>41.5</c:v>
                </c:pt>
                <c:pt idx="53">
                  <c:v>92.5</c:v>
                </c:pt>
                <c:pt idx="54">
                  <c:v>92.5</c:v>
                </c:pt>
                <c:pt idx="55">
                  <c:v>36</c:v>
                </c:pt>
                <c:pt idx="56">
                  <c:v>71.5</c:v>
                </c:pt>
                <c:pt idx="57">
                  <c:v>62</c:v>
                </c:pt>
                <c:pt idx="58">
                  <c:v>148.5</c:v>
                </c:pt>
                <c:pt idx="59">
                  <c:v>121</c:v>
                </c:pt>
                <c:pt idx="60">
                  <c:v>62</c:v>
                </c:pt>
                <c:pt idx="61">
                  <c:v>105</c:v>
                </c:pt>
                <c:pt idx="62">
                  <c:v>62</c:v>
                </c:pt>
                <c:pt idx="63">
                  <c:v>92.5</c:v>
                </c:pt>
                <c:pt idx="64">
                  <c:v>41.5</c:v>
                </c:pt>
                <c:pt idx="65">
                  <c:v>121</c:v>
                </c:pt>
                <c:pt idx="66">
                  <c:v>148.5</c:v>
                </c:pt>
                <c:pt idx="67">
                  <c:v>148.5</c:v>
                </c:pt>
                <c:pt idx="68">
                  <c:v>105</c:v>
                </c:pt>
                <c:pt idx="69">
                  <c:v>92.5</c:v>
                </c:pt>
                <c:pt idx="70">
                  <c:v>81</c:v>
                </c:pt>
                <c:pt idx="71">
                  <c:v>167.5</c:v>
                </c:pt>
                <c:pt idx="72">
                  <c:v>157.5</c:v>
                </c:pt>
                <c:pt idx="73">
                  <c:v>92.5</c:v>
                </c:pt>
                <c:pt idx="74">
                  <c:v>148.5</c:v>
                </c:pt>
                <c:pt idx="75">
                  <c:v>81</c:v>
                </c:pt>
                <c:pt idx="76">
                  <c:v>41.5</c:v>
                </c:pt>
                <c:pt idx="77">
                  <c:v>121</c:v>
                </c:pt>
                <c:pt idx="78">
                  <c:v>137</c:v>
                </c:pt>
                <c:pt idx="79">
                  <c:v>157.5</c:v>
                </c:pt>
                <c:pt idx="80">
                  <c:v>121</c:v>
                </c:pt>
                <c:pt idx="81">
                  <c:v>71.5</c:v>
                </c:pt>
                <c:pt idx="82">
                  <c:v>148.5</c:v>
                </c:pt>
                <c:pt idx="83">
                  <c:v>186</c:v>
                </c:pt>
                <c:pt idx="84">
                  <c:v>177</c:v>
                </c:pt>
                <c:pt idx="85">
                  <c:v>137</c:v>
                </c:pt>
                <c:pt idx="86">
                  <c:v>121</c:v>
                </c:pt>
                <c:pt idx="87">
                  <c:v>121</c:v>
                </c:pt>
                <c:pt idx="88">
                  <c:v>137</c:v>
                </c:pt>
                <c:pt idx="89">
                  <c:v>121</c:v>
                </c:pt>
                <c:pt idx="90">
                  <c:v>121</c:v>
                </c:pt>
                <c:pt idx="91">
                  <c:v>167.5</c:v>
                </c:pt>
                <c:pt idx="92">
                  <c:v>148.5</c:v>
                </c:pt>
                <c:pt idx="93">
                  <c:v>121</c:v>
                </c:pt>
                <c:pt idx="94">
                  <c:v>167.5</c:v>
                </c:pt>
                <c:pt idx="95">
                  <c:v>177</c:v>
                </c:pt>
                <c:pt idx="96">
                  <c:v>137</c:v>
                </c:pt>
                <c:pt idx="97">
                  <c:v>92.5</c:v>
                </c:pt>
                <c:pt idx="98">
                  <c:v>167.5</c:v>
                </c:pt>
                <c:pt idx="99">
                  <c:v>36</c:v>
                </c:pt>
                <c:pt idx="100">
                  <c:v>15.5</c:v>
                </c:pt>
                <c:pt idx="101">
                  <c:v>71.5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92.5</c:v>
                </c:pt>
                <c:pt idx="106">
                  <c:v>148.5</c:v>
                </c:pt>
                <c:pt idx="107">
                  <c:v>167.5</c:v>
                </c:pt>
                <c:pt idx="108">
                  <c:v>92.5</c:v>
                </c:pt>
                <c:pt idx="109">
                  <c:v>62</c:v>
                </c:pt>
                <c:pt idx="110">
                  <c:v>92.5</c:v>
                </c:pt>
                <c:pt idx="111">
                  <c:v>92.5</c:v>
                </c:pt>
                <c:pt idx="112">
                  <c:v>71.5</c:v>
                </c:pt>
                <c:pt idx="113">
                  <c:v>148.5</c:v>
                </c:pt>
                <c:pt idx="114">
                  <c:v>167.5</c:v>
                </c:pt>
                <c:pt idx="115">
                  <c:v>167.5</c:v>
                </c:pt>
                <c:pt idx="116">
                  <c:v>137</c:v>
                </c:pt>
                <c:pt idx="117">
                  <c:v>105</c:v>
                </c:pt>
                <c:pt idx="118">
                  <c:v>167.5</c:v>
                </c:pt>
                <c:pt idx="119">
                  <c:v>177</c:v>
                </c:pt>
                <c:pt idx="120">
                  <c:v>121</c:v>
                </c:pt>
                <c:pt idx="121">
                  <c:v>71.5</c:v>
                </c:pt>
                <c:pt idx="122">
                  <c:v>105</c:v>
                </c:pt>
                <c:pt idx="123">
                  <c:v>71.5</c:v>
                </c:pt>
                <c:pt idx="124">
                  <c:v>81</c:v>
                </c:pt>
                <c:pt idx="125">
                  <c:v>47.5</c:v>
                </c:pt>
                <c:pt idx="126">
                  <c:v>71.5</c:v>
                </c:pt>
                <c:pt idx="127">
                  <c:v>137</c:v>
                </c:pt>
                <c:pt idx="128">
                  <c:v>92.5</c:v>
                </c:pt>
                <c:pt idx="129">
                  <c:v>105</c:v>
                </c:pt>
                <c:pt idx="130">
                  <c:v>105</c:v>
                </c:pt>
                <c:pt idx="131">
                  <c:v>167.5</c:v>
                </c:pt>
                <c:pt idx="132">
                  <c:v>62</c:v>
                </c:pt>
                <c:pt idx="133">
                  <c:v>92.5</c:v>
                </c:pt>
                <c:pt idx="134">
                  <c:v>81</c:v>
                </c:pt>
                <c:pt idx="135">
                  <c:v>71.5</c:v>
                </c:pt>
                <c:pt idx="136">
                  <c:v>81</c:v>
                </c:pt>
                <c:pt idx="137">
                  <c:v>157.5</c:v>
                </c:pt>
                <c:pt idx="138">
                  <c:v>137</c:v>
                </c:pt>
                <c:pt idx="139">
                  <c:v>157.5</c:v>
                </c:pt>
                <c:pt idx="140">
                  <c:v>121</c:v>
                </c:pt>
                <c:pt idx="141">
                  <c:v>62</c:v>
                </c:pt>
                <c:pt idx="142">
                  <c:v>92.5</c:v>
                </c:pt>
                <c:pt idx="143">
                  <c:v>167.5</c:v>
                </c:pt>
                <c:pt idx="144">
                  <c:v>105</c:v>
                </c:pt>
                <c:pt idx="145">
                  <c:v>71.5</c:v>
                </c:pt>
                <c:pt idx="146">
                  <c:v>137</c:v>
                </c:pt>
                <c:pt idx="147">
                  <c:v>54</c:v>
                </c:pt>
                <c:pt idx="148">
                  <c:v>81</c:v>
                </c:pt>
                <c:pt idx="149">
                  <c:v>121</c:v>
                </c:pt>
                <c:pt idx="150">
                  <c:v>177</c:v>
                </c:pt>
                <c:pt idx="151">
                  <c:v>137</c:v>
                </c:pt>
                <c:pt idx="152">
                  <c:v>121</c:v>
                </c:pt>
                <c:pt idx="153">
                  <c:v>121</c:v>
                </c:pt>
                <c:pt idx="154">
                  <c:v>121</c:v>
                </c:pt>
                <c:pt idx="155">
                  <c:v>180</c:v>
                </c:pt>
                <c:pt idx="156">
                  <c:v>105</c:v>
                </c:pt>
                <c:pt idx="157">
                  <c:v>148.5</c:v>
                </c:pt>
                <c:pt idx="158">
                  <c:v>92.5</c:v>
                </c:pt>
                <c:pt idx="159">
                  <c:v>54</c:v>
                </c:pt>
                <c:pt idx="160">
                  <c:v>157.5</c:v>
                </c:pt>
                <c:pt idx="161">
                  <c:v>182.5</c:v>
                </c:pt>
                <c:pt idx="162">
                  <c:v>186</c:v>
                </c:pt>
                <c:pt idx="163">
                  <c:v>182.5</c:v>
                </c:pt>
                <c:pt idx="164">
                  <c:v>105</c:v>
                </c:pt>
                <c:pt idx="165">
                  <c:v>137</c:v>
                </c:pt>
                <c:pt idx="166">
                  <c:v>167.5</c:v>
                </c:pt>
                <c:pt idx="167">
                  <c:v>188</c:v>
                </c:pt>
                <c:pt idx="168">
                  <c:v>105</c:v>
                </c:pt>
                <c:pt idx="169">
                  <c:v>81</c:v>
                </c:pt>
                <c:pt idx="170">
                  <c:v>157.5</c:v>
                </c:pt>
                <c:pt idx="171">
                  <c:v>121</c:v>
                </c:pt>
                <c:pt idx="172">
                  <c:v>121</c:v>
                </c:pt>
                <c:pt idx="173">
                  <c:v>105</c:v>
                </c:pt>
                <c:pt idx="174">
                  <c:v>177</c:v>
                </c:pt>
                <c:pt idx="175">
                  <c:v>189</c:v>
                </c:pt>
                <c:pt idx="176">
                  <c:v>167.5</c:v>
                </c:pt>
                <c:pt idx="177">
                  <c:v>148.5</c:v>
                </c:pt>
                <c:pt idx="178">
                  <c:v>186</c:v>
                </c:pt>
                <c:pt idx="179">
                  <c:v>182.5</c:v>
                </c:pt>
                <c:pt idx="180">
                  <c:v>167.5</c:v>
                </c:pt>
                <c:pt idx="181">
                  <c:v>148.5</c:v>
                </c:pt>
                <c:pt idx="182">
                  <c:v>148.5</c:v>
                </c:pt>
                <c:pt idx="183">
                  <c:v>54</c:v>
                </c:pt>
                <c:pt idx="184">
                  <c:v>121</c:v>
                </c:pt>
                <c:pt idx="185">
                  <c:v>137</c:v>
                </c:pt>
                <c:pt idx="186">
                  <c:v>167.5</c:v>
                </c:pt>
                <c:pt idx="187">
                  <c:v>182.5</c:v>
                </c:pt>
                <c:pt idx="188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5-41BF-8246-BFE66F8A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33688"/>
        <c:axId val="520932048"/>
      </c:scatterChart>
      <c:valAx>
        <c:axId val="52093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0932048"/>
        <c:crosses val="autoZero"/>
        <c:crossBetween val="midCat"/>
      </c:valAx>
      <c:valAx>
        <c:axId val="5209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093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'Google Trends'!$AS$4</c:f>
              <c:strCache>
                <c:ptCount val="1"/>
                <c:pt idx="0">
                  <c:v>engineering education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'Google Trends'!$AR$5:$AR$193</c:f>
              <c:numCache>
                <c:formatCode>0</c:formatCode>
                <c:ptCount val="189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3</c:v>
                </c:pt>
                <c:pt idx="10">
                  <c:v>2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4</c:v>
                </c:pt>
                <c:pt idx="24">
                  <c:v>164</c:v>
                </c:pt>
                <c:pt idx="25">
                  <c:v>164</c:v>
                </c:pt>
                <c:pt idx="26">
                  <c:v>5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6</c:v>
                </c:pt>
                <c:pt idx="33">
                  <c:v>7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8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10.5</c:v>
                </c:pt>
                <c:pt idx="45">
                  <c:v>12.5</c:v>
                </c:pt>
                <c:pt idx="46">
                  <c:v>15.5</c:v>
                </c:pt>
                <c:pt idx="47">
                  <c:v>12.5</c:v>
                </c:pt>
                <c:pt idx="48">
                  <c:v>15.5</c:v>
                </c:pt>
                <c:pt idx="49">
                  <c:v>15.5</c:v>
                </c:pt>
                <c:pt idx="50">
                  <c:v>18.5</c:v>
                </c:pt>
                <c:pt idx="51">
                  <c:v>9</c:v>
                </c:pt>
                <c:pt idx="52">
                  <c:v>164</c:v>
                </c:pt>
                <c:pt idx="53">
                  <c:v>18.5</c:v>
                </c:pt>
                <c:pt idx="54">
                  <c:v>164</c:v>
                </c:pt>
                <c:pt idx="55">
                  <c:v>164</c:v>
                </c:pt>
                <c:pt idx="56">
                  <c:v>22.5</c:v>
                </c:pt>
                <c:pt idx="57">
                  <c:v>164</c:v>
                </c:pt>
                <c:pt idx="58">
                  <c:v>164</c:v>
                </c:pt>
                <c:pt idx="59">
                  <c:v>164</c:v>
                </c:pt>
                <c:pt idx="60">
                  <c:v>164</c:v>
                </c:pt>
                <c:pt idx="61">
                  <c:v>22.5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46.5</c:v>
                </c:pt>
                <c:pt idx="69">
                  <c:v>10.5</c:v>
                </c:pt>
                <c:pt idx="70">
                  <c:v>164</c:v>
                </c:pt>
                <c:pt idx="71">
                  <c:v>46.5</c:v>
                </c:pt>
                <c:pt idx="72">
                  <c:v>63.5</c:v>
                </c:pt>
                <c:pt idx="73">
                  <c:v>46.5</c:v>
                </c:pt>
                <c:pt idx="74">
                  <c:v>15.5</c:v>
                </c:pt>
                <c:pt idx="75">
                  <c:v>164</c:v>
                </c:pt>
                <c:pt idx="76">
                  <c:v>164</c:v>
                </c:pt>
                <c:pt idx="77">
                  <c:v>63.5</c:v>
                </c:pt>
                <c:pt idx="78">
                  <c:v>164</c:v>
                </c:pt>
                <c:pt idx="79">
                  <c:v>63.5</c:v>
                </c:pt>
                <c:pt idx="80">
                  <c:v>63.5</c:v>
                </c:pt>
                <c:pt idx="81">
                  <c:v>164</c:v>
                </c:pt>
                <c:pt idx="82">
                  <c:v>85</c:v>
                </c:pt>
                <c:pt idx="83">
                  <c:v>32</c:v>
                </c:pt>
                <c:pt idx="84">
                  <c:v>85</c:v>
                </c:pt>
                <c:pt idx="85">
                  <c:v>85</c:v>
                </c:pt>
                <c:pt idx="86">
                  <c:v>46.5</c:v>
                </c:pt>
                <c:pt idx="87">
                  <c:v>46.5</c:v>
                </c:pt>
                <c:pt idx="88">
                  <c:v>22.5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107.5</c:v>
                </c:pt>
                <c:pt idx="94">
                  <c:v>107.5</c:v>
                </c:pt>
                <c:pt idx="95">
                  <c:v>107.5</c:v>
                </c:pt>
                <c:pt idx="96">
                  <c:v>46.5</c:v>
                </c:pt>
                <c:pt idx="97">
                  <c:v>107.5</c:v>
                </c:pt>
                <c:pt idx="98">
                  <c:v>107.5</c:v>
                </c:pt>
                <c:pt idx="99">
                  <c:v>22.5</c:v>
                </c:pt>
                <c:pt idx="100">
                  <c:v>107.5</c:v>
                </c:pt>
                <c:pt idx="101">
                  <c:v>107.5</c:v>
                </c:pt>
                <c:pt idx="102">
                  <c:v>164</c:v>
                </c:pt>
                <c:pt idx="103">
                  <c:v>164</c:v>
                </c:pt>
                <c:pt idx="104">
                  <c:v>46.5</c:v>
                </c:pt>
                <c:pt idx="105">
                  <c:v>85</c:v>
                </c:pt>
                <c:pt idx="106">
                  <c:v>63.5</c:v>
                </c:pt>
                <c:pt idx="107">
                  <c:v>107.5</c:v>
                </c:pt>
                <c:pt idx="108">
                  <c:v>46.5</c:v>
                </c:pt>
                <c:pt idx="109">
                  <c:v>107.5</c:v>
                </c:pt>
                <c:pt idx="110">
                  <c:v>164</c:v>
                </c:pt>
                <c:pt idx="111">
                  <c:v>107.5</c:v>
                </c:pt>
                <c:pt idx="112">
                  <c:v>128</c:v>
                </c:pt>
                <c:pt idx="113">
                  <c:v>32</c:v>
                </c:pt>
                <c:pt idx="114">
                  <c:v>128</c:v>
                </c:pt>
                <c:pt idx="115">
                  <c:v>128</c:v>
                </c:pt>
                <c:pt idx="116">
                  <c:v>46.5</c:v>
                </c:pt>
                <c:pt idx="117">
                  <c:v>128</c:v>
                </c:pt>
                <c:pt idx="118">
                  <c:v>128</c:v>
                </c:pt>
                <c:pt idx="119">
                  <c:v>63.5</c:v>
                </c:pt>
                <c:pt idx="120">
                  <c:v>128</c:v>
                </c:pt>
                <c:pt idx="121">
                  <c:v>46.5</c:v>
                </c:pt>
                <c:pt idx="122">
                  <c:v>107.5</c:v>
                </c:pt>
                <c:pt idx="123">
                  <c:v>22.5</c:v>
                </c:pt>
                <c:pt idx="124">
                  <c:v>85</c:v>
                </c:pt>
                <c:pt idx="125">
                  <c:v>63.5</c:v>
                </c:pt>
                <c:pt idx="126">
                  <c:v>107.5</c:v>
                </c:pt>
                <c:pt idx="127">
                  <c:v>128</c:v>
                </c:pt>
                <c:pt idx="128">
                  <c:v>32</c:v>
                </c:pt>
                <c:pt idx="129">
                  <c:v>128</c:v>
                </c:pt>
                <c:pt idx="130">
                  <c:v>107.5</c:v>
                </c:pt>
                <c:pt idx="131">
                  <c:v>32</c:v>
                </c:pt>
                <c:pt idx="132">
                  <c:v>85</c:v>
                </c:pt>
                <c:pt idx="133">
                  <c:v>63.5</c:v>
                </c:pt>
                <c:pt idx="134">
                  <c:v>107.5</c:v>
                </c:pt>
                <c:pt idx="135">
                  <c:v>32</c:v>
                </c:pt>
                <c:pt idx="136">
                  <c:v>128</c:v>
                </c:pt>
                <c:pt idx="137">
                  <c:v>128</c:v>
                </c:pt>
                <c:pt idx="138">
                  <c:v>85</c:v>
                </c:pt>
                <c:pt idx="139">
                  <c:v>128</c:v>
                </c:pt>
                <c:pt idx="140">
                  <c:v>22.5</c:v>
                </c:pt>
                <c:pt idx="141">
                  <c:v>85</c:v>
                </c:pt>
                <c:pt idx="142">
                  <c:v>32</c:v>
                </c:pt>
                <c:pt idx="143">
                  <c:v>46.5</c:v>
                </c:pt>
                <c:pt idx="144">
                  <c:v>107.5</c:v>
                </c:pt>
                <c:pt idx="145">
                  <c:v>63.5</c:v>
                </c:pt>
                <c:pt idx="146">
                  <c:v>63.5</c:v>
                </c:pt>
                <c:pt idx="147">
                  <c:v>85</c:v>
                </c:pt>
                <c:pt idx="148">
                  <c:v>107.5</c:v>
                </c:pt>
                <c:pt idx="149">
                  <c:v>63.5</c:v>
                </c:pt>
                <c:pt idx="150">
                  <c:v>107.5</c:v>
                </c:pt>
                <c:pt idx="151">
                  <c:v>107.5</c:v>
                </c:pt>
                <c:pt idx="152">
                  <c:v>85</c:v>
                </c:pt>
                <c:pt idx="153">
                  <c:v>128</c:v>
                </c:pt>
                <c:pt idx="154">
                  <c:v>63.5</c:v>
                </c:pt>
                <c:pt idx="155">
                  <c:v>46.5</c:v>
                </c:pt>
                <c:pt idx="156">
                  <c:v>63.5</c:v>
                </c:pt>
                <c:pt idx="157">
                  <c:v>46.5</c:v>
                </c:pt>
                <c:pt idx="158">
                  <c:v>63.5</c:v>
                </c:pt>
                <c:pt idx="159">
                  <c:v>46.5</c:v>
                </c:pt>
                <c:pt idx="160">
                  <c:v>32</c:v>
                </c:pt>
                <c:pt idx="161">
                  <c:v>46.5</c:v>
                </c:pt>
                <c:pt idx="162">
                  <c:v>85</c:v>
                </c:pt>
                <c:pt idx="163">
                  <c:v>85</c:v>
                </c:pt>
                <c:pt idx="164">
                  <c:v>128</c:v>
                </c:pt>
                <c:pt idx="165">
                  <c:v>128</c:v>
                </c:pt>
                <c:pt idx="166">
                  <c:v>63.5</c:v>
                </c:pt>
                <c:pt idx="167">
                  <c:v>85</c:v>
                </c:pt>
                <c:pt idx="168">
                  <c:v>107.5</c:v>
                </c:pt>
                <c:pt idx="169">
                  <c:v>63.5</c:v>
                </c:pt>
                <c:pt idx="170">
                  <c:v>63.5</c:v>
                </c:pt>
                <c:pt idx="171">
                  <c:v>107.5</c:v>
                </c:pt>
                <c:pt idx="172">
                  <c:v>128</c:v>
                </c:pt>
                <c:pt idx="173">
                  <c:v>128</c:v>
                </c:pt>
                <c:pt idx="174">
                  <c:v>85</c:v>
                </c:pt>
                <c:pt idx="175">
                  <c:v>128</c:v>
                </c:pt>
                <c:pt idx="176">
                  <c:v>85</c:v>
                </c:pt>
                <c:pt idx="177">
                  <c:v>85</c:v>
                </c:pt>
                <c:pt idx="178">
                  <c:v>63.5</c:v>
                </c:pt>
                <c:pt idx="179">
                  <c:v>128</c:v>
                </c:pt>
                <c:pt idx="180">
                  <c:v>85</c:v>
                </c:pt>
                <c:pt idx="181">
                  <c:v>46.5</c:v>
                </c:pt>
                <c:pt idx="182">
                  <c:v>128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128</c:v>
                </c:pt>
                <c:pt idx="187">
                  <c:v>85</c:v>
                </c:pt>
                <c:pt idx="188">
                  <c:v>128</c:v>
                </c:pt>
              </c:numCache>
            </c:numRef>
          </c:xVal>
          <c:yVal>
            <c:numRef>
              <c:f>'Google Trends'!$AS$5:$AS$193</c:f>
              <c:numCache>
                <c:formatCode>0</c:formatCode>
                <c:ptCount val="189"/>
                <c:pt idx="0">
                  <c:v>5.5</c:v>
                </c:pt>
                <c:pt idx="1">
                  <c:v>5.5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0">
                  <c:v>16</c:v>
                </c:pt>
                <c:pt idx="11">
                  <c:v>23</c:v>
                </c:pt>
                <c:pt idx="12">
                  <c:v>17</c:v>
                </c:pt>
                <c:pt idx="13">
                  <c:v>12</c:v>
                </c:pt>
                <c:pt idx="14">
                  <c:v>13</c:v>
                </c:pt>
                <c:pt idx="15">
                  <c:v>19</c:v>
                </c:pt>
                <c:pt idx="16">
                  <c:v>15</c:v>
                </c:pt>
                <c:pt idx="17">
                  <c:v>11</c:v>
                </c:pt>
                <c:pt idx="18">
                  <c:v>14</c:v>
                </c:pt>
                <c:pt idx="19">
                  <c:v>20</c:v>
                </c:pt>
                <c:pt idx="20">
                  <c:v>18</c:v>
                </c:pt>
                <c:pt idx="21">
                  <c:v>31.5</c:v>
                </c:pt>
                <c:pt idx="22">
                  <c:v>34</c:v>
                </c:pt>
                <c:pt idx="23">
                  <c:v>104</c:v>
                </c:pt>
                <c:pt idx="24">
                  <c:v>29</c:v>
                </c:pt>
                <c:pt idx="25">
                  <c:v>23</c:v>
                </c:pt>
                <c:pt idx="26">
                  <c:v>35.5</c:v>
                </c:pt>
                <c:pt idx="27">
                  <c:v>26.5</c:v>
                </c:pt>
                <c:pt idx="28">
                  <c:v>44</c:v>
                </c:pt>
                <c:pt idx="29">
                  <c:v>23</c:v>
                </c:pt>
                <c:pt idx="30">
                  <c:v>29</c:v>
                </c:pt>
                <c:pt idx="31">
                  <c:v>48</c:v>
                </c:pt>
                <c:pt idx="32">
                  <c:v>52</c:v>
                </c:pt>
                <c:pt idx="33">
                  <c:v>40.5</c:v>
                </c:pt>
                <c:pt idx="34">
                  <c:v>96</c:v>
                </c:pt>
                <c:pt idx="35">
                  <c:v>141.5</c:v>
                </c:pt>
                <c:pt idx="36">
                  <c:v>58</c:v>
                </c:pt>
                <c:pt idx="37">
                  <c:v>96</c:v>
                </c:pt>
                <c:pt idx="38">
                  <c:v>77.5</c:v>
                </c:pt>
                <c:pt idx="39">
                  <c:v>87</c:v>
                </c:pt>
                <c:pt idx="40">
                  <c:v>48</c:v>
                </c:pt>
                <c:pt idx="41">
                  <c:v>29</c:v>
                </c:pt>
                <c:pt idx="42">
                  <c:v>44</c:v>
                </c:pt>
                <c:pt idx="43">
                  <c:v>52</c:v>
                </c:pt>
                <c:pt idx="44">
                  <c:v>58</c:v>
                </c:pt>
                <c:pt idx="45">
                  <c:v>87</c:v>
                </c:pt>
                <c:pt idx="46">
                  <c:v>104</c:v>
                </c:pt>
                <c:pt idx="47">
                  <c:v>148.5</c:v>
                </c:pt>
                <c:pt idx="48">
                  <c:v>96</c:v>
                </c:pt>
                <c:pt idx="49">
                  <c:v>104</c:v>
                </c:pt>
                <c:pt idx="50">
                  <c:v>77.5</c:v>
                </c:pt>
                <c:pt idx="51">
                  <c:v>65</c:v>
                </c:pt>
                <c:pt idx="52">
                  <c:v>96</c:v>
                </c:pt>
                <c:pt idx="53">
                  <c:v>58</c:v>
                </c:pt>
                <c:pt idx="54">
                  <c:v>77.5</c:v>
                </c:pt>
                <c:pt idx="55">
                  <c:v>70</c:v>
                </c:pt>
                <c:pt idx="56">
                  <c:v>77.5</c:v>
                </c:pt>
                <c:pt idx="57">
                  <c:v>133.5</c:v>
                </c:pt>
                <c:pt idx="58">
                  <c:v>109.5</c:v>
                </c:pt>
                <c:pt idx="59">
                  <c:v>141.5</c:v>
                </c:pt>
                <c:pt idx="60">
                  <c:v>116</c:v>
                </c:pt>
                <c:pt idx="61">
                  <c:v>104</c:v>
                </c:pt>
                <c:pt idx="62">
                  <c:v>104</c:v>
                </c:pt>
                <c:pt idx="63">
                  <c:v>87</c:v>
                </c:pt>
                <c:pt idx="64">
                  <c:v>65</c:v>
                </c:pt>
                <c:pt idx="65">
                  <c:v>44</c:v>
                </c:pt>
                <c:pt idx="66">
                  <c:v>35.5</c:v>
                </c:pt>
                <c:pt idx="67">
                  <c:v>48</c:v>
                </c:pt>
                <c:pt idx="68">
                  <c:v>65</c:v>
                </c:pt>
                <c:pt idx="69">
                  <c:v>87</c:v>
                </c:pt>
                <c:pt idx="70">
                  <c:v>77.5</c:v>
                </c:pt>
                <c:pt idx="71">
                  <c:v>125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37.5</c:v>
                </c:pt>
                <c:pt idx="77">
                  <c:v>26.5</c:v>
                </c:pt>
                <c:pt idx="78">
                  <c:v>23</c:v>
                </c:pt>
                <c:pt idx="79">
                  <c:v>65</c:v>
                </c:pt>
                <c:pt idx="80">
                  <c:v>70</c:v>
                </c:pt>
                <c:pt idx="81">
                  <c:v>116</c:v>
                </c:pt>
                <c:pt idx="82">
                  <c:v>125</c:v>
                </c:pt>
                <c:pt idx="83">
                  <c:v>125</c:v>
                </c:pt>
                <c:pt idx="84">
                  <c:v>58</c:v>
                </c:pt>
                <c:pt idx="85">
                  <c:v>109.5</c:v>
                </c:pt>
                <c:pt idx="86">
                  <c:v>87</c:v>
                </c:pt>
                <c:pt idx="87">
                  <c:v>109.5</c:v>
                </c:pt>
                <c:pt idx="88">
                  <c:v>58</c:v>
                </c:pt>
                <c:pt idx="89">
                  <c:v>33</c:v>
                </c:pt>
                <c:pt idx="90">
                  <c:v>31.5</c:v>
                </c:pt>
                <c:pt idx="91">
                  <c:v>40.5</c:v>
                </c:pt>
                <c:pt idx="92">
                  <c:v>48</c:v>
                </c:pt>
                <c:pt idx="93">
                  <c:v>104</c:v>
                </c:pt>
                <c:pt idx="94">
                  <c:v>96</c:v>
                </c:pt>
                <c:pt idx="95">
                  <c:v>125</c:v>
                </c:pt>
                <c:pt idx="96">
                  <c:v>87</c:v>
                </c:pt>
                <c:pt idx="97">
                  <c:v>77.5</c:v>
                </c:pt>
                <c:pt idx="98">
                  <c:v>87</c:v>
                </c:pt>
                <c:pt idx="99">
                  <c:v>77.5</c:v>
                </c:pt>
                <c:pt idx="100">
                  <c:v>40.5</c:v>
                </c:pt>
                <c:pt idx="101">
                  <c:v>40.5</c:v>
                </c:pt>
                <c:pt idx="102">
                  <c:v>23</c:v>
                </c:pt>
                <c:pt idx="103">
                  <c:v>48</c:v>
                </c:pt>
                <c:pt idx="104">
                  <c:v>70</c:v>
                </c:pt>
                <c:pt idx="105">
                  <c:v>116</c:v>
                </c:pt>
                <c:pt idx="106">
                  <c:v>154</c:v>
                </c:pt>
                <c:pt idx="107">
                  <c:v>148.5</c:v>
                </c:pt>
                <c:pt idx="108">
                  <c:v>116</c:v>
                </c:pt>
                <c:pt idx="109">
                  <c:v>116</c:v>
                </c:pt>
                <c:pt idx="110">
                  <c:v>125</c:v>
                </c:pt>
                <c:pt idx="111">
                  <c:v>87</c:v>
                </c:pt>
                <c:pt idx="112">
                  <c:v>77.5</c:v>
                </c:pt>
                <c:pt idx="113">
                  <c:v>37.5</c:v>
                </c:pt>
                <c:pt idx="114">
                  <c:v>70</c:v>
                </c:pt>
                <c:pt idx="115">
                  <c:v>96</c:v>
                </c:pt>
                <c:pt idx="116">
                  <c:v>77.5</c:v>
                </c:pt>
                <c:pt idx="117">
                  <c:v>125</c:v>
                </c:pt>
                <c:pt idx="118">
                  <c:v>141.5</c:v>
                </c:pt>
                <c:pt idx="119">
                  <c:v>161.5</c:v>
                </c:pt>
                <c:pt idx="120">
                  <c:v>125</c:v>
                </c:pt>
                <c:pt idx="121">
                  <c:v>133.5</c:v>
                </c:pt>
                <c:pt idx="122">
                  <c:v>125</c:v>
                </c:pt>
                <c:pt idx="123">
                  <c:v>133.5</c:v>
                </c:pt>
                <c:pt idx="124">
                  <c:v>87</c:v>
                </c:pt>
                <c:pt idx="125">
                  <c:v>52</c:v>
                </c:pt>
                <c:pt idx="126">
                  <c:v>70</c:v>
                </c:pt>
                <c:pt idx="127">
                  <c:v>77.5</c:v>
                </c:pt>
                <c:pt idx="128">
                  <c:v>96</c:v>
                </c:pt>
                <c:pt idx="129">
                  <c:v>148.5</c:v>
                </c:pt>
                <c:pt idx="130">
                  <c:v>125</c:v>
                </c:pt>
                <c:pt idx="131">
                  <c:v>177</c:v>
                </c:pt>
                <c:pt idx="132">
                  <c:v>133.5</c:v>
                </c:pt>
                <c:pt idx="133">
                  <c:v>141.5</c:v>
                </c:pt>
                <c:pt idx="134">
                  <c:v>141.5</c:v>
                </c:pt>
                <c:pt idx="135">
                  <c:v>116</c:v>
                </c:pt>
                <c:pt idx="136">
                  <c:v>109.5</c:v>
                </c:pt>
                <c:pt idx="137">
                  <c:v>65</c:v>
                </c:pt>
                <c:pt idx="138">
                  <c:v>104</c:v>
                </c:pt>
                <c:pt idx="139">
                  <c:v>116</c:v>
                </c:pt>
                <c:pt idx="140">
                  <c:v>96</c:v>
                </c:pt>
                <c:pt idx="141">
                  <c:v>161.5</c:v>
                </c:pt>
                <c:pt idx="142">
                  <c:v>154</c:v>
                </c:pt>
                <c:pt idx="143">
                  <c:v>177</c:v>
                </c:pt>
                <c:pt idx="144">
                  <c:v>170.5</c:v>
                </c:pt>
                <c:pt idx="145">
                  <c:v>170.5</c:v>
                </c:pt>
                <c:pt idx="146">
                  <c:v>161.5</c:v>
                </c:pt>
                <c:pt idx="147">
                  <c:v>161.5</c:v>
                </c:pt>
                <c:pt idx="148">
                  <c:v>116</c:v>
                </c:pt>
                <c:pt idx="149">
                  <c:v>96</c:v>
                </c:pt>
                <c:pt idx="150">
                  <c:v>133.5</c:v>
                </c:pt>
                <c:pt idx="151">
                  <c:v>133.5</c:v>
                </c:pt>
                <c:pt idx="152">
                  <c:v>148.5</c:v>
                </c:pt>
                <c:pt idx="153">
                  <c:v>170.5</c:v>
                </c:pt>
                <c:pt idx="154">
                  <c:v>181</c:v>
                </c:pt>
                <c:pt idx="155">
                  <c:v>181</c:v>
                </c:pt>
                <c:pt idx="156">
                  <c:v>170.5</c:v>
                </c:pt>
                <c:pt idx="157">
                  <c:v>161.5</c:v>
                </c:pt>
                <c:pt idx="158">
                  <c:v>148.5</c:v>
                </c:pt>
                <c:pt idx="159">
                  <c:v>154</c:v>
                </c:pt>
                <c:pt idx="160">
                  <c:v>141.5</c:v>
                </c:pt>
                <c:pt idx="161">
                  <c:v>116</c:v>
                </c:pt>
                <c:pt idx="162">
                  <c:v>133.5</c:v>
                </c:pt>
                <c:pt idx="163">
                  <c:v>154</c:v>
                </c:pt>
                <c:pt idx="164">
                  <c:v>141.5</c:v>
                </c:pt>
                <c:pt idx="165">
                  <c:v>170.5</c:v>
                </c:pt>
                <c:pt idx="166">
                  <c:v>161.5</c:v>
                </c:pt>
                <c:pt idx="167">
                  <c:v>185</c:v>
                </c:pt>
                <c:pt idx="168">
                  <c:v>161.5</c:v>
                </c:pt>
                <c:pt idx="169">
                  <c:v>161.5</c:v>
                </c:pt>
                <c:pt idx="170">
                  <c:v>177</c:v>
                </c:pt>
                <c:pt idx="171">
                  <c:v>170.5</c:v>
                </c:pt>
                <c:pt idx="172">
                  <c:v>141.5</c:v>
                </c:pt>
                <c:pt idx="173">
                  <c:v>133.5</c:v>
                </c:pt>
                <c:pt idx="174">
                  <c:v>148.5</c:v>
                </c:pt>
                <c:pt idx="175">
                  <c:v>170.5</c:v>
                </c:pt>
                <c:pt idx="176">
                  <c:v>161.5</c:v>
                </c:pt>
                <c:pt idx="177">
                  <c:v>181</c:v>
                </c:pt>
                <c:pt idx="178">
                  <c:v>188</c:v>
                </c:pt>
                <c:pt idx="179">
                  <c:v>189</c:v>
                </c:pt>
                <c:pt idx="180">
                  <c:v>185</c:v>
                </c:pt>
                <c:pt idx="181">
                  <c:v>185</c:v>
                </c:pt>
                <c:pt idx="182">
                  <c:v>185</c:v>
                </c:pt>
                <c:pt idx="183">
                  <c:v>185</c:v>
                </c:pt>
                <c:pt idx="184">
                  <c:v>161.5</c:v>
                </c:pt>
                <c:pt idx="185">
                  <c:v>177</c:v>
                </c:pt>
                <c:pt idx="186">
                  <c:v>154</c:v>
                </c:pt>
                <c:pt idx="187">
                  <c:v>170.5</c:v>
                </c:pt>
                <c:pt idx="188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47E9-A60A-C45B0EAF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36312"/>
        <c:axId val="520936968"/>
      </c:scatterChart>
      <c:valAx>
        <c:axId val="52093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0936968"/>
        <c:crosses val="autoZero"/>
        <c:crossBetween val="midCat"/>
      </c:valAx>
      <c:valAx>
        <c:axId val="5209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093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WORDSTAT'!$M$4</c:f>
              <c:strCache>
                <c:ptCount val="1"/>
                <c:pt idx="0">
                  <c:v>engineering psychology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WORDSTAT'!$L$5:$L$28</c:f>
              <c:numCache>
                <c:formatCode>0</c:formatCode>
                <c:ptCount val="24"/>
                <c:pt idx="0">
                  <c:v>9</c:v>
                </c:pt>
                <c:pt idx="1">
                  <c:v>15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11</c:v>
                </c:pt>
                <c:pt idx="8">
                  <c:v>4</c:v>
                </c:pt>
                <c:pt idx="9">
                  <c:v>17</c:v>
                </c:pt>
                <c:pt idx="10">
                  <c:v>21</c:v>
                </c:pt>
                <c:pt idx="11">
                  <c:v>23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18</c:v>
                </c:pt>
                <c:pt idx="17">
                  <c:v>14</c:v>
                </c:pt>
                <c:pt idx="18">
                  <c:v>19</c:v>
                </c:pt>
                <c:pt idx="19">
                  <c:v>20</c:v>
                </c:pt>
                <c:pt idx="20">
                  <c:v>10</c:v>
                </c:pt>
                <c:pt idx="21">
                  <c:v>8</c:v>
                </c:pt>
                <c:pt idx="22">
                  <c:v>22</c:v>
                </c:pt>
                <c:pt idx="23">
                  <c:v>24</c:v>
                </c:pt>
              </c:numCache>
            </c:numRef>
          </c:xVal>
          <c:yVal>
            <c:numRef>
              <c:f>'Яндекс WORDSTAT'!$M$5:$M$28</c:f>
              <c:numCache>
                <c:formatCode>0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13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5</c:v>
                </c:pt>
                <c:pt idx="20">
                  <c:v>2</c:v>
                </c:pt>
                <c:pt idx="21">
                  <c:v>8</c:v>
                </c:pt>
                <c:pt idx="22">
                  <c:v>12</c:v>
                </c:pt>
                <c:pt idx="2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9-45F0-AB67-DB70A0C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51680"/>
        <c:axId val="714956272"/>
      </c:scatterChart>
      <c:valAx>
        <c:axId val="7149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4956272"/>
        <c:crosses val="autoZero"/>
        <c:crossBetween val="midCat"/>
      </c:valAx>
      <c:valAx>
        <c:axId val="7149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495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WORDSTAT'!$Q$4</c:f>
              <c:strCache>
                <c:ptCount val="1"/>
                <c:pt idx="0">
                  <c:v>psychologist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WORDSTAT'!$P$5:$P$28</c:f>
              <c:numCache>
                <c:formatCode>0</c:formatCode>
                <c:ptCount val="24"/>
                <c:pt idx="0">
                  <c:v>9</c:v>
                </c:pt>
                <c:pt idx="1">
                  <c:v>14</c:v>
                </c:pt>
                <c:pt idx="2">
                  <c:v>13</c:v>
                </c:pt>
                <c:pt idx="3">
                  <c:v>24</c:v>
                </c:pt>
                <c:pt idx="4">
                  <c:v>17</c:v>
                </c:pt>
                <c:pt idx="5">
                  <c:v>22</c:v>
                </c:pt>
                <c:pt idx="6">
                  <c:v>8</c:v>
                </c:pt>
                <c:pt idx="7">
                  <c:v>18</c:v>
                </c:pt>
                <c:pt idx="8">
                  <c:v>10</c:v>
                </c:pt>
                <c:pt idx="9">
                  <c:v>2</c:v>
                </c:pt>
                <c:pt idx="10">
                  <c:v>12</c:v>
                </c:pt>
                <c:pt idx="11">
                  <c:v>23</c:v>
                </c:pt>
                <c:pt idx="12">
                  <c:v>3</c:v>
                </c:pt>
                <c:pt idx="13">
                  <c:v>15</c:v>
                </c:pt>
                <c:pt idx="14">
                  <c:v>4</c:v>
                </c:pt>
                <c:pt idx="15">
                  <c:v>1</c:v>
                </c:pt>
                <c:pt idx="16">
                  <c:v>16</c:v>
                </c:pt>
                <c:pt idx="17">
                  <c:v>19</c:v>
                </c:pt>
                <c:pt idx="18">
                  <c:v>6</c:v>
                </c:pt>
                <c:pt idx="19">
                  <c:v>11</c:v>
                </c:pt>
                <c:pt idx="20">
                  <c:v>7</c:v>
                </c:pt>
                <c:pt idx="21">
                  <c:v>5</c:v>
                </c:pt>
                <c:pt idx="22">
                  <c:v>20</c:v>
                </c:pt>
                <c:pt idx="23">
                  <c:v>21</c:v>
                </c:pt>
              </c:numCache>
            </c:numRef>
          </c:xVal>
          <c:yVal>
            <c:numRef>
              <c:f>'Яндекс WORDSTAT'!$Q$5:$Q$28</c:f>
              <c:numCache>
                <c:formatCode>0</c:formatCode>
                <c:ptCount val="24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13</c:v>
                </c:pt>
                <c:pt idx="4">
                  <c:v>21</c:v>
                </c:pt>
                <c:pt idx="5">
                  <c:v>17</c:v>
                </c:pt>
                <c:pt idx="6">
                  <c:v>18</c:v>
                </c:pt>
                <c:pt idx="7">
                  <c:v>8</c:v>
                </c:pt>
                <c:pt idx="8">
                  <c:v>5</c:v>
                </c:pt>
                <c:pt idx="9">
                  <c:v>19</c:v>
                </c:pt>
                <c:pt idx="10">
                  <c:v>23</c:v>
                </c:pt>
                <c:pt idx="11">
                  <c:v>24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15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1</c:v>
                </c:pt>
                <c:pt idx="21">
                  <c:v>14</c:v>
                </c:pt>
                <c:pt idx="22">
                  <c:v>22</c:v>
                </c:pt>
                <c:pt idx="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0-4897-9E74-5343CE11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54632"/>
        <c:axId val="714956928"/>
      </c:scatterChart>
      <c:valAx>
        <c:axId val="71495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4956928"/>
        <c:crosses val="autoZero"/>
        <c:crossBetween val="midCat"/>
      </c:valAx>
      <c:valAx>
        <c:axId val="7149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495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WORDSTAT'!$U$4</c:f>
              <c:strCache>
                <c:ptCount val="1"/>
                <c:pt idx="0">
                  <c:v>system operator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WORDSTAT'!$T$5:$T$28</c:f>
              <c:numCache>
                <c:formatCode>0</c:formatCode>
                <c:ptCount val="24"/>
                <c:pt idx="0">
                  <c:v>21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  <c:pt idx="4">
                  <c:v>15</c:v>
                </c:pt>
                <c:pt idx="5">
                  <c:v>8</c:v>
                </c:pt>
                <c:pt idx="6">
                  <c:v>11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19</c:v>
                </c:pt>
                <c:pt idx="11">
                  <c:v>24</c:v>
                </c:pt>
                <c:pt idx="12">
                  <c:v>18</c:v>
                </c:pt>
                <c:pt idx="13">
                  <c:v>9</c:v>
                </c:pt>
                <c:pt idx="14">
                  <c:v>14</c:v>
                </c:pt>
                <c:pt idx="15">
                  <c:v>13</c:v>
                </c:pt>
                <c:pt idx="16">
                  <c:v>4</c:v>
                </c:pt>
                <c:pt idx="17">
                  <c:v>23</c:v>
                </c:pt>
                <c:pt idx="18">
                  <c:v>10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22</c:v>
                </c:pt>
                <c:pt idx="23">
                  <c:v>20</c:v>
                </c:pt>
              </c:numCache>
            </c:numRef>
          </c:xVal>
          <c:yVal>
            <c:numRef>
              <c:f>'Яндекс WORDSTAT'!$U$5:$U$28</c:f>
              <c:numCache>
                <c:formatCode>0</c:formatCode>
                <c:ptCount val="24"/>
                <c:pt idx="0">
                  <c:v>14</c:v>
                </c:pt>
                <c:pt idx="1">
                  <c:v>22</c:v>
                </c:pt>
                <c:pt idx="2">
                  <c:v>21</c:v>
                </c:pt>
                <c:pt idx="3">
                  <c:v>16</c:v>
                </c:pt>
                <c:pt idx="4">
                  <c:v>23</c:v>
                </c:pt>
                <c:pt idx="5">
                  <c:v>12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4</c:v>
                </c:pt>
                <c:pt idx="12">
                  <c:v>13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11</c:v>
                </c:pt>
                <c:pt idx="17">
                  <c:v>10</c:v>
                </c:pt>
                <c:pt idx="18">
                  <c:v>5</c:v>
                </c:pt>
                <c:pt idx="19">
                  <c:v>20</c:v>
                </c:pt>
                <c:pt idx="20">
                  <c:v>17</c:v>
                </c:pt>
                <c:pt idx="21">
                  <c:v>19</c:v>
                </c:pt>
                <c:pt idx="22">
                  <c:v>24</c:v>
                </c:pt>
                <c:pt idx="2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B-4BF6-A90C-AA175455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77336"/>
        <c:axId val="505968152"/>
      </c:scatterChart>
      <c:valAx>
        <c:axId val="50597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5968152"/>
        <c:crosses val="autoZero"/>
        <c:crossBetween val="midCat"/>
      </c:valAx>
      <c:valAx>
        <c:axId val="50596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0597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WORDSTAT'!$Y$4</c:f>
              <c:strCache>
                <c:ptCount val="1"/>
                <c:pt idx="0">
                  <c:v>safe work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WORDSTAT'!$X$5:$X$28</c:f>
              <c:numCache>
                <c:formatCode>0</c:formatCode>
                <c:ptCount val="24"/>
                <c:pt idx="0">
                  <c:v>18</c:v>
                </c:pt>
                <c:pt idx="1">
                  <c:v>17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21</c:v>
                </c:pt>
                <c:pt idx="11">
                  <c:v>22</c:v>
                </c:pt>
                <c:pt idx="12">
                  <c:v>15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20</c:v>
                </c:pt>
                <c:pt idx="17">
                  <c:v>9</c:v>
                </c:pt>
                <c:pt idx="18">
                  <c:v>10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'Яндекс WORDSTAT'!$Y$5:$Y$28</c:f>
              <c:numCache>
                <c:formatCode>0</c:formatCode>
                <c:ptCount val="24"/>
                <c:pt idx="0">
                  <c:v>19</c:v>
                </c:pt>
                <c:pt idx="1">
                  <c:v>23</c:v>
                </c:pt>
                <c:pt idx="2">
                  <c:v>18</c:v>
                </c:pt>
                <c:pt idx="3">
                  <c:v>17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12</c:v>
                </c:pt>
                <c:pt idx="11">
                  <c:v>21</c:v>
                </c:pt>
                <c:pt idx="12">
                  <c:v>20</c:v>
                </c:pt>
                <c:pt idx="13">
                  <c:v>13</c:v>
                </c:pt>
                <c:pt idx="14">
                  <c:v>15</c:v>
                </c:pt>
                <c:pt idx="15">
                  <c:v>10</c:v>
                </c:pt>
                <c:pt idx="16">
                  <c:v>22</c:v>
                </c:pt>
                <c:pt idx="17">
                  <c:v>24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2">
                  <c:v>16</c:v>
                </c:pt>
                <c:pt idx="2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F-4A31-94E2-C69E24C0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54120"/>
        <c:axId val="735358056"/>
      </c:scatterChart>
      <c:valAx>
        <c:axId val="73535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5358056"/>
        <c:crosses val="autoZero"/>
        <c:crossBetween val="midCat"/>
      </c:valAx>
      <c:valAx>
        <c:axId val="7353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535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Occupational Safety and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WORDSTAT'!$AC$4</c:f>
              <c:strCache>
                <c:ptCount val="1"/>
                <c:pt idx="0">
                  <c:v>occupational Safety and Health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WORDSTAT'!$AB$5:$AB$28</c:f>
              <c:numCache>
                <c:formatCode>0</c:formatCode>
                <c:ptCount val="24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20</c:v>
                </c:pt>
                <c:pt idx="4">
                  <c:v>21</c:v>
                </c:pt>
                <c:pt idx="5">
                  <c:v>9</c:v>
                </c:pt>
                <c:pt idx="6">
                  <c:v>10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19</c:v>
                </c:pt>
                <c:pt idx="12">
                  <c:v>12</c:v>
                </c:pt>
                <c:pt idx="13">
                  <c:v>3</c:v>
                </c:pt>
                <c:pt idx="14">
                  <c:v>7</c:v>
                </c:pt>
                <c:pt idx="15">
                  <c:v>18</c:v>
                </c:pt>
                <c:pt idx="16">
                  <c:v>22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17</c:v>
                </c:pt>
                <c:pt idx="21">
                  <c:v>13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'Яндекс WORDSTAT'!$AC$5:$AC$28</c:f>
              <c:numCache>
                <c:formatCode>0</c:formatCode>
                <c:ptCount val="24"/>
                <c:pt idx="0">
                  <c:v>19</c:v>
                </c:pt>
                <c:pt idx="1">
                  <c:v>20</c:v>
                </c:pt>
                <c:pt idx="2">
                  <c:v>15</c:v>
                </c:pt>
                <c:pt idx="3">
                  <c:v>13</c:v>
                </c:pt>
                <c:pt idx="4">
                  <c:v>24</c:v>
                </c:pt>
                <c:pt idx="5">
                  <c:v>12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14</c:v>
                </c:pt>
                <c:pt idx="10">
                  <c:v>6</c:v>
                </c:pt>
                <c:pt idx="11">
                  <c:v>16</c:v>
                </c:pt>
                <c:pt idx="12">
                  <c:v>10</c:v>
                </c:pt>
                <c:pt idx="13">
                  <c:v>1</c:v>
                </c:pt>
                <c:pt idx="14">
                  <c:v>3</c:v>
                </c:pt>
                <c:pt idx="15">
                  <c:v>18</c:v>
                </c:pt>
                <c:pt idx="16">
                  <c:v>22</c:v>
                </c:pt>
                <c:pt idx="17">
                  <c:v>17</c:v>
                </c:pt>
                <c:pt idx="18">
                  <c:v>8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23</c:v>
                </c:pt>
                <c:pt idx="2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8-4DF5-8153-9D0AE891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65456"/>
        <c:axId val="714964472"/>
      </c:scatterChart>
      <c:valAx>
        <c:axId val="7149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4964472"/>
        <c:crosses val="autoZero"/>
        <c:crossBetween val="midCat"/>
      </c:valAx>
      <c:valAx>
        <c:axId val="71496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49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WORDSTAT'!$AG$4</c:f>
              <c:strCache>
                <c:ptCount val="1"/>
                <c:pt idx="0">
                  <c:v>occupational risk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WORDSTAT'!$AF$5:$AF$28</c:f>
              <c:numCache>
                <c:formatCode>0</c:formatCode>
                <c:ptCount val="24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9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22</c:v>
                </c:pt>
                <c:pt idx="11">
                  <c:v>21</c:v>
                </c:pt>
                <c:pt idx="12">
                  <c:v>8</c:v>
                </c:pt>
                <c:pt idx="13">
                  <c:v>15</c:v>
                </c:pt>
                <c:pt idx="14">
                  <c:v>12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10</c:v>
                </c:pt>
                <c:pt idx="19">
                  <c:v>2</c:v>
                </c:pt>
                <c:pt idx="20">
                  <c:v>3</c:v>
                </c:pt>
                <c:pt idx="21">
                  <c:v>16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'Яндекс WORDSTAT'!$AG$5:$AG$28</c:f>
              <c:numCache>
                <c:formatCode>0</c:formatCode>
                <c:ptCount val="24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4</c:v>
                </c:pt>
                <c:pt idx="7">
                  <c:v>16</c:v>
                </c:pt>
                <c:pt idx="8">
                  <c:v>2</c:v>
                </c:pt>
                <c:pt idx="9">
                  <c:v>10</c:v>
                </c:pt>
                <c:pt idx="10">
                  <c:v>22</c:v>
                </c:pt>
                <c:pt idx="11">
                  <c:v>24</c:v>
                </c:pt>
                <c:pt idx="12">
                  <c:v>5</c:v>
                </c:pt>
                <c:pt idx="13">
                  <c:v>11</c:v>
                </c:pt>
                <c:pt idx="14">
                  <c:v>8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8-4231-9F0F-97B73757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54304"/>
        <c:axId val="714967752"/>
      </c:scatterChart>
      <c:valAx>
        <c:axId val="7149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4967752"/>
        <c:crosses val="autoZero"/>
        <c:crossBetween val="midCat"/>
      </c:valAx>
      <c:valAx>
        <c:axId val="7149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149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'Яндекс WORDSTAT'!$AK$4</c:f>
              <c:strCache>
                <c:ptCount val="1"/>
                <c:pt idx="0">
                  <c:v>ergonomics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'Яндекс WORDSTAT'!$AJ$5:$AJ$28</c:f>
              <c:numCache>
                <c:formatCode>0</c:formatCode>
                <c:ptCount val="24"/>
                <c:pt idx="0">
                  <c:v>19</c:v>
                </c:pt>
                <c:pt idx="1">
                  <c:v>14</c:v>
                </c:pt>
                <c:pt idx="2">
                  <c:v>15</c:v>
                </c:pt>
                <c:pt idx="3">
                  <c:v>8</c:v>
                </c:pt>
                <c:pt idx="4">
                  <c:v>21</c:v>
                </c:pt>
                <c:pt idx="5">
                  <c:v>20</c:v>
                </c:pt>
                <c:pt idx="6">
                  <c:v>16</c:v>
                </c:pt>
                <c:pt idx="7">
                  <c:v>18</c:v>
                </c:pt>
                <c:pt idx="8">
                  <c:v>9</c:v>
                </c:pt>
                <c:pt idx="9">
                  <c:v>7</c:v>
                </c:pt>
                <c:pt idx="10">
                  <c:v>22</c:v>
                </c:pt>
                <c:pt idx="11">
                  <c:v>12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17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10</c:v>
                </c:pt>
                <c:pt idx="21">
                  <c:v>5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'Яндекс WORDSTAT'!$AK$5:$AK$28</c:f>
              <c:numCache>
                <c:formatCode>0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17</c:v>
                </c:pt>
                <c:pt idx="8">
                  <c:v>21</c:v>
                </c:pt>
                <c:pt idx="9">
                  <c:v>12</c:v>
                </c:pt>
                <c:pt idx="10">
                  <c:v>23</c:v>
                </c:pt>
                <c:pt idx="11">
                  <c:v>20</c:v>
                </c:pt>
                <c:pt idx="12">
                  <c:v>16</c:v>
                </c:pt>
                <c:pt idx="13">
                  <c:v>13</c:v>
                </c:pt>
                <c:pt idx="14">
                  <c:v>8</c:v>
                </c:pt>
                <c:pt idx="15">
                  <c:v>4</c:v>
                </c:pt>
                <c:pt idx="16">
                  <c:v>14</c:v>
                </c:pt>
                <c:pt idx="17">
                  <c:v>9</c:v>
                </c:pt>
                <c:pt idx="18">
                  <c:v>11</c:v>
                </c:pt>
                <c:pt idx="19">
                  <c:v>15</c:v>
                </c:pt>
                <c:pt idx="20">
                  <c:v>18</c:v>
                </c:pt>
                <c:pt idx="21">
                  <c:v>19</c:v>
                </c:pt>
                <c:pt idx="22">
                  <c:v>24</c:v>
                </c:pt>
                <c:pt idx="2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1-4561-9C98-CDE52789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04072"/>
        <c:axId val="725809648"/>
      </c:scatterChart>
      <c:valAx>
        <c:axId val="72580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5809648"/>
        <c:crosses val="autoZero"/>
        <c:crossBetween val="midCat"/>
      </c:valAx>
      <c:valAx>
        <c:axId val="7258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580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image" Target="../media/image1.gif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19</xdr:row>
      <xdr:rowOff>0</xdr:rowOff>
    </xdr:from>
    <xdr:to>
      <xdr:col>21</xdr:col>
      <xdr:colOff>9525</xdr:colOff>
      <xdr:row>19</xdr:row>
      <xdr:rowOff>9525</xdr:rowOff>
    </xdr:to>
    <xdr:pic>
      <xdr:nvPicPr>
        <xdr:cNvPr id="3" name="Рисунок 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9734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9525</xdr:colOff>
      <xdr:row>49</xdr:row>
      <xdr:rowOff>9525</xdr:rowOff>
    </xdr:to>
    <xdr:pic>
      <xdr:nvPicPr>
        <xdr:cNvPr id="4" name="Рисунок 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897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9525</xdr:colOff>
      <xdr:row>47</xdr:row>
      <xdr:rowOff>9525</xdr:rowOff>
    </xdr:to>
    <xdr:pic>
      <xdr:nvPicPr>
        <xdr:cNvPr id="5" name="Рисунок 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0687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34</xdr:row>
      <xdr:rowOff>0</xdr:rowOff>
    </xdr:from>
    <xdr:to>
      <xdr:col>25</xdr:col>
      <xdr:colOff>9525</xdr:colOff>
      <xdr:row>34</xdr:row>
      <xdr:rowOff>9525</xdr:rowOff>
    </xdr:to>
    <xdr:pic>
      <xdr:nvPicPr>
        <xdr:cNvPr id="6" name="Рисунок 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611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9525</xdr:colOff>
      <xdr:row>33</xdr:row>
      <xdr:rowOff>9525</xdr:rowOff>
    </xdr:to>
    <xdr:pic>
      <xdr:nvPicPr>
        <xdr:cNvPr id="7" name="Рисунок 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5924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33</xdr:row>
      <xdr:rowOff>0</xdr:rowOff>
    </xdr:from>
    <xdr:to>
      <xdr:col>21</xdr:col>
      <xdr:colOff>9525</xdr:colOff>
      <xdr:row>33</xdr:row>
      <xdr:rowOff>9525</xdr:rowOff>
    </xdr:to>
    <xdr:pic>
      <xdr:nvPicPr>
        <xdr:cNvPr id="8" name="Рисунок 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5924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34</xdr:row>
      <xdr:rowOff>0</xdr:rowOff>
    </xdr:from>
    <xdr:to>
      <xdr:col>21</xdr:col>
      <xdr:colOff>9525</xdr:colOff>
      <xdr:row>34</xdr:row>
      <xdr:rowOff>9525</xdr:rowOff>
    </xdr:to>
    <xdr:pic>
      <xdr:nvPicPr>
        <xdr:cNvPr id="9" name="Рисунок 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611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9525</xdr:colOff>
      <xdr:row>34</xdr:row>
      <xdr:rowOff>9525</xdr:rowOff>
    </xdr:to>
    <xdr:pic>
      <xdr:nvPicPr>
        <xdr:cNvPr id="10" name="Рисунок 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11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34</xdr:row>
      <xdr:rowOff>0</xdr:rowOff>
    </xdr:from>
    <xdr:to>
      <xdr:col>21</xdr:col>
      <xdr:colOff>9525</xdr:colOff>
      <xdr:row>34</xdr:row>
      <xdr:rowOff>9525</xdr:rowOff>
    </xdr:to>
    <xdr:pic>
      <xdr:nvPicPr>
        <xdr:cNvPr id="11" name="Рисунок 1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611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9525</xdr:colOff>
      <xdr:row>35</xdr:row>
      <xdr:rowOff>9525</xdr:rowOff>
    </xdr:to>
    <xdr:pic>
      <xdr:nvPicPr>
        <xdr:cNvPr id="12" name="Рисунок 1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30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pic>
      <xdr:nvPicPr>
        <xdr:cNvPr id="13" name="Рисунок 1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630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36</xdr:row>
      <xdr:rowOff>0</xdr:rowOff>
    </xdr:from>
    <xdr:to>
      <xdr:col>21</xdr:col>
      <xdr:colOff>9525</xdr:colOff>
      <xdr:row>36</xdr:row>
      <xdr:rowOff>9525</xdr:rowOff>
    </xdr:to>
    <xdr:pic>
      <xdr:nvPicPr>
        <xdr:cNvPr id="14" name="Рисунок 1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649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49</xdr:row>
      <xdr:rowOff>0</xdr:rowOff>
    </xdr:from>
    <xdr:to>
      <xdr:col>21</xdr:col>
      <xdr:colOff>9525</xdr:colOff>
      <xdr:row>49</xdr:row>
      <xdr:rowOff>9525</xdr:rowOff>
    </xdr:to>
    <xdr:pic>
      <xdr:nvPicPr>
        <xdr:cNvPr id="15" name="Рисунок 1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898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36</xdr:row>
      <xdr:rowOff>0</xdr:rowOff>
    </xdr:from>
    <xdr:to>
      <xdr:col>33</xdr:col>
      <xdr:colOff>0</xdr:colOff>
      <xdr:row>36</xdr:row>
      <xdr:rowOff>9525</xdr:rowOff>
    </xdr:to>
    <xdr:pic>
      <xdr:nvPicPr>
        <xdr:cNvPr id="16" name="Рисунок 1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649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36</xdr:row>
      <xdr:rowOff>0</xdr:rowOff>
    </xdr:from>
    <xdr:to>
      <xdr:col>37</xdr:col>
      <xdr:colOff>0</xdr:colOff>
      <xdr:row>36</xdr:row>
      <xdr:rowOff>9525</xdr:rowOff>
    </xdr:to>
    <xdr:pic>
      <xdr:nvPicPr>
        <xdr:cNvPr id="17" name="Рисунок 1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649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32</xdr:row>
      <xdr:rowOff>0</xdr:rowOff>
    </xdr:from>
    <xdr:to>
      <xdr:col>33</xdr:col>
      <xdr:colOff>0</xdr:colOff>
      <xdr:row>32</xdr:row>
      <xdr:rowOff>9525</xdr:rowOff>
    </xdr:to>
    <xdr:pic>
      <xdr:nvPicPr>
        <xdr:cNvPr id="18" name="Рисунок 1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0775" y="573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32</xdr:row>
      <xdr:rowOff>0</xdr:rowOff>
    </xdr:from>
    <xdr:to>
      <xdr:col>41</xdr:col>
      <xdr:colOff>9525</xdr:colOff>
      <xdr:row>32</xdr:row>
      <xdr:rowOff>9525</xdr:rowOff>
    </xdr:to>
    <xdr:pic>
      <xdr:nvPicPr>
        <xdr:cNvPr id="19" name="Рисунок 1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573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32</xdr:row>
      <xdr:rowOff>0</xdr:rowOff>
    </xdr:from>
    <xdr:to>
      <xdr:col>33</xdr:col>
      <xdr:colOff>0</xdr:colOff>
      <xdr:row>32</xdr:row>
      <xdr:rowOff>9525</xdr:rowOff>
    </xdr:to>
    <xdr:pic>
      <xdr:nvPicPr>
        <xdr:cNvPr id="20" name="Рисунок 1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0775" y="573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32</xdr:row>
      <xdr:rowOff>0</xdr:rowOff>
    </xdr:from>
    <xdr:to>
      <xdr:col>41</xdr:col>
      <xdr:colOff>9525</xdr:colOff>
      <xdr:row>32</xdr:row>
      <xdr:rowOff>9525</xdr:rowOff>
    </xdr:to>
    <xdr:pic>
      <xdr:nvPicPr>
        <xdr:cNvPr id="21" name="Рисунок 2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573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29</xdr:row>
      <xdr:rowOff>0</xdr:rowOff>
    </xdr:from>
    <xdr:to>
      <xdr:col>33</xdr:col>
      <xdr:colOff>0</xdr:colOff>
      <xdr:row>29</xdr:row>
      <xdr:rowOff>9525</xdr:rowOff>
    </xdr:to>
    <xdr:pic>
      <xdr:nvPicPr>
        <xdr:cNvPr id="22" name="Рисунок 2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516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29</xdr:row>
      <xdr:rowOff>0</xdr:rowOff>
    </xdr:from>
    <xdr:to>
      <xdr:col>37</xdr:col>
      <xdr:colOff>0</xdr:colOff>
      <xdr:row>29</xdr:row>
      <xdr:rowOff>9525</xdr:rowOff>
    </xdr:to>
    <xdr:pic>
      <xdr:nvPicPr>
        <xdr:cNvPr id="23" name="Рисунок 2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1875" y="5162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10</xdr:row>
      <xdr:rowOff>0</xdr:rowOff>
    </xdr:from>
    <xdr:to>
      <xdr:col>37</xdr:col>
      <xdr:colOff>0</xdr:colOff>
      <xdr:row>10</xdr:row>
      <xdr:rowOff>9525</xdr:rowOff>
    </xdr:to>
    <xdr:pic>
      <xdr:nvPicPr>
        <xdr:cNvPr id="24" name="Рисунок 2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7543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22</xdr:row>
      <xdr:rowOff>0</xdr:rowOff>
    </xdr:from>
    <xdr:to>
      <xdr:col>37</xdr:col>
      <xdr:colOff>0</xdr:colOff>
      <xdr:row>22</xdr:row>
      <xdr:rowOff>9525</xdr:rowOff>
    </xdr:to>
    <xdr:pic>
      <xdr:nvPicPr>
        <xdr:cNvPr id="25" name="Рисунок 2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1875" y="7543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30</xdr:row>
      <xdr:rowOff>0</xdr:rowOff>
    </xdr:from>
    <xdr:to>
      <xdr:col>29</xdr:col>
      <xdr:colOff>9525</xdr:colOff>
      <xdr:row>30</xdr:row>
      <xdr:rowOff>9525</xdr:rowOff>
    </xdr:to>
    <xdr:pic>
      <xdr:nvPicPr>
        <xdr:cNvPr id="26" name="Рисунок 2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525" y="536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30</xdr:row>
      <xdr:rowOff>0</xdr:rowOff>
    </xdr:from>
    <xdr:to>
      <xdr:col>37</xdr:col>
      <xdr:colOff>0</xdr:colOff>
      <xdr:row>30</xdr:row>
      <xdr:rowOff>9525</xdr:rowOff>
    </xdr:to>
    <xdr:pic>
      <xdr:nvPicPr>
        <xdr:cNvPr id="27" name="Рисунок 2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536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34</xdr:row>
      <xdr:rowOff>0</xdr:rowOff>
    </xdr:from>
    <xdr:to>
      <xdr:col>41</xdr:col>
      <xdr:colOff>9525</xdr:colOff>
      <xdr:row>34</xdr:row>
      <xdr:rowOff>9525</xdr:rowOff>
    </xdr:to>
    <xdr:pic>
      <xdr:nvPicPr>
        <xdr:cNvPr id="28" name="Рисунок 2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7275" y="611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34</xdr:row>
      <xdr:rowOff>0</xdr:rowOff>
    </xdr:from>
    <xdr:to>
      <xdr:col>53</xdr:col>
      <xdr:colOff>0</xdr:colOff>
      <xdr:row>34</xdr:row>
      <xdr:rowOff>9525</xdr:rowOff>
    </xdr:to>
    <xdr:pic>
      <xdr:nvPicPr>
        <xdr:cNvPr id="29" name="Рисунок 2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7825" y="6115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32</xdr:row>
      <xdr:rowOff>0</xdr:rowOff>
    </xdr:from>
    <xdr:to>
      <xdr:col>41</xdr:col>
      <xdr:colOff>9525</xdr:colOff>
      <xdr:row>32</xdr:row>
      <xdr:rowOff>9525</xdr:rowOff>
    </xdr:to>
    <xdr:pic>
      <xdr:nvPicPr>
        <xdr:cNvPr id="30" name="Рисунок 2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7275" y="573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32</xdr:row>
      <xdr:rowOff>0</xdr:rowOff>
    </xdr:from>
    <xdr:to>
      <xdr:col>53</xdr:col>
      <xdr:colOff>0</xdr:colOff>
      <xdr:row>32</xdr:row>
      <xdr:rowOff>9525</xdr:rowOff>
    </xdr:to>
    <xdr:pic>
      <xdr:nvPicPr>
        <xdr:cNvPr id="31" name="Рисунок 3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7825" y="573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5</xdr:row>
      <xdr:rowOff>0</xdr:rowOff>
    </xdr:from>
    <xdr:to>
      <xdr:col>49</xdr:col>
      <xdr:colOff>0</xdr:colOff>
      <xdr:row>5</xdr:row>
      <xdr:rowOff>9525</xdr:rowOff>
    </xdr:to>
    <xdr:pic>
      <xdr:nvPicPr>
        <xdr:cNvPr id="32" name="Рисунок 3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7275" y="639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17</xdr:row>
      <xdr:rowOff>0</xdr:rowOff>
    </xdr:from>
    <xdr:to>
      <xdr:col>49</xdr:col>
      <xdr:colOff>0</xdr:colOff>
      <xdr:row>17</xdr:row>
      <xdr:rowOff>9525</xdr:rowOff>
    </xdr:to>
    <xdr:pic>
      <xdr:nvPicPr>
        <xdr:cNvPr id="33" name="Рисунок 3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17825" y="639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33</xdr:row>
      <xdr:rowOff>0</xdr:rowOff>
    </xdr:from>
    <xdr:to>
      <xdr:col>41</xdr:col>
      <xdr:colOff>9525</xdr:colOff>
      <xdr:row>33</xdr:row>
      <xdr:rowOff>9525</xdr:rowOff>
    </xdr:to>
    <xdr:pic>
      <xdr:nvPicPr>
        <xdr:cNvPr id="34" name="Рисунок 3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7275" y="5934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46</xdr:row>
      <xdr:rowOff>0</xdr:rowOff>
    </xdr:from>
    <xdr:to>
      <xdr:col>41</xdr:col>
      <xdr:colOff>9525</xdr:colOff>
      <xdr:row>46</xdr:row>
      <xdr:rowOff>9525</xdr:rowOff>
    </xdr:to>
    <xdr:pic>
      <xdr:nvPicPr>
        <xdr:cNvPr id="35" name="Рисунок 3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7275" y="1070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4</xdr:row>
      <xdr:rowOff>0</xdr:rowOff>
    </xdr:from>
    <xdr:to>
      <xdr:col>49</xdr:col>
      <xdr:colOff>0</xdr:colOff>
      <xdr:row>4</xdr:row>
      <xdr:rowOff>9525</xdr:rowOff>
    </xdr:to>
    <xdr:pic>
      <xdr:nvPicPr>
        <xdr:cNvPr id="36" name="Рисунок 3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7275" y="613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33</xdr:row>
      <xdr:rowOff>0</xdr:rowOff>
    </xdr:from>
    <xdr:to>
      <xdr:col>41</xdr:col>
      <xdr:colOff>9525</xdr:colOff>
      <xdr:row>33</xdr:row>
      <xdr:rowOff>9525</xdr:rowOff>
    </xdr:to>
    <xdr:pic>
      <xdr:nvPicPr>
        <xdr:cNvPr id="37" name="Рисунок 3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7275" y="5934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33</xdr:row>
      <xdr:rowOff>0</xdr:rowOff>
    </xdr:from>
    <xdr:to>
      <xdr:col>53</xdr:col>
      <xdr:colOff>0</xdr:colOff>
      <xdr:row>33</xdr:row>
      <xdr:rowOff>9525</xdr:rowOff>
    </xdr:to>
    <xdr:pic>
      <xdr:nvPicPr>
        <xdr:cNvPr id="38" name="Рисунок 3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5934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</xdr:row>
      <xdr:rowOff>0</xdr:rowOff>
    </xdr:from>
    <xdr:to>
      <xdr:col>53</xdr:col>
      <xdr:colOff>0</xdr:colOff>
      <xdr:row>4</xdr:row>
      <xdr:rowOff>9525</xdr:rowOff>
    </xdr:to>
    <xdr:pic>
      <xdr:nvPicPr>
        <xdr:cNvPr id="39" name="Рисунок 3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17275" y="622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16</xdr:row>
      <xdr:rowOff>0</xdr:rowOff>
    </xdr:from>
    <xdr:to>
      <xdr:col>53</xdr:col>
      <xdr:colOff>0</xdr:colOff>
      <xdr:row>16</xdr:row>
      <xdr:rowOff>9525</xdr:rowOff>
    </xdr:to>
    <xdr:pic>
      <xdr:nvPicPr>
        <xdr:cNvPr id="40" name="Рисунок 3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6229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47</xdr:row>
      <xdr:rowOff>0</xdr:rowOff>
    </xdr:from>
    <xdr:to>
      <xdr:col>21</xdr:col>
      <xdr:colOff>9525</xdr:colOff>
      <xdr:row>47</xdr:row>
      <xdr:rowOff>9525</xdr:rowOff>
    </xdr:to>
    <xdr:pic>
      <xdr:nvPicPr>
        <xdr:cNvPr id="41" name="Рисунок 4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257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38</xdr:row>
      <xdr:rowOff>0</xdr:rowOff>
    </xdr:from>
    <xdr:to>
      <xdr:col>37</xdr:col>
      <xdr:colOff>0</xdr:colOff>
      <xdr:row>38</xdr:row>
      <xdr:rowOff>9525</xdr:rowOff>
    </xdr:to>
    <xdr:pic>
      <xdr:nvPicPr>
        <xdr:cNvPr id="42" name="Рисунок 4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1875" y="1543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50</xdr:row>
      <xdr:rowOff>0</xdr:rowOff>
    </xdr:from>
    <xdr:to>
      <xdr:col>37</xdr:col>
      <xdr:colOff>0</xdr:colOff>
      <xdr:row>50</xdr:row>
      <xdr:rowOff>9525</xdr:rowOff>
    </xdr:to>
    <xdr:pic>
      <xdr:nvPicPr>
        <xdr:cNvPr id="43" name="Рисунок 4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1875" y="3829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33</xdr:row>
      <xdr:rowOff>0</xdr:rowOff>
    </xdr:from>
    <xdr:to>
      <xdr:col>49</xdr:col>
      <xdr:colOff>0</xdr:colOff>
      <xdr:row>33</xdr:row>
      <xdr:rowOff>9525</xdr:rowOff>
    </xdr:to>
    <xdr:pic>
      <xdr:nvPicPr>
        <xdr:cNvPr id="44" name="Рисунок 4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93775" y="59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45</xdr:row>
      <xdr:rowOff>0</xdr:rowOff>
    </xdr:from>
    <xdr:to>
      <xdr:col>49</xdr:col>
      <xdr:colOff>0</xdr:colOff>
      <xdr:row>45</xdr:row>
      <xdr:rowOff>9525</xdr:rowOff>
    </xdr:to>
    <xdr:pic>
      <xdr:nvPicPr>
        <xdr:cNvPr id="45" name="Рисунок 4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93775" y="287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32</xdr:row>
      <xdr:rowOff>0</xdr:rowOff>
    </xdr:from>
    <xdr:to>
      <xdr:col>49</xdr:col>
      <xdr:colOff>0</xdr:colOff>
      <xdr:row>32</xdr:row>
      <xdr:rowOff>9525</xdr:rowOff>
    </xdr:to>
    <xdr:pic>
      <xdr:nvPicPr>
        <xdr:cNvPr id="46" name="Рисунок 4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8225" y="400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32</xdr:row>
      <xdr:rowOff>0</xdr:rowOff>
    </xdr:from>
    <xdr:to>
      <xdr:col>53</xdr:col>
      <xdr:colOff>0</xdr:colOff>
      <xdr:row>32</xdr:row>
      <xdr:rowOff>9525</xdr:rowOff>
    </xdr:to>
    <xdr:pic>
      <xdr:nvPicPr>
        <xdr:cNvPr id="47" name="Рисунок 4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400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44</xdr:row>
      <xdr:rowOff>0</xdr:rowOff>
    </xdr:from>
    <xdr:to>
      <xdr:col>53</xdr:col>
      <xdr:colOff>0</xdr:colOff>
      <xdr:row>44</xdr:row>
      <xdr:rowOff>9525</xdr:rowOff>
    </xdr:to>
    <xdr:pic>
      <xdr:nvPicPr>
        <xdr:cNvPr id="48" name="Рисунок 4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268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9525</xdr:colOff>
      <xdr:row>58</xdr:row>
      <xdr:rowOff>9525</xdr:rowOff>
    </xdr:to>
    <xdr:pic>
      <xdr:nvPicPr>
        <xdr:cNvPr id="49" name="Рисунок 4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89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58</xdr:row>
      <xdr:rowOff>0</xdr:rowOff>
    </xdr:from>
    <xdr:to>
      <xdr:col>21</xdr:col>
      <xdr:colOff>9525</xdr:colOff>
      <xdr:row>58</xdr:row>
      <xdr:rowOff>9525</xdr:rowOff>
    </xdr:to>
    <xdr:pic>
      <xdr:nvPicPr>
        <xdr:cNvPr id="50" name="Рисунок 4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089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9525</xdr:colOff>
      <xdr:row>59</xdr:row>
      <xdr:rowOff>9525</xdr:rowOff>
    </xdr:to>
    <xdr:pic>
      <xdr:nvPicPr>
        <xdr:cNvPr id="51" name="Рисунок 5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109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59</xdr:row>
      <xdr:rowOff>0</xdr:rowOff>
    </xdr:from>
    <xdr:to>
      <xdr:col>21</xdr:col>
      <xdr:colOff>9525</xdr:colOff>
      <xdr:row>59</xdr:row>
      <xdr:rowOff>9525</xdr:rowOff>
    </xdr:to>
    <xdr:pic>
      <xdr:nvPicPr>
        <xdr:cNvPr id="52" name="Рисунок 5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109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9525</xdr:colOff>
      <xdr:row>71</xdr:row>
      <xdr:rowOff>9525</xdr:rowOff>
    </xdr:to>
    <xdr:pic>
      <xdr:nvPicPr>
        <xdr:cNvPr id="53" name="Рисунок 5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567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54" name="Рисунок 5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109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59</xdr:row>
      <xdr:rowOff>0</xdr:rowOff>
    </xdr:from>
    <xdr:to>
      <xdr:col>21</xdr:col>
      <xdr:colOff>9525</xdr:colOff>
      <xdr:row>59</xdr:row>
      <xdr:rowOff>9525</xdr:rowOff>
    </xdr:to>
    <xdr:pic>
      <xdr:nvPicPr>
        <xdr:cNvPr id="55" name="Рисунок 5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1109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9525</xdr:colOff>
      <xdr:row>32</xdr:row>
      <xdr:rowOff>9525</xdr:rowOff>
    </xdr:to>
    <xdr:pic>
      <xdr:nvPicPr>
        <xdr:cNvPr id="56" name="Рисунок 5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109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9525</xdr:colOff>
      <xdr:row>59</xdr:row>
      <xdr:rowOff>9525</xdr:rowOff>
    </xdr:to>
    <xdr:pic>
      <xdr:nvPicPr>
        <xdr:cNvPr id="57" name="Рисунок 5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11087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59</xdr:row>
      <xdr:rowOff>0</xdr:rowOff>
    </xdr:from>
    <xdr:to>
      <xdr:col>21</xdr:col>
      <xdr:colOff>9525</xdr:colOff>
      <xdr:row>59</xdr:row>
      <xdr:rowOff>9525</xdr:rowOff>
    </xdr:to>
    <xdr:pic>
      <xdr:nvPicPr>
        <xdr:cNvPr id="58" name="Рисунок 5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087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59</xdr:row>
      <xdr:rowOff>0</xdr:rowOff>
    </xdr:from>
    <xdr:to>
      <xdr:col>29</xdr:col>
      <xdr:colOff>9525</xdr:colOff>
      <xdr:row>59</xdr:row>
      <xdr:rowOff>9525</xdr:rowOff>
    </xdr:to>
    <xdr:pic>
      <xdr:nvPicPr>
        <xdr:cNvPr id="59" name="Рисунок 5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0050" y="1112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59</xdr:row>
      <xdr:rowOff>0</xdr:rowOff>
    </xdr:from>
    <xdr:to>
      <xdr:col>37</xdr:col>
      <xdr:colOff>0</xdr:colOff>
      <xdr:row>59</xdr:row>
      <xdr:rowOff>9525</xdr:rowOff>
    </xdr:to>
    <xdr:pic>
      <xdr:nvPicPr>
        <xdr:cNvPr id="60" name="Рисунок 5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0300" y="1112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58</xdr:row>
      <xdr:rowOff>0</xdr:rowOff>
    </xdr:from>
    <xdr:to>
      <xdr:col>21</xdr:col>
      <xdr:colOff>9525</xdr:colOff>
      <xdr:row>58</xdr:row>
      <xdr:rowOff>9525</xdr:rowOff>
    </xdr:to>
    <xdr:pic>
      <xdr:nvPicPr>
        <xdr:cNvPr id="61" name="Рисунок 6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8375" y="109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58</xdr:row>
      <xdr:rowOff>0</xdr:rowOff>
    </xdr:from>
    <xdr:to>
      <xdr:col>33</xdr:col>
      <xdr:colOff>0</xdr:colOff>
      <xdr:row>58</xdr:row>
      <xdr:rowOff>9525</xdr:rowOff>
    </xdr:to>
    <xdr:pic>
      <xdr:nvPicPr>
        <xdr:cNvPr id="62" name="Рисунок 6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0" y="109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58</xdr:row>
      <xdr:rowOff>0</xdr:rowOff>
    </xdr:from>
    <xdr:to>
      <xdr:col>21</xdr:col>
      <xdr:colOff>9525</xdr:colOff>
      <xdr:row>58</xdr:row>
      <xdr:rowOff>9525</xdr:rowOff>
    </xdr:to>
    <xdr:pic>
      <xdr:nvPicPr>
        <xdr:cNvPr id="63" name="Рисунок 6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8375" y="109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58</xdr:row>
      <xdr:rowOff>0</xdr:rowOff>
    </xdr:from>
    <xdr:to>
      <xdr:col>33</xdr:col>
      <xdr:colOff>0</xdr:colOff>
      <xdr:row>58</xdr:row>
      <xdr:rowOff>9525</xdr:rowOff>
    </xdr:to>
    <xdr:pic>
      <xdr:nvPicPr>
        <xdr:cNvPr id="64" name="Рисунок 6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0" y="109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60</xdr:row>
      <xdr:rowOff>0</xdr:rowOff>
    </xdr:from>
    <xdr:to>
      <xdr:col>29</xdr:col>
      <xdr:colOff>9525</xdr:colOff>
      <xdr:row>60</xdr:row>
      <xdr:rowOff>9525</xdr:rowOff>
    </xdr:to>
    <xdr:pic>
      <xdr:nvPicPr>
        <xdr:cNvPr id="65" name="Рисунок 6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11315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60</xdr:row>
      <xdr:rowOff>0</xdr:rowOff>
    </xdr:from>
    <xdr:to>
      <xdr:col>37</xdr:col>
      <xdr:colOff>0</xdr:colOff>
      <xdr:row>60</xdr:row>
      <xdr:rowOff>9525</xdr:rowOff>
    </xdr:to>
    <xdr:pic>
      <xdr:nvPicPr>
        <xdr:cNvPr id="66" name="Рисунок 6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11315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59</xdr:row>
      <xdr:rowOff>0</xdr:rowOff>
    </xdr:from>
    <xdr:to>
      <xdr:col>33</xdr:col>
      <xdr:colOff>0</xdr:colOff>
      <xdr:row>59</xdr:row>
      <xdr:rowOff>9525</xdr:rowOff>
    </xdr:to>
    <xdr:pic>
      <xdr:nvPicPr>
        <xdr:cNvPr id="67" name="Рисунок 6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5550" y="1112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59</xdr:row>
      <xdr:rowOff>0</xdr:rowOff>
    </xdr:from>
    <xdr:to>
      <xdr:col>41</xdr:col>
      <xdr:colOff>9525</xdr:colOff>
      <xdr:row>59</xdr:row>
      <xdr:rowOff>9525</xdr:rowOff>
    </xdr:to>
    <xdr:pic>
      <xdr:nvPicPr>
        <xdr:cNvPr id="68" name="Рисунок 6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2175" y="1112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32</xdr:row>
      <xdr:rowOff>0</xdr:rowOff>
    </xdr:from>
    <xdr:to>
      <xdr:col>49</xdr:col>
      <xdr:colOff>0</xdr:colOff>
      <xdr:row>32</xdr:row>
      <xdr:rowOff>9525</xdr:rowOff>
    </xdr:to>
    <xdr:pic>
      <xdr:nvPicPr>
        <xdr:cNvPr id="69" name="Рисунок 6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6775" y="1112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44</xdr:row>
      <xdr:rowOff>0</xdr:rowOff>
    </xdr:from>
    <xdr:to>
      <xdr:col>49</xdr:col>
      <xdr:colOff>0</xdr:colOff>
      <xdr:row>44</xdr:row>
      <xdr:rowOff>9525</xdr:rowOff>
    </xdr:to>
    <xdr:pic>
      <xdr:nvPicPr>
        <xdr:cNvPr id="70" name="Рисунок 6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112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59</xdr:row>
      <xdr:rowOff>0</xdr:rowOff>
    </xdr:from>
    <xdr:to>
      <xdr:col>54</xdr:col>
      <xdr:colOff>0</xdr:colOff>
      <xdr:row>59</xdr:row>
      <xdr:rowOff>9525</xdr:rowOff>
    </xdr:to>
    <xdr:pic>
      <xdr:nvPicPr>
        <xdr:cNvPr id="71" name="Рисунок 7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08625" y="1112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58</xdr:row>
      <xdr:rowOff>0</xdr:rowOff>
    </xdr:from>
    <xdr:to>
      <xdr:col>37</xdr:col>
      <xdr:colOff>0</xdr:colOff>
      <xdr:row>58</xdr:row>
      <xdr:rowOff>9525</xdr:rowOff>
    </xdr:to>
    <xdr:pic>
      <xdr:nvPicPr>
        <xdr:cNvPr id="72" name="Рисунок 7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6775" y="109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58</xdr:row>
      <xdr:rowOff>0</xdr:rowOff>
    </xdr:from>
    <xdr:to>
      <xdr:col>49</xdr:col>
      <xdr:colOff>0</xdr:colOff>
      <xdr:row>58</xdr:row>
      <xdr:rowOff>9525</xdr:rowOff>
    </xdr:to>
    <xdr:pic>
      <xdr:nvPicPr>
        <xdr:cNvPr id="73" name="Рисунок 7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093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64</xdr:row>
      <xdr:rowOff>0</xdr:rowOff>
    </xdr:from>
    <xdr:to>
      <xdr:col>21</xdr:col>
      <xdr:colOff>9525</xdr:colOff>
      <xdr:row>64</xdr:row>
      <xdr:rowOff>9525</xdr:rowOff>
    </xdr:to>
    <xdr:pic>
      <xdr:nvPicPr>
        <xdr:cNvPr id="76" name="Рисунок 7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282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64</xdr:row>
      <xdr:rowOff>0</xdr:rowOff>
    </xdr:from>
    <xdr:to>
      <xdr:col>25</xdr:col>
      <xdr:colOff>9525</xdr:colOff>
      <xdr:row>64</xdr:row>
      <xdr:rowOff>9525</xdr:rowOff>
    </xdr:to>
    <xdr:pic>
      <xdr:nvPicPr>
        <xdr:cNvPr id="77" name="Рисунок 7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025" y="1282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47</xdr:row>
      <xdr:rowOff>0</xdr:rowOff>
    </xdr:from>
    <xdr:to>
      <xdr:col>21</xdr:col>
      <xdr:colOff>9525</xdr:colOff>
      <xdr:row>47</xdr:row>
      <xdr:rowOff>9525</xdr:rowOff>
    </xdr:to>
    <xdr:pic>
      <xdr:nvPicPr>
        <xdr:cNvPr id="78" name="Рисунок 7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1118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47</xdr:row>
      <xdr:rowOff>0</xdr:rowOff>
    </xdr:from>
    <xdr:to>
      <xdr:col>21</xdr:col>
      <xdr:colOff>9525</xdr:colOff>
      <xdr:row>47</xdr:row>
      <xdr:rowOff>9525</xdr:rowOff>
    </xdr:to>
    <xdr:pic>
      <xdr:nvPicPr>
        <xdr:cNvPr id="79" name="Рисунок 7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1118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47</xdr:row>
      <xdr:rowOff>0</xdr:rowOff>
    </xdr:from>
    <xdr:to>
      <xdr:col>21</xdr:col>
      <xdr:colOff>9525</xdr:colOff>
      <xdr:row>47</xdr:row>
      <xdr:rowOff>9525</xdr:rowOff>
    </xdr:to>
    <xdr:pic>
      <xdr:nvPicPr>
        <xdr:cNvPr id="80" name="Рисунок 7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1118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47</xdr:row>
      <xdr:rowOff>0</xdr:rowOff>
    </xdr:from>
    <xdr:to>
      <xdr:col>21</xdr:col>
      <xdr:colOff>9525</xdr:colOff>
      <xdr:row>47</xdr:row>
      <xdr:rowOff>9525</xdr:rowOff>
    </xdr:to>
    <xdr:pic>
      <xdr:nvPicPr>
        <xdr:cNvPr id="81" name="Рисунок 8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1118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36</xdr:row>
      <xdr:rowOff>0</xdr:rowOff>
    </xdr:from>
    <xdr:to>
      <xdr:col>33</xdr:col>
      <xdr:colOff>0</xdr:colOff>
      <xdr:row>36</xdr:row>
      <xdr:rowOff>9525</xdr:rowOff>
    </xdr:to>
    <xdr:pic>
      <xdr:nvPicPr>
        <xdr:cNvPr id="82" name="Рисунок 8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1118" y="7485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33</xdr:row>
      <xdr:rowOff>0</xdr:rowOff>
    </xdr:from>
    <xdr:to>
      <xdr:col>53</xdr:col>
      <xdr:colOff>0</xdr:colOff>
      <xdr:row>33</xdr:row>
      <xdr:rowOff>9525</xdr:rowOff>
    </xdr:to>
    <xdr:pic>
      <xdr:nvPicPr>
        <xdr:cNvPr id="83" name="Рисунок 8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33</xdr:row>
      <xdr:rowOff>0</xdr:rowOff>
    </xdr:from>
    <xdr:to>
      <xdr:col>53</xdr:col>
      <xdr:colOff>0</xdr:colOff>
      <xdr:row>33</xdr:row>
      <xdr:rowOff>9525</xdr:rowOff>
    </xdr:to>
    <xdr:pic>
      <xdr:nvPicPr>
        <xdr:cNvPr id="84" name="Рисунок 8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34</xdr:row>
      <xdr:rowOff>0</xdr:rowOff>
    </xdr:from>
    <xdr:to>
      <xdr:col>53</xdr:col>
      <xdr:colOff>0</xdr:colOff>
      <xdr:row>34</xdr:row>
      <xdr:rowOff>9525</xdr:rowOff>
    </xdr:to>
    <xdr:pic>
      <xdr:nvPicPr>
        <xdr:cNvPr id="85" name="Рисунок 8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34</xdr:row>
      <xdr:rowOff>0</xdr:rowOff>
    </xdr:from>
    <xdr:to>
      <xdr:col>53</xdr:col>
      <xdr:colOff>0</xdr:colOff>
      <xdr:row>34</xdr:row>
      <xdr:rowOff>9525</xdr:rowOff>
    </xdr:to>
    <xdr:pic>
      <xdr:nvPicPr>
        <xdr:cNvPr id="86" name="Рисунок 8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35</xdr:row>
      <xdr:rowOff>0</xdr:rowOff>
    </xdr:from>
    <xdr:to>
      <xdr:col>53</xdr:col>
      <xdr:colOff>0</xdr:colOff>
      <xdr:row>35</xdr:row>
      <xdr:rowOff>9525</xdr:rowOff>
    </xdr:to>
    <xdr:pic>
      <xdr:nvPicPr>
        <xdr:cNvPr id="87" name="Рисунок 8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35</xdr:row>
      <xdr:rowOff>0</xdr:rowOff>
    </xdr:from>
    <xdr:to>
      <xdr:col>53</xdr:col>
      <xdr:colOff>0</xdr:colOff>
      <xdr:row>35</xdr:row>
      <xdr:rowOff>9525</xdr:rowOff>
    </xdr:to>
    <xdr:pic>
      <xdr:nvPicPr>
        <xdr:cNvPr id="88" name="Рисунок 8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36</xdr:row>
      <xdr:rowOff>0</xdr:rowOff>
    </xdr:from>
    <xdr:to>
      <xdr:col>53</xdr:col>
      <xdr:colOff>0</xdr:colOff>
      <xdr:row>36</xdr:row>
      <xdr:rowOff>9525</xdr:rowOff>
    </xdr:to>
    <xdr:pic>
      <xdr:nvPicPr>
        <xdr:cNvPr id="89" name="Рисунок 8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36</xdr:row>
      <xdr:rowOff>0</xdr:rowOff>
    </xdr:from>
    <xdr:to>
      <xdr:col>53</xdr:col>
      <xdr:colOff>0</xdr:colOff>
      <xdr:row>36</xdr:row>
      <xdr:rowOff>9525</xdr:rowOff>
    </xdr:to>
    <xdr:pic>
      <xdr:nvPicPr>
        <xdr:cNvPr id="90" name="Рисунок 8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37</xdr:row>
      <xdr:rowOff>0</xdr:rowOff>
    </xdr:from>
    <xdr:to>
      <xdr:col>53</xdr:col>
      <xdr:colOff>0</xdr:colOff>
      <xdr:row>37</xdr:row>
      <xdr:rowOff>9525</xdr:rowOff>
    </xdr:to>
    <xdr:pic>
      <xdr:nvPicPr>
        <xdr:cNvPr id="91" name="Рисунок 9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37</xdr:row>
      <xdr:rowOff>0</xdr:rowOff>
    </xdr:from>
    <xdr:to>
      <xdr:col>53</xdr:col>
      <xdr:colOff>0</xdr:colOff>
      <xdr:row>37</xdr:row>
      <xdr:rowOff>9525</xdr:rowOff>
    </xdr:to>
    <xdr:pic>
      <xdr:nvPicPr>
        <xdr:cNvPr id="92" name="Рисунок 9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38</xdr:row>
      <xdr:rowOff>0</xdr:rowOff>
    </xdr:from>
    <xdr:to>
      <xdr:col>53</xdr:col>
      <xdr:colOff>0</xdr:colOff>
      <xdr:row>38</xdr:row>
      <xdr:rowOff>9525</xdr:rowOff>
    </xdr:to>
    <xdr:pic>
      <xdr:nvPicPr>
        <xdr:cNvPr id="93" name="Рисунок 9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38</xdr:row>
      <xdr:rowOff>0</xdr:rowOff>
    </xdr:from>
    <xdr:to>
      <xdr:col>53</xdr:col>
      <xdr:colOff>0</xdr:colOff>
      <xdr:row>38</xdr:row>
      <xdr:rowOff>9525</xdr:rowOff>
    </xdr:to>
    <xdr:pic>
      <xdr:nvPicPr>
        <xdr:cNvPr id="94" name="Рисунок 9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39</xdr:row>
      <xdr:rowOff>0</xdr:rowOff>
    </xdr:from>
    <xdr:to>
      <xdr:col>53</xdr:col>
      <xdr:colOff>0</xdr:colOff>
      <xdr:row>39</xdr:row>
      <xdr:rowOff>9525</xdr:rowOff>
    </xdr:to>
    <xdr:pic>
      <xdr:nvPicPr>
        <xdr:cNvPr id="95" name="Рисунок 9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39</xdr:row>
      <xdr:rowOff>0</xdr:rowOff>
    </xdr:from>
    <xdr:to>
      <xdr:col>53</xdr:col>
      <xdr:colOff>0</xdr:colOff>
      <xdr:row>39</xdr:row>
      <xdr:rowOff>9525</xdr:rowOff>
    </xdr:to>
    <xdr:pic>
      <xdr:nvPicPr>
        <xdr:cNvPr id="96" name="Рисунок 9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40</xdr:row>
      <xdr:rowOff>0</xdr:rowOff>
    </xdr:from>
    <xdr:to>
      <xdr:col>53</xdr:col>
      <xdr:colOff>0</xdr:colOff>
      <xdr:row>40</xdr:row>
      <xdr:rowOff>9525</xdr:rowOff>
    </xdr:to>
    <xdr:pic>
      <xdr:nvPicPr>
        <xdr:cNvPr id="97" name="Рисунок 9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40</xdr:row>
      <xdr:rowOff>0</xdr:rowOff>
    </xdr:from>
    <xdr:to>
      <xdr:col>53</xdr:col>
      <xdr:colOff>0</xdr:colOff>
      <xdr:row>40</xdr:row>
      <xdr:rowOff>9525</xdr:rowOff>
    </xdr:to>
    <xdr:pic>
      <xdr:nvPicPr>
        <xdr:cNvPr id="98" name="Рисунок 9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41</xdr:row>
      <xdr:rowOff>0</xdr:rowOff>
    </xdr:from>
    <xdr:to>
      <xdr:col>53</xdr:col>
      <xdr:colOff>0</xdr:colOff>
      <xdr:row>41</xdr:row>
      <xdr:rowOff>9525</xdr:rowOff>
    </xdr:to>
    <xdr:pic>
      <xdr:nvPicPr>
        <xdr:cNvPr id="99" name="Рисунок 9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41</xdr:row>
      <xdr:rowOff>0</xdr:rowOff>
    </xdr:from>
    <xdr:to>
      <xdr:col>53</xdr:col>
      <xdr:colOff>0</xdr:colOff>
      <xdr:row>41</xdr:row>
      <xdr:rowOff>9525</xdr:rowOff>
    </xdr:to>
    <xdr:pic>
      <xdr:nvPicPr>
        <xdr:cNvPr id="100" name="Рисунок 9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42</xdr:row>
      <xdr:rowOff>0</xdr:rowOff>
    </xdr:from>
    <xdr:to>
      <xdr:col>53</xdr:col>
      <xdr:colOff>0</xdr:colOff>
      <xdr:row>42</xdr:row>
      <xdr:rowOff>9525</xdr:rowOff>
    </xdr:to>
    <xdr:pic>
      <xdr:nvPicPr>
        <xdr:cNvPr id="101" name="Рисунок 10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42</xdr:row>
      <xdr:rowOff>0</xdr:rowOff>
    </xdr:from>
    <xdr:to>
      <xdr:col>53</xdr:col>
      <xdr:colOff>0</xdr:colOff>
      <xdr:row>42</xdr:row>
      <xdr:rowOff>9525</xdr:rowOff>
    </xdr:to>
    <xdr:pic>
      <xdr:nvPicPr>
        <xdr:cNvPr id="102" name="Рисунок 10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43</xdr:row>
      <xdr:rowOff>0</xdr:rowOff>
    </xdr:from>
    <xdr:to>
      <xdr:col>53</xdr:col>
      <xdr:colOff>0</xdr:colOff>
      <xdr:row>43</xdr:row>
      <xdr:rowOff>9525</xdr:rowOff>
    </xdr:to>
    <xdr:pic>
      <xdr:nvPicPr>
        <xdr:cNvPr id="103" name="Рисунок 10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43</xdr:row>
      <xdr:rowOff>0</xdr:rowOff>
    </xdr:from>
    <xdr:to>
      <xdr:col>53</xdr:col>
      <xdr:colOff>0</xdr:colOff>
      <xdr:row>43</xdr:row>
      <xdr:rowOff>9525</xdr:rowOff>
    </xdr:to>
    <xdr:pic>
      <xdr:nvPicPr>
        <xdr:cNvPr id="104" name="Рисунок 10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44</xdr:row>
      <xdr:rowOff>0</xdr:rowOff>
    </xdr:from>
    <xdr:to>
      <xdr:col>53</xdr:col>
      <xdr:colOff>0</xdr:colOff>
      <xdr:row>44</xdr:row>
      <xdr:rowOff>9525</xdr:rowOff>
    </xdr:to>
    <xdr:pic>
      <xdr:nvPicPr>
        <xdr:cNvPr id="105" name="Рисунок 10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44</xdr:row>
      <xdr:rowOff>0</xdr:rowOff>
    </xdr:from>
    <xdr:to>
      <xdr:col>53</xdr:col>
      <xdr:colOff>0</xdr:colOff>
      <xdr:row>44</xdr:row>
      <xdr:rowOff>9525</xdr:rowOff>
    </xdr:to>
    <xdr:pic>
      <xdr:nvPicPr>
        <xdr:cNvPr id="106" name="Рисунок 10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45</xdr:row>
      <xdr:rowOff>0</xdr:rowOff>
    </xdr:from>
    <xdr:to>
      <xdr:col>53</xdr:col>
      <xdr:colOff>0</xdr:colOff>
      <xdr:row>45</xdr:row>
      <xdr:rowOff>9525</xdr:rowOff>
    </xdr:to>
    <xdr:pic>
      <xdr:nvPicPr>
        <xdr:cNvPr id="107" name="Рисунок 10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45</xdr:row>
      <xdr:rowOff>0</xdr:rowOff>
    </xdr:from>
    <xdr:to>
      <xdr:col>53</xdr:col>
      <xdr:colOff>0</xdr:colOff>
      <xdr:row>45</xdr:row>
      <xdr:rowOff>9525</xdr:rowOff>
    </xdr:to>
    <xdr:pic>
      <xdr:nvPicPr>
        <xdr:cNvPr id="108" name="Рисунок 10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46</xdr:row>
      <xdr:rowOff>0</xdr:rowOff>
    </xdr:from>
    <xdr:to>
      <xdr:col>53</xdr:col>
      <xdr:colOff>0</xdr:colOff>
      <xdr:row>46</xdr:row>
      <xdr:rowOff>9525</xdr:rowOff>
    </xdr:to>
    <xdr:pic>
      <xdr:nvPicPr>
        <xdr:cNvPr id="109" name="Рисунок 10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46</xdr:row>
      <xdr:rowOff>0</xdr:rowOff>
    </xdr:from>
    <xdr:to>
      <xdr:col>53</xdr:col>
      <xdr:colOff>0</xdr:colOff>
      <xdr:row>46</xdr:row>
      <xdr:rowOff>9525</xdr:rowOff>
    </xdr:to>
    <xdr:pic>
      <xdr:nvPicPr>
        <xdr:cNvPr id="110" name="Рисунок 10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47</xdr:row>
      <xdr:rowOff>0</xdr:rowOff>
    </xdr:from>
    <xdr:to>
      <xdr:col>53</xdr:col>
      <xdr:colOff>0</xdr:colOff>
      <xdr:row>47</xdr:row>
      <xdr:rowOff>9525</xdr:rowOff>
    </xdr:to>
    <xdr:pic>
      <xdr:nvPicPr>
        <xdr:cNvPr id="111" name="Рисунок 11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47</xdr:row>
      <xdr:rowOff>0</xdr:rowOff>
    </xdr:from>
    <xdr:to>
      <xdr:col>53</xdr:col>
      <xdr:colOff>0</xdr:colOff>
      <xdr:row>47</xdr:row>
      <xdr:rowOff>9525</xdr:rowOff>
    </xdr:to>
    <xdr:pic>
      <xdr:nvPicPr>
        <xdr:cNvPr id="112" name="Рисунок 11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48</xdr:row>
      <xdr:rowOff>0</xdr:rowOff>
    </xdr:from>
    <xdr:to>
      <xdr:col>53</xdr:col>
      <xdr:colOff>0</xdr:colOff>
      <xdr:row>48</xdr:row>
      <xdr:rowOff>9525</xdr:rowOff>
    </xdr:to>
    <xdr:pic>
      <xdr:nvPicPr>
        <xdr:cNvPr id="113" name="Рисунок 11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48</xdr:row>
      <xdr:rowOff>0</xdr:rowOff>
    </xdr:from>
    <xdr:to>
      <xdr:col>53</xdr:col>
      <xdr:colOff>0</xdr:colOff>
      <xdr:row>48</xdr:row>
      <xdr:rowOff>9525</xdr:rowOff>
    </xdr:to>
    <xdr:pic>
      <xdr:nvPicPr>
        <xdr:cNvPr id="114" name="Рисунок 11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49</xdr:row>
      <xdr:rowOff>0</xdr:rowOff>
    </xdr:from>
    <xdr:to>
      <xdr:col>53</xdr:col>
      <xdr:colOff>0</xdr:colOff>
      <xdr:row>49</xdr:row>
      <xdr:rowOff>9525</xdr:rowOff>
    </xdr:to>
    <xdr:pic>
      <xdr:nvPicPr>
        <xdr:cNvPr id="115" name="Рисунок 11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49</xdr:row>
      <xdr:rowOff>0</xdr:rowOff>
    </xdr:from>
    <xdr:to>
      <xdr:col>53</xdr:col>
      <xdr:colOff>0</xdr:colOff>
      <xdr:row>49</xdr:row>
      <xdr:rowOff>9525</xdr:rowOff>
    </xdr:to>
    <xdr:pic>
      <xdr:nvPicPr>
        <xdr:cNvPr id="116" name="Рисунок 11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50</xdr:row>
      <xdr:rowOff>0</xdr:rowOff>
    </xdr:from>
    <xdr:to>
      <xdr:col>53</xdr:col>
      <xdr:colOff>0</xdr:colOff>
      <xdr:row>50</xdr:row>
      <xdr:rowOff>9525</xdr:rowOff>
    </xdr:to>
    <xdr:pic>
      <xdr:nvPicPr>
        <xdr:cNvPr id="117" name="Рисунок 11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50</xdr:row>
      <xdr:rowOff>0</xdr:rowOff>
    </xdr:from>
    <xdr:to>
      <xdr:col>53</xdr:col>
      <xdr:colOff>0</xdr:colOff>
      <xdr:row>50</xdr:row>
      <xdr:rowOff>9525</xdr:rowOff>
    </xdr:to>
    <xdr:pic>
      <xdr:nvPicPr>
        <xdr:cNvPr id="118" name="Рисунок 11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50</xdr:row>
      <xdr:rowOff>0</xdr:rowOff>
    </xdr:from>
    <xdr:to>
      <xdr:col>53</xdr:col>
      <xdr:colOff>0</xdr:colOff>
      <xdr:row>50</xdr:row>
      <xdr:rowOff>9525</xdr:rowOff>
    </xdr:to>
    <xdr:pic>
      <xdr:nvPicPr>
        <xdr:cNvPr id="119" name="Рисунок 118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50</xdr:row>
      <xdr:rowOff>0</xdr:rowOff>
    </xdr:from>
    <xdr:to>
      <xdr:col>53</xdr:col>
      <xdr:colOff>0</xdr:colOff>
      <xdr:row>50</xdr:row>
      <xdr:rowOff>9525</xdr:rowOff>
    </xdr:to>
    <xdr:pic>
      <xdr:nvPicPr>
        <xdr:cNvPr id="120" name="Рисунок 119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51</xdr:row>
      <xdr:rowOff>0</xdr:rowOff>
    </xdr:from>
    <xdr:to>
      <xdr:col>53</xdr:col>
      <xdr:colOff>0</xdr:colOff>
      <xdr:row>51</xdr:row>
      <xdr:rowOff>9525</xdr:rowOff>
    </xdr:to>
    <xdr:pic>
      <xdr:nvPicPr>
        <xdr:cNvPr id="121" name="Рисунок 120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51</xdr:row>
      <xdr:rowOff>0</xdr:rowOff>
    </xdr:from>
    <xdr:to>
      <xdr:col>53</xdr:col>
      <xdr:colOff>0</xdr:colOff>
      <xdr:row>51</xdr:row>
      <xdr:rowOff>9525</xdr:rowOff>
    </xdr:to>
    <xdr:pic>
      <xdr:nvPicPr>
        <xdr:cNvPr id="122" name="Рисунок 121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52</xdr:row>
      <xdr:rowOff>0</xdr:rowOff>
    </xdr:from>
    <xdr:to>
      <xdr:col>53</xdr:col>
      <xdr:colOff>0</xdr:colOff>
      <xdr:row>52</xdr:row>
      <xdr:rowOff>9525</xdr:rowOff>
    </xdr:to>
    <xdr:pic>
      <xdr:nvPicPr>
        <xdr:cNvPr id="123" name="Рисунок 122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52</xdr:row>
      <xdr:rowOff>0</xdr:rowOff>
    </xdr:from>
    <xdr:to>
      <xdr:col>53</xdr:col>
      <xdr:colOff>0</xdr:colOff>
      <xdr:row>52</xdr:row>
      <xdr:rowOff>9525</xdr:rowOff>
    </xdr:to>
    <xdr:pic>
      <xdr:nvPicPr>
        <xdr:cNvPr id="124" name="Рисунок 123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53</xdr:row>
      <xdr:rowOff>0</xdr:rowOff>
    </xdr:from>
    <xdr:to>
      <xdr:col>53</xdr:col>
      <xdr:colOff>0</xdr:colOff>
      <xdr:row>53</xdr:row>
      <xdr:rowOff>9525</xdr:rowOff>
    </xdr:to>
    <xdr:pic>
      <xdr:nvPicPr>
        <xdr:cNvPr id="125" name="Рисунок 124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53</xdr:row>
      <xdr:rowOff>0</xdr:rowOff>
    </xdr:from>
    <xdr:to>
      <xdr:col>53</xdr:col>
      <xdr:colOff>0</xdr:colOff>
      <xdr:row>53</xdr:row>
      <xdr:rowOff>9525</xdr:rowOff>
    </xdr:to>
    <xdr:pic>
      <xdr:nvPicPr>
        <xdr:cNvPr id="126" name="Рисунок 125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55</xdr:row>
      <xdr:rowOff>0</xdr:rowOff>
    </xdr:from>
    <xdr:to>
      <xdr:col>53</xdr:col>
      <xdr:colOff>0</xdr:colOff>
      <xdr:row>55</xdr:row>
      <xdr:rowOff>9525</xdr:rowOff>
    </xdr:to>
    <xdr:pic>
      <xdr:nvPicPr>
        <xdr:cNvPr id="127" name="Рисунок 126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55</xdr:row>
      <xdr:rowOff>0</xdr:rowOff>
    </xdr:from>
    <xdr:to>
      <xdr:col>53</xdr:col>
      <xdr:colOff>0</xdr:colOff>
      <xdr:row>55</xdr:row>
      <xdr:rowOff>9525</xdr:rowOff>
    </xdr:to>
    <xdr:pic>
      <xdr:nvPicPr>
        <xdr:cNvPr id="128" name="Рисунок 127" descr="https://yandex.st/lego/_/La6qi18Z8LwgnZdsAr1qy1GwCwo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6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21</xdr:row>
      <xdr:rowOff>0</xdr:rowOff>
    </xdr:from>
    <xdr:ext cx="9525" cy="9525"/>
    <xdr:pic>
      <xdr:nvPicPr>
        <xdr:cNvPr id="129" name="Рисунок 128" descr="https://yandex.st/lego/_/La6qi18Z8LwgnZdsAr1qy1GwCwo.gif">
          <a:extLst>
            <a:ext uri="{FF2B5EF4-FFF2-40B4-BE49-F238E27FC236}">
              <a16:creationId xmlns:a16="http://schemas.microsoft.com/office/drawing/2014/main" id="{B1F75179-A261-4030-B255-54EE96679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9962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30" name="Рисунок 129" descr="https://yandex.st/lego/_/La6qi18Z8LwgnZdsAr1qy1GwCwo.gif">
          <a:extLst>
            <a:ext uri="{FF2B5EF4-FFF2-40B4-BE49-F238E27FC236}">
              <a16:creationId xmlns:a16="http://schemas.microsoft.com/office/drawing/2014/main" id="{9F8288A0-0BE5-4097-9430-6EEFACCBD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691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9525"/>
    <xdr:pic>
      <xdr:nvPicPr>
        <xdr:cNvPr id="131" name="Рисунок 130" descr="https://yandex.st/lego/_/La6qi18Z8LwgnZdsAr1qy1GwCwo.gif">
          <a:extLst>
            <a:ext uri="{FF2B5EF4-FFF2-40B4-BE49-F238E27FC236}">
              <a16:creationId xmlns:a16="http://schemas.microsoft.com/office/drawing/2014/main" id="{688EB789-31F3-408A-AE89-E133C3874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710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9525"/>
    <xdr:pic>
      <xdr:nvPicPr>
        <xdr:cNvPr id="132" name="Рисунок 131" descr="https://yandex.st/lego/_/La6qi18Z8LwgnZdsAr1qy1GwCwo.gif">
          <a:extLst>
            <a:ext uri="{FF2B5EF4-FFF2-40B4-BE49-F238E27FC236}">
              <a16:creationId xmlns:a16="http://schemas.microsoft.com/office/drawing/2014/main" id="{E935C123-107D-4394-9B77-76C5E2719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7295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33" name="Рисунок 132" descr="https://yandex.st/lego/_/La6qi18Z8LwgnZdsAr1qy1GwCwo.gif">
          <a:extLst>
            <a:ext uri="{FF2B5EF4-FFF2-40B4-BE49-F238E27FC236}">
              <a16:creationId xmlns:a16="http://schemas.microsoft.com/office/drawing/2014/main" id="{2C193AFE-EABE-4E2D-BDAA-015E1DA7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134" name="Рисунок 133" descr="https://yandex.st/lego/_/La6qi18Z8LwgnZdsAr1qy1GwCwo.gif">
          <a:extLst>
            <a:ext uri="{FF2B5EF4-FFF2-40B4-BE49-F238E27FC236}">
              <a16:creationId xmlns:a16="http://schemas.microsoft.com/office/drawing/2014/main" id="{811E50B3-3B04-4BE5-BB25-89B8620B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5176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19</xdr:row>
      <xdr:rowOff>0</xdr:rowOff>
    </xdr:from>
    <xdr:ext cx="9525" cy="9525"/>
    <xdr:pic>
      <xdr:nvPicPr>
        <xdr:cNvPr id="135" name="Рисунок 134" descr="https://yandex.st/lego/_/La6qi18Z8LwgnZdsAr1qy1GwCwo.gif">
          <a:extLst>
            <a:ext uri="{FF2B5EF4-FFF2-40B4-BE49-F238E27FC236}">
              <a16:creationId xmlns:a16="http://schemas.microsoft.com/office/drawing/2014/main" id="{1D9B3EC5-87E8-43D7-8744-4F37C48FC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2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19</xdr:row>
      <xdr:rowOff>0</xdr:rowOff>
    </xdr:from>
    <xdr:ext cx="9525" cy="9525"/>
    <xdr:pic>
      <xdr:nvPicPr>
        <xdr:cNvPr id="136" name="Рисунок 135" descr="https://yandex.st/lego/_/La6qi18Z8LwgnZdsAr1qy1GwCwo.gif">
          <a:extLst>
            <a:ext uri="{FF2B5EF4-FFF2-40B4-BE49-F238E27FC236}">
              <a16:creationId xmlns:a16="http://schemas.microsoft.com/office/drawing/2014/main" id="{0E9A696E-9D39-43EB-B77A-4B31C314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5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137" name="Рисунок 136" descr="https://yandex.st/lego/_/La6qi18Z8LwgnZdsAr1qy1GwCwo.gif">
          <a:extLst>
            <a:ext uri="{FF2B5EF4-FFF2-40B4-BE49-F238E27FC236}">
              <a16:creationId xmlns:a16="http://schemas.microsoft.com/office/drawing/2014/main" id="{A2BD0721-53CB-4EBF-8284-66AB84023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9" y="691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6</xdr:row>
      <xdr:rowOff>0</xdr:rowOff>
    </xdr:from>
    <xdr:ext cx="9525" cy="9525"/>
    <xdr:pic>
      <xdr:nvPicPr>
        <xdr:cNvPr id="138" name="Рисунок 137" descr="https://yandex.st/lego/_/La6qi18Z8LwgnZdsAr1qy1GwCwo.gif">
          <a:extLst>
            <a:ext uri="{FF2B5EF4-FFF2-40B4-BE49-F238E27FC236}">
              <a16:creationId xmlns:a16="http://schemas.microsoft.com/office/drawing/2014/main" id="{A2CDBF34-43D8-4F99-98E8-2F6614585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9" y="710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139" name="Рисунок 138" descr="https://yandex.st/lego/_/La6qi18Z8LwgnZdsAr1qy1GwCwo.gif">
          <a:extLst>
            <a:ext uri="{FF2B5EF4-FFF2-40B4-BE49-F238E27FC236}">
              <a16:creationId xmlns:a16="http://schemas.microsoft.com/office/drawing/2014/main" id="{7FF6798B-3361-4E00-BBF6-D4853EAC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9" y="7295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19</xdr:row>
      <xdr:rowOff>0</xdr:rowOff>
    </xdr:from>
    <xdr:ext cx="9525" cy="9525"/>
    <xdr:pic>
      <xdr:nvPicPr>
        <xdr:cNvPr id="140" name="Рисунок 139" descr="https://yandex.st/lego/_/La6qi18Z8LwgnZdsAr1qy1GwCwo.gif">
          <a:extLst>
            <a:ext uri="{FF2B5EF4-FFF2-40B4-BE49-F238E27FC236}">
              <a16:creationId xmlns:a16="http://schemas.microsoft.com/office/drawing/2014/main" id="{88F63AD3-DB00-4501-A1F0-0CBFBFC34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9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6</xdr:row>
      <xdr:rowOff>0</xdr:rowOff>
    </xdr:from>
    <xdr:ext cx="9525" cy="9525"/>
    <xdr:pic>
      <xdr:nvPicPr>
        <xdr:cNvPr id="141" name="Рисунок 140" descr="https://yandex.st/lego/_/La6qi18Z8LwgnZdsAr1qy1GwCwo.gif">
          <a:extLst>
            <a:ext uri="{FF2B5EF4-FFF2-40B4-BE49-F238E27FC236}">
              <a16:creationId xmlns:a16="http://schemas.microsoft.com/office/drawing/2014/main" id="{DD8A7BB4-DB85-485D-BC17-FEF6FEF27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5294" y="710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19</xdr:row>
      <xdr:rowOff>0</xdr:rowOff>
    </xdr:from>
    <xdr:ext cx="9525" cy="9525"/>
    <xdr:pic>
      <xdr:nvPicPr>
        <xdr:cNvPr id="142" name="Рисунок 141" descr="https://yandex.st/lego/_/La6qi18Z8LwgnZdsAr1qy1GwCwo.gif">
          <a:extLst>
            <a:ext uri="{FF2B5EF4-FFF2-40B4-BE49-F238E27FC236}">
              <a16:creationId xmlns:a16="http://schemas.microsoft.com/office/drawing/2014/main" id="{46FD9D64-D9B4-4F63-BAC7-2089A42E4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5294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8</xdr:row>
      <xdr:rowOff>0</xdr:rowOff>
    </xdr:from>
    <xdr:ext cx="9525" cy="9525"/>
    <xdr:pic>
      <xdr:nvPicPr>
        <xdr:cNvPr id="143" name="Рисунок 142" descr="https://yandex.st/lego/_/La6qi18Z8LwgnZdsAr1qy1GwCwo.gif">
          <a:extLst>
            <a:ext uri="{FF2B5EF4-FFF2-40B4-BE49-F238E27FC236}">
              <a16:creationId xmlns:a16="http://schemas.microsoft.com/office/drawing/2014/main" id="{6A5F7EB2-E9AD-487B-B67D-4BEEB9131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01529" y="7485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21</xdr:row>
      <xdr:rowOff>0</xdr:rowOff>
    </xdr:from>
    <xdr:ext cx="9525" cy="9525"/>
    <xdr:pic>
      <xdr:nvPicPr>
        <xdr:cNvPr id="144" name="Рисунок 143" descr="https://yandex.st/lego/_/La6qi18Z8LwgnZdsAr1qy1GwCwo.gif">
          <a:extLst>
            <a:ext uri="{FF2B5EF4-FFF2-40B4-BE49-F238E27FC236}">
              <a16:creationId xmlns:a16="http://schemas.microsoft.com/office/drawing/2014/main" id="{F0664DBE-7924-4DCC-A6B0-10B9368E8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01529" y="9962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19</xdr:row>
      <xdr:rowOff>0</xdr:rowOff>
    </xdr:from>
    <xdr:ext cx="9525" cy="9525"/>
    <xdr:pic>
      <xdr:nvPicPr>
        <xdr:cNvPr id="145" name="Рисунок 144" descr="https://yandex.st/lego/_/La6qi18Z8LwgnZdsAr1qy1GwCwo.gif">
          <a:extLst>
            <a:ext uri="{FF2B5EF4-FFF2-40B4-BE49-F238E27FC236}">
              <a16:creationId xmlns:a16="http://schemas.microsoft.com/office/drawing/2014/main" id="{2E76E14C-0F63-48A1-80B2-FE48B320D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01529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0</xdr:colOff>
      <xdr:row>19</xdr:row>
      <xdr:rowOff>0</xdr:rowOff>
    </xdr:from>
    <xdr:ext cx="9525" cy="9525"/>
    <xdr:pic>
      <xdr:nvPicPr>
        <xdr:cNvPr id="146" name="Рисунок 145" descr="https://yandex.st/lego/_/La6qi18Z8LwgnZdsAr1qy1GwCwo.gif">
          <a:extLst>
            <a:ext uri="{FF2B5EF4-FFF2-40B4-BE49-F238E27FC236}">
              <a16:creationId xmlns:a16="http://schemas.microsoft.com/office/drawing/2014/main" id="{870F2DE4-F0E1-4526-B280-88116CA8F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0941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0</xdr:colOff>
      <xdr:row>6</xdr:row>
      <xdr:rowOff>0</xdr:rowOff>
    </xdr:from>
    <xdr:ext cx="9525" cy="9525"/>
    <xdr:pic>
      <xdr:nvPicPr>
        <xdr:cNvPr id="147" name="Рисунок 146" descr="https://yandex.st/lego/_/La6qi18Z8LwgnZdsAr1qy1GwCwo.gif">
          <a:extLst>
            <a:ext uri="{FF2B5EF4-FFF2-40B4-BE49-F238E27FC236}">
              <a16:creationId xmlns:a16="http://schemas.microsoft.com/office/drawing/2014/main" id="{2628F8E2-E7F7-4AC8-AF14-F3D702183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78412" y="710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8</xdr:row>
      <xdr:rowOff>0</xdr:rowOff>
    </xdr:from>
    <xdr:ext cx="9525" cy="9525"/>
    <xdr:pic>
      <xdr:nvPicPr>
        <xdr:cNvPr id="148" name="Рисунок 147" descr="https://yandex.st/lego/_/La6qi18Z8LwgnZdsAr1qy1GwCwo.gif">
          <a:extLst>
            <a:ext uri="{FF2B5EF4-FFF2-40B4-BE49-F238E27FC236}">
              <a16:creationId xmlns:a16="http://schemas.microsoft.com/office/drawing/2014/main" id="{D9632EBF-AA65-4972-B971-F519302EC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9235" y="7485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4</xdr:row>
      <xdr:rowOff>0</xdr:rowOff>
    </xdr:from>
    <xdr:ext cx="9525" cy="9525"/>
    <xdr:pic>
      <xdr:nvPicPr>
        <xdr:cNvPr id="149" name="Рисунок 148" descr="https://yandex.st/lego/_/La6qi18Z8LwgnZdsAr1qy1GwCwo.gif">
          <a:extLst>
            <a:ext uri="{FF2B5EF4-FFF2-40B4-BE49-F238E27FC236}">
              <a16:creationId xmlns:a16="http://schemas.microsoft.com/office/drawing/2014/main" id="{5E91A37D-D96D-4553-8E10-785758FC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1412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4</xdr:row>
      <xdr:rowOff>0</xdr:rowOff>
    </xdr:from>
    <xdr:ext cx="9525" cy="9525"/>
    <xdr:pic>
      <xdr:nvPicPr>
        <xdr:cNvPr id="150" name="Рисунок 149" descr="https://yandex.st/lego/_/La6qi18Z8LwgnZdsAr1qy1GwCwo.gif">
          <a:extLst>
            <a:ext uri="{FF2B5EF4-FFF2-40B4-BE49-F238E27FC236}">
              <a16:creationId xmlns:a16="http://schemas.microsoft.com/office/drawing/2014/main" id="{BA7BF75F-4E80-4F05-BD78-E19F8214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1412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8</xdr:row>
      <xdr:rowOff>0</xdr:rowOff>
    </xdr:from>
    <xdr:ext cx="9525" cy="9525"/>
    <xdr:pic>
      <xdr:nvPicPr>
        <xdr:cNvPr id="151" name="Рисунок 150" descr="https://yandex.st/lego/_/La6qi18Z8LwgnZdsAr1qy1GwCwo.gif">
          <a:extLst>
            <a:ext uri="{FF2B5EF4-FFF2-40B4-BE49-F238E27FC236}">
              <a16:creationId xmlns:a16="http://schemas.microsoft.com/office/drawing/2014/main" id="{94BC20E5-082A-45DB-A40A-FCD0ED114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1412" y="7485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38</xdr:col>
      <xdr:colOff>0</xdr:colOff>
      <xdr:row>8</xdr:row>
      <xdr:rowOff>0</xdr:rowOff>
    </xdr:from>
    <xdr:ext cx="9525" cy="9525"/>
    <xdr:pic>
      <xdr:nvPicPr>
        <xdr:cNvPr id="152" name="Рисунок 151" descr="https://yandex.st/lego/_/La6qi18Z8LwgnZdsAr1qy1GwCwo.gif">
          <a:extLst>
            <a:ext uri="{FF2B5EF4-FFF2-40B4-BE49-F238E27FC236}">
              <a16:creationId xmlns:a16="http://schemas.microsoft.com/office/drawing/2014/main" id="{2264D7EA-1F93-4A2F-BEFB-D641D95B6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87118" y="7485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38</xdr:col>
      <xdr:colOff>0</xdr:colOff>
      <xdr:row>10</xdr:row>
      <xdr:rowOff>0</xdr:rowOff>
    </xdr:from>
    <xdr:ext cx="9525" cy="9525"/>
    <xdr:pic>
      <xdr:nvPicPr>
        <xdr:cNvPr id="153" name="Рисунок 152" descr="https://yandex.st/lego/_/La6qi18Z8LwgnZdsAr1qy1GwCwo.gif">
          <a:extLst>
            <a:ext uri="{FF2B5EF4-FFF2-40B4-BE49-F238E27FC236}">
              <a16:creationId xmlns:a16="http://schemas.microsoft.com/office/drawing/2014/main" id="{6D288F70-883B-4CBB-B998-3D8712A61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87118" y="7866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38</xdr:col>
      <xdr:colOff>0</xdr:colOff>
      <xdr:row>22</xdr:row>
      <xdr:rowOff>0</xdr:rowOff>
    </xdr:from>
    <xdr:ext cx="9525" cy="9525"/>
    <xdr:pic>
      <xdr:nvPicPr>
        <xdr:cNvPr id="154" name="Рисунок 153" descr="https://yandex.st/lego/_/La6qi18Z8LwgnZdsAr1qy1GwCwo.gif">
          <a:extLst>
            <a:ext uri="{FF2B5EF4-FFF2-40B4-BE49-F238E27FC236}">
              <a16:creationId xmlns:a16="http://schemas.microsoft.com/office/drawing/2014/main" id="{D2A02BEE-9D90-4628-8B28-33D525834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87118" y="10152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0</xdr:colOff>
      <xdr:row>4</xdr:row>
      <xdr:rowOff>0</xdr:rowOff>
    </xdr:from>
    <xdr:ext cx="9525" cy="9525"/>
    <xdr:pic>
      <xdr:nvPicPr>
        <xdr:cNvPr id="155" name="Рисунок 154" descr="https://yandex.st/lego/_/La6qi18Z8LwgnZdsAr1qy1GwCwo.gif">
          <a:extLst>
            <a:ext uri="{FF2B5EF4-FFF2-40B4-BE49-F238E27FC236}">
              <a16:creationId xmlns:a16="http://schemas.microsoft.com/office/drawing/2014/main" id="{C28CA036-7211-4B1F-98E5-E2F8B3D92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6882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0</xdr:colOff>
      <xdr:row>4</xdr:row>
      <xdr:rowOff>0</xdr:rowOff>
    </xdr:from>
    <xdr:ext cx="9525" cy="9525"/>
    <xdr:pic>
      <xdr:nvPicPr>
        <xdr:cNvPr id="156" name="Рисунок 155" descr="https://yandex.st/lego/_/La6qi18Z8LwgnZdsAr1qy1GwCwo.gif">
          <a:extLst>
            <a:ext uri="{FF2B5EF4-FFF2-40B4-BE49-F238E27FC236}">
              <a16:creationId xmlns:a16="http://schemas.microsoft.com/office/drawing/2014/main" id="{C024ED34-EDE9-4512-92B2-17F9264DE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6882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0</xdr:colOff>
      <xdr:row>6</xdr:row>
      <xdr:rowOff>0</xdr:rowOff>
    </xdr:from>
    <xdr:ext cx="9525" cy="9525"/>
    <xdr:pic>
      <xdr:nvPicPr>
        <xdr:cNvPr id="157" name="Рисунок 156" descr="https://yandex.st/lego/_/La6qi18Z8LwgnZdsAr1qy1GwCwo.gif">
          <a:extLst>
            <a:ext uri="{FF2B5EF4-FFF2-40B4-BE49-F238E27FC236}">
              <a16:creationId xmlns:a16="http://schemas.microsoft.com/office/drawing/2014/main" id="{DDC9E8F8-07DA-450C-9AD6-EFE36C04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6882" y="710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0</xdr:colOff>
      <xdr:row>4</xdr:row>
      <xdr:rowOff>0</xdr:rowOff>
    </xdr:from>
    <xdr:ext cx="9525" cy="9525"/>
    <xdr:pic>
      <xdr:nvPicPr>
        <xdr:cNvPr id="158" name="Рисунок 157" descr="https://yandex.st/lego/_/La6qi18Z8LwgnZdsAr1qy1GwCwo.gif">
          <a:extLst>
            <a:ext uri="{FF2B5EF4-FFF2-40B4-BE49-F238E27FC236}">
              <a16:creationId xmlns:a16="http://schemas.microsoft.com/office/drawing/2014/main" id="{7D7E192B-C72C-4C7B-A085-BC4050833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6882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0</xdr:colOff>
      <xdr:row>5</xdr:row>
      <xdr:rowOff>0</xdr:rowOff>
    </xdr:from>
    <xdr:ext cx="9525" cy="9525"/>
    <xdr:pic>
      <xdr:nvPicPr>
        <xdr:cNvPr id="159" name="Рисунок 158" descr="https://yandex.st/lego/_/La6qi18Z8LwgnZdsAr1qy1GwCwo.gif">
          <a:extLst>
            <a:ext uri="{FF2B5EF4-FFF2-40B4-BE49-F238E27FC236}">
              <a16:creationId xmlns:a16="http://schemas.microsoft.com/office/drawing/2014/main" id="{901E3D79-D356-437E-9A3C-9792DD347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6882" y="691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0</xdr:colOff>
      <xdr:row>18</xdr:row>
      <xdr:rowOff>0</xdr:rowOff>
    </xdr:from>
    <xdr:ext cx="9525" cy="9525"/>
    <xdr:pic>
      <xdr:nvPicPr>
        <xdr:cNvPr id="160" name="Рисунок 159" descr="https://yandex.st/lego/_/La6qi18Z8LwgnZdsAr1qy1GwCwo.gif">
          <a:extLst>
            <a:ext uri="{FF2B5EF4-FFF2-40B4-BE49-F238E27FC236}">
              <a16:creationId xmlns:a16="http://schemas.microsoft.com/office/drawing/2014/main" id="{03E27748-0E85-4B81-95CA-FD16AE68C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6882" y="9390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0</xdr:colOff>
      <xdr:row>5</xdr:row>
      <xdr:rowOff>0</xdr:rowOff>
    </xdr:from>
    <xdr:ext cx="9525" cy="9525"/>
    <xdr:pic>
      <xdr:nvPicPr>
        <xdr:cNvPr id="161" name="Рисунок 160" descr="https://yandex.st/lego/_/La6qi18Z8LwgnZdsAr1qy1GwCwo.gif">
          <a:extLst>
            <a:ext uri="{FF2B5EF4-FFF2-40B4-BE49-F238E27FC236}">
              <a16:creationId xmlns:a16="http://schemas.microsoft.com/office/drawing/2014/main" id="{E732BB84-52D7-4AA9-8D22-107102FCE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6882" y="691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49</xdr:col>
      <xdr:colOff>0</xdr:colOff>
      <xdr:row>5</xdr:row>
      <xdr:rowOff>0</xdr:rowOff>
    </xdr:from>
    <xdr:ext cx="9525" cy="9525"/>
    <xdr:pic>
      <xdr:nvPicPr>
        <xdr:cNvPr id="162" name="Рисунок 161" descr="https://yandex.st/lego/_/La6qi18Z8LwgnZdsAr1qy1GwCwo.gif">
          <a:extLst>
            <a:ext uri="{FF2B5EF4-FFF2-40B4-BE49-F238E27FC236}">
              <a16:creationId xmlns:a16="http://schemas.microsoft.com/office/drawing/2014/main" id="{9DA3A3D3-B36B-4039-A046-57550E95D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39882" y="691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49</xdr:col>
      <xdr:colOff>0</xdr:colOff>
      <xdr:row>17</xdr:row>
      <xdr:rowOff>0</xdr:rowOff>
    </xdr:from>
    <xdr:ext cx="9525" cy="9525"/>
    <xdr:pic>
      <xdr:nvPicPr>
        <xdr:cNvPr id="163" name="Рисунок 162" descr="https://yandex.st/lego/_/La6qi18Z8LwgnZdsAr1qy1GwCwo.gif">
          <a:extLst>
            <a:ext uri="{FF2B5EF4-FFF2-40B4-BE49-F238E27FC236}">
              <a16:creationId xmlns:a16="http://schemas.microsoft.com/office/drawing/2014/main" id="{198A25E9-AC1C-46BE-A630-C4578A612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39882" y="9200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50</xdr:col>
      <xdr:colOff>0</xdr:colOff>
      <xdr:row>4</xdr:row>
      <xdr:rowOff>0</xdr:rowOff>
    </xdr:from>
    <xdr:ext cx="9525" cy="9525"/>
    <xdr:pic>
      <xdr:nvPicPr>
        <xdr:cNvPr id="164" name="Рисунок 163" descr="https://yandex.st/lego/_/La6qi18Z8LwgnZdsAr1qy1GwCwo.gif">
          <a:extLst>
            <a:ext uri="{FF2B5EF4-FFF2-40B4-BE49-F238E27FC236}">
              <a16:creationId xmlns:a16="http://schemas.microsoft.com/office/drawing/2014/main" id="{1BB2928A-330D-4DD2-A96C-7E96BA79B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62059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50</xdr:col>
      <xdr:colOff>0</xdr:colOff>
      <xdr:row>4</xdr:row>
      <xdr:rowOff>0</xdr:rowOff>
    </xdr:from>
    <xdr:ext cx="9525" cy="9525"/>
    <xdr:pic>
      <xdr:nvPicPr>
        <xdr:cNvPr id="165" name="Рисунок 164" descr="https://yandex.st/lego/_/La6qi18Z8LwgnZdsAr1qy1GwCwo.gif">
          <a:extLst>
            <a:ext uri="{FF2B5EF4-FFF2-40B4-BE49-F238E27FC236}">
              <a16:creationId xmlns:a16="http://schemas.microsoft.com/office/drawing/2014/main" id="{2A70BA2A-062C-49C0-A2F6-39B4F9C5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62059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50</xdr:col>
      <xdr:colOff>0</xdr:colOff>
      <xdr:row>16</xdr:row>
      <xdr:rowOff>0</xdr:rowOff>
    </xdr:from>
    <xdr:ext cx="9525" cy="9525"/>
    <xdr:pic>
      <xdr:nvPicPr>
        <xdr:cNvPr id="166" name="Рисунок 165" descr="https://yandex.st/lego/_/La6qi18Z8LwgnZdsAr1qy1GwCwo.gif">
          <a:extLst>
            <a:ext uri="{FF2B5EF4-FFF2-40B4-BE49-F238E27FC236}">
              <a16:creationId xmlns:a16="http://schemas.microsoft.com/office/drawing/2014/main" id="{4CDC134B-B672-49F5-BAAA-0FA7BD44C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62059" y="9009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6</xdr:row>
      <xdr:rowOff>0</xdr:rowOff>
    </xdr:from>
    <xdr:ext cx="9525" cy="9525"/>
    <xdr:pic>
      <xdr:nvPicPr>
        <xdr:cNvPr id="167" name="Рисунок 166" descr="https://yandex.st/lego/_/La6qi18Z8LwgnZdsAr1qy1GwCwo.gif">
          <a:extLst>
            <a:ext uri="{FF2B5EF4-FFF2-40B4-BE49-F238E27FC236}">
              <a16:creationId xmlns:a16="http://schemas.microsoft.com/office/drawing/2014/main" id="{C954E270-6618-45C4-9F5F-C0B78D024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10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4</xdr:row>
      <xdr:rowOff>0</xdr:rowOff>
    </xdr:from>
    <xdr:ext cx="9525" cy="9525"/>
    <xdr:pic>
      <xdr:nvPicPr>
        <xdr:cNvPr id="168" name="Рисунок 167" descr="https://yandex.st/lego/_/La6qi18Z8LwgnZdsAr1qy1GwCwo.gif">
          <a:extLst>
            <a:ext uri="{FF2B5EF4-FFF2-40B4-BE49-F238E27FC236}">
              <a16:creationId xmlns:a16="http://schemas.microsoft.com/office/drawing/2014/main" id="{DDDC76CC-D47A-4001-8871-6F6D3178E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5</xdr:row>
      <xdr:rowOff>0</xdr:rowOff>
    </xdr:from>
    <xdr:ext cx="9525" cy="9525"/>
    <xdr:pic>
      <xdr:nvPicPr>
        <xdr:cNvPr id="169" name="Рисунок 168" descr="https://yandex.st/lego/_/La6qi18Z8LwgnZdsAr1qy1GwCwo.gif">
          <a:extLst>
            <a:ext uri="{FF2B5EF4-FFF2-40B4-BE49-F238E27FC236}">
              <a16:creationId xmlns:a16="http://schemas.microsoft.com/office/drawing/2014/main" id="{7099DE03-E969-4F79-87F5-C840816B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691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4</xdr:row>
      <xdr:rowOff>0</xdr:rowOff>
    </xdr:from>
    <xdr:ext cx="9525" cy="9525"/>
    <xdr:pic>
      <xdr:nvPicPr>
        <xdr:cNvPr id="170" name="Рисунок 169" descr="https://yandex.st/lego/_/La6qi18Z8LwgnZdsAr1qy1GwCwo.gif">
          <a:extLst>
            <a:ext uri="{FF2B5EF4-FFF2-40B4-BE49-F238E27FC236}">
              <a16:creationId xmlns:a16="http://schemas.microsoft.com/office/drawing/2014/main" id="{A7893217-947C-422B-9FC6-B874B76E0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672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16</xdr:row>
      <xdr:rowOff>0</xdr:rowOff>
    </xdr:from>
    <xdr:ext cx="9525" cy="9525"/>
    <xdr:pic>
      <xdr:nvPicPr>
        <xdr:cNvPr id="171" name="Рисунок 170" descr="https://yandex.st/lego/_/La6qi18Z8LwgnZdsAr1qy1GwCwo.gif">
          <a:extLst>
            <a:ext uri="{FF2B5EF4-FFF2-40B4-BE49-F238E27FC236}">
              <a16:creationId xmlns:a16="http://schemas.microsoft.com/office/drawing/2014/main" id="{97B6314C-BC76-4555-991D-CC5E63E2C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009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5</xdr:row>
      <xdr:rowOff>0</xdr:rowOff>
    </xdr:from>
    <xdr:ext cx="9525" cy="9525"/>
    <xdr:pic>
      <xdr:nvPicPr>
        <xdr:cNvPr id="172" name="Рисунок 171" descr="https://yandex.st/lego/_/La6qi18Z8LwgnZdsAr1qy1GwCwo.gif">
          <a:extLst>
            <a:ext uri="{FF2B5EF4-FFF2-40B4-BE49-F238E27FC236}">
              <a16:creationId xmlns:a16="http://schemas.microsoft.com/office/drawing/2014/main" id="{922BAA65-EED3-40BD-AB7A-AEE168CD0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691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5</xdr:row>
      <xdr:rowOff>0</xdr:rowOff>
    </xdr:from>
    <xdr:ext cx="9525" cy="9525"/>
    <xdr:pic>
      <xdr:nvPicPr>
        <xdr:cNvPr id="173" name="Рисунок 172" descr="https://yandex.st/lego/_/La6qi18Z8LwgnZdsAr1qy1GwCwo.gif">
          <a:extLst>
            <a:ext uri="{FF2B5EF4-FFF2-40B4-BE49-F238E27FC236}">
              <a16:creationId xmlns:a16="http://schemas.microsoft.com/office/drawing/2014/main" id="{07112C5C-C8A1-4419-988D-0C9033217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691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6</xdr:row>
      <xdr:rowOff>0</xdr:rowOff>
    </xdr:from>
    <xdr:ext cx="9525" cy="9525"/>
    <xdr:pic>
      <xdr:nvPicPr>
        <xdr:cNvPr id="174" name="Рисунок 173" descr="https://yandex.st/lego/_/La6qi18Z8LwgnZdsAr1qy1GwCwo.gif">
          <a:extLst>
            <a:ext uri="{FF2B5EF4-FFF2-40B4-BE49-F238E27FC236}">
              <a16:creationId xmlns:a16="http://schemas.microsoft.com/office/drawing/2014/main" id="{3F1FF1AE-D86C-4713-96C4-3E0D39BE1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10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6</xdr:row>
      <xdr:rowOff>0</xdr:rowOff>
    </xdr:from>
    <xdr:ext cx="9525" cy="9525"/>
    <xdr:pic>
      <xdr:nvPicPr>
        <xdr:cNvPr id="175" name="Рисунок 174" descr="https://yandex.st/lego/_/La6qi18Z8LwgnZdsAr1qy1GwCwo.gif">
          <a:extLst>
            <a:ext uri="{FF2B5EF4-FFF2-40B4-BE49-F238E27FC236}">
              <a16:creationId xmlns:a16="http://schemas.microsoft.com/office/drawing/2014/main" id="{AA546C90-A145-44F1-B70E-6E2D39397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10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7</xdr:row>
      <xdr:rowOff>0</xdr:rowOff>
    </xdr:from>
    <xdr:ext cx="9525" cy="9525"/>
    <xdr:pic>
      <xdr:nvPicPr>
        <xdr:cNvPr id="176" name="Рисунок 175" descr="https://yandex.st/lego/_/La6qi18Z8LwgnZdsAr1qy1GwCwo.gif">
          <a:extLst>
            <a:ext uri="{FF2B5EF4-FFF2-40B4-BE49-F238E27FC236}">
              <a16:creationId xmlns:a16="http://schemas.microsoft.com/office/drawing/2014/main" id="{8A0F2247-0705-4A99-8AB6-64DFBE236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295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7</xdr:row>
      <xdr:rowOff>0</xdr:rowOff>
    </xdr:from>
    <xdr:ext cx="9525" cy="9525"/>
    <xdr:pic>
      <xdr:nvPicPr>
        <xdr:cNvPr id="177" name="Рисунок 176" descr="https://yandex.st/lego/_/La6qi18Z8LwgnZdsAr1qy1GwCwo.gif">
          <a:extLst>
            <a:ext uri="{FF2B5EF4-FFF2-40B4-BE49-F238E27FC236}">
              <a16:creationId xmlns:a16="http://schemas.microsoft.com/office/drawing/2014/main" id="{EE586114-0D32-43E1-827A-123F9A88C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295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8</xdr:row>
      <xdr:rowOff>0</xdr:rowOff>
    </xdr:from>
    <xdr:ext cx="9525" cy="9525"/>
    <xdr:pic>
      <xdr:nvPicPr>
        <xdr:cNvPr id="178" name="Рисунок 177" descr="https://yandex.st/lego/_/La6qi18Z8LwgnZdsAr1qy1GwCwo.gif">
          <a:extLst>
            <a:ext uri="{FF2B5EF4-FFF2-40B4-BE49-F238E27FC236}">
              <a16:creationId xmlns:a16="http://schemas.microsoft.com/office/drawing/2014/main" id="{5E020FB5-7814-4F04-B938-3F090312F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485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8</xdr:row>
      <xdr:rowOff>0</xdr:rowOff>
    </xdr:from>
    <xdr:ext cx="9525" cy="9525"/>
    <xdr:pic>
      <xdr:nvPicPr>
        <xdr:cNvPr id="179" name="Рисунок 178" descr="https://yandex.st/lego/_/La6qi18Z8LwgnZdsAr1qy1GwCwo.gif">
          <a:extLst>
            <a:ext uri="{FF2B5EF4-FFF2-40B4-BE49-F238E27FC236}">
              <a16:creationId xmlns:a16="http://schemas.microsoft.com/office/drawing/2014/main" id="{049649C5-04BA-4324-9164-A3D4C3EC2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485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9</xdr:row>
      <xdr:rowOff>0</xdr:rowOff>
    </xdr:from>
    <xdr:ext cx="9525" cy="9525"/>
    <xdr:pic>
      <xdr:nvPicPr>
        <xdr:cNvPr id="180" name="Рисунок 179" descr="https://yandex.st/lego/_/La6qi18Z8LwgnZdsAr1qy1GwCwo.gif">
          <a:extLst>
            <a:ext uri="{FF2B5EF4-FFF2-40B4-BE49-F238E27FC236}">
              <a16:creationId xmlns:a16="http://schemas.microsoft.com/office/drawing/2014/main" id="{7749AF93-3BBA-4C2D-8F36-1BAFF9C3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676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9</xdr:row>
      <xdr:rowOff>0</xdr:rowOff>
    </xdr:from>
    <xdr:ext cx="9525" cy="9525"/>
    <xdr:pic>
      <xdr:nvPicPr>
        <xdr:cNvPr id="181" name="Рисунок 180" descr="https://yandex.st/lego/_/La6qi18Z8LwgnZdsAr1qy1GwCwo.gif">
          <a:extLst>
            <a:ext uri="{FF2B5EF4-FFF2-40B4-BE49-F238E27FC236}">
              <a16:creationId xmlns:a16="http://schemas.microsoft.com/office/drawing/2014/main" id="{C4F41100-0733-41BD-94B8-B18EE1954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676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10</xdr:row>
      <xdr:rowOff>0</xdr:rowOff>
    </xdr:from>
    <xdr:ext cx="9525" cy="9525"/>
    <xdr:pic>
      <xdr:nvPicPr>
        <xdr:cNvPr id="182" name="Рисунок 181" descr="https://yandex.st/lego/_/La6qi18Z8LwgnZdsAr1qy1GwCwo.gif">
          <a:extLst>
            <a:ext uri="{FF2B5EF4-FFF2-40B4-BE49-F238E27FC236}">
              <a16:creationId xmlns:a16="http://schemas.microsoft.com/office/drawing/2014/main" id="{38112971-9600-4BB1-ACCD-7AE17A446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866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10</xdr:row>
      <xdr:rowOff>0</xdr:rowOff>
    </xdr:from>
    <xdr:ext cx="9525" cy="9525"/>
    <xdr:pic>
      <xdr:nvPicPr>
        <xdr:cNvPr id="183" name="Рисунок 182" descr="https://yandex.st/lego/_/La6qi18Z8LwgnZdsAr1qy1GwCwo.gif">
          <a:extLst>
            <a:ext uri="{FF2B5EF4-FFF2-40B4-BE49-F238E27FC236}">
              <a16:creationId xmlns:a16="http://schemas.microsoft.com/office/drawing/2014/main" id="{C05DD03A-44D8-4996-8E82-E7D9D06A1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7866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11</xdr:row>
      <xdr:rowOff>0</xdr:rowOff>
    </xdr:from>
    <xdr:ext cx="9525" cy="9525"/>
    <xdr:pic>
      <xdr:nvPicPr>
        <xdr:cNvPr id="184" name="Рисунок 183" descr="https://yandex.st/lego/_/La6qi18Z8LwgnZdsAr1qy1GwCwo.gif">
          <a:extLst>
            <a:ext uri="{FF2B5EF4-FFF2-40B4-BE49-F238E27FC236}">
              <a16:creationId xmlns:a16="http://schemas.microsoft.com/office/drawing/2014/main" id="{3915A706-68B6-41DD-BC04-F9E95C80E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057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11</xdr:row>
      <xdr:rowOff>0</xdr:rowOff>
    </xdr:from>
    <xdr:ext cx="9525" cy="9525"/>
    <xdr:pic>
      <xdr:nvPicPr>
        <xdr:cNvPr id="185" name="Рисунок 184" descr="https://yandex.st/lego/_/La6qi18Z8LwgnZdsAr1qy1GwCwo.gif">
          <a:extLst>
            <a:ext uri="{FF2B5EF4-FFF2-40B4-BE49-F238E27FC236}">
              <a16:creationId xmlns:a16="http://schemas.microsoft.com/office/drawing/2014/main" id="{E1C8A579-6B18-4D41-A1AB-F29090541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057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12</xdr:row>
      <xdr:rowOff>0</xdr:rowOff>
    </xdr:from>
    <xdr:ext cx="9525" cy="9525"/>
    <xdr:pic>
      <xdr:nvPicPr>
        <xdr:cNvPr id="186" name="Рисунок 185" descr="https://yandex.st/lego/_/La6qi18Z8LwgnZdsAr1qy1GwCwo.gif">
          <a:extLst>
            <a:ext uri="{FF2B5EF4-FFF2-40B4-BE49-F238E27FC236}">
              <a16:creationId xmlns:a16="http://schemas.microsoft.com/office/drawing/2014/main" id="{BE99FF20-CD71-4050-8F0B-AD6AC7AE5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247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12</xdr:row>
      <xdr:rowOff>0</xdr:rowOff>
    </xdr:from>
    <xdr:ext cx="9525" cy="9525"/>
    <xdr:pic>
      <xdr:nvPicPr>
        <xdr:cNvPr id="187" name="Рисунок 186" descr="https://yandex.st/lego/_/La6qi18Z8LwgnZdsAr1qy1GwCwo.gif">
          <a:extLst>
            <a:ext uri="{FF2B5EF4-FFF2-40B4-BE49-F238E27FC236}">
              <a16:creationId xmlns:a16="http://schemas.microsoft.com/office/drawing/2014/main" id="{A416A1F3-AC72-4DFD-BCC7-62B89DAA7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247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13</xdr:row>
      <xdr:rowOff>0</xdr:rowOff>
    </xdr:from>
    <xdr:ext cx="9525" cy="9525"/>
    <xdr:pic>
      <xdr:nvPicPr>
        <xdr:cNvPr id="188" name="Рисунок 187" descr="https://yandex.st/lego/_/La6qi18Z8LwgnZdsAr1qy1GwCwo.gif">
          <a:extLst>
            <a:ext uri="{FF2B5EF4-FFF2-40B4-BE49-F238E27FC236}">
              <a16:creationId xmlns:a16="http://schemas.microsoft.com/office/drawing/2014/main" id="{01DB877C-A5A8-4B74-AA53-A2CB41408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438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13</xdr:row>
      <xdr:rowOff>0</xdr:rowOff>
    </xdr:from>
    <xdr:ext cx="9525" cy="9525"/>
    <xdr:pic>
      <xdr:nvPicPr>
        <xdr:cNvPr id="189" name="Рисунок 188" descr="https://yandex.st/lego/_/La6qi18Z8LwgnZdsAr1qy1GwCwo.gif">
          <a:extLst>
            <a:ext uri="{FF2B5EF4-FFF2-40B4-BE49-F238E27FC236}">
              <a16:creationId xmlns:a16="http://schemas.microsoft.com/office/drawing/2014/main" id="{30BDA228-A32C-4609-B28B-60E121F8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438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14</xdr:row>
      <xdr:rowOff>0</xdr:rowOff>
    </xdr:from>
    <xdr:ext cx="9525" cy="9525"/>
    <xdr:pic>
      <xdr:nvPicPr>
        <xdr:cNvPr id="190" name="Рисунок 189" descr="https://yandex.st/lego/_/La6qi18Z8LwgnZdsAr1qy1GwCwo.gif">
          <a:extLst>
            <a:ext uri="{FF2B5EF4-FFF2-40B4-BE49-F238E27FC236}">
              <a16:creationId xmlns:a16="http://schemas.microsoft.com/office/drawing/2014/main" id="{8BB6A74D-2405-440F-BA99-AA1B8D192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628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14</xdr:row>
      <xdr:rowOff>0</xdr:rowOff>
    </xdr:from>
    <xdr:ext cx="9525" cy="9525"/>
    <xdr:pic>
      <xdr:nvPicPr>
        <xdr:cNvPr id="191" name="Рисунок 190" descr="https://yandex.st/lego/_/La6qi18Z8LwgnZdsAr1qy1GwCwo.gif">
          <a:extLst>
            <a:ext uri="{FF2B5EF4-FFF2-40B4-BE49-F238E27FC236}">
              <a16:creationId xmlns:a16="http://schemas.microsoft.com/office/drawing/2014/main" id="{D07D4A91-C181-4AB8-A833-47CC0A77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628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15</xdr:row>
      <xdr:rowOff>0</xdr:rowOff>
    </xdr:from>
    <xdr:ext cx="9525" cy="9525"/>
    <xdr:pic>
      <xdr:nvPicPr>
        <xdr:cNvPr id="192" name="Рисунок 191" descr="https://yandex.st/lego/_/La6qi18Z8LwgnZdsAr1qy1GwCwo.gif">
          <a:extLst>
            <a:ext uri="{FF2B5EF4-FFF2-40B4-BE49-F238E27FC236}">
              <a16:creationId xmlns:a16="http://schemas.microsoft.com/office/drawing/2014/main" id="{15EEC546-7B69-4010-9F74-980EABDEF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819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15</xdr:row>
      <xdr:rowOff>0</xdr:rowOff>
    </xdr:from>
    <xdr:ext cx="9525" cy="9525"/>
    <xdr:pic>
      <xdr:nvPicPr>
        <xdr:cNvPr id="193" name="Рисунок 192" descr="https://yandex.st/lego/_/La6qi18Z8LwgnZdsAr1qy1GwCwo.gif">
          <a:extLst>
            <a:ext uri="{FF2B5EF4-FFF2-40B4-BE49-F238E27FC236}">
              <a16:creationId xmlns:a16="http://schemas.microsoft.com/office/drawing/2014/main" id="{506E0F83-A11C-47BC-AF61-61F46BBED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8819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16</xdr:row>
      <xdr:rowOff>0</xdr:rowOff>
    </xdr:from>
    <xdr:ext cx="9525" cy="9525"/>
    <xdr:pic>
      <xdr:nvPicPr>
        <xdr:cNvPr id="194" name="Рисунок 193" descr="https://yandex.st/lego/_/La6qi18Z8LwgnZdsAr1qy1GwCwo.gif">
          <a:extLst>
            <a:ext uri="{FF2B5EF4-FFF2-40B4-BE49-F238E27FC236}">
              <a16:creationId xmlns:a16="http://schemas.microsoft.com/office/drawing/2014/main" id="{92A6834A-72D9-43F7-8BEB-F6C8F7A40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009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16</xdr:row>
      <xdr:rowOff>0</xdr:rowOff>
    </xdr:from>
    <xdr:ext cx="9525" cy="9525"/>
    <xdr:pic>
      <xdr:nvPicPr>
        <xdr:cNvPr id="195" name="Рисунок 194" descr="https://yandex.st/lego/_/La6qi18Z8LwgnZdsAr1qy1GwCwo.gif">
          <a:extLst>
            <a:ext uri="{FF2B5EF4-FFF2-40B4-BE49-F238E27FC236}">
              <a16:creationId xmlns:a16="http://schemas.microsoft.com/office/drawing/2014/main" id="{E110529F-7F20-4B03-A1D1-4CC87E266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009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17</xdr:row>
      <xdr:rowOff>0</xdr:rowOff>
    </xdr:from>
    <xdr:ext cx="9525" cy="9525"/>
    <xdr:pic>
      <xdr:nvPicPr>
        <xdr:cNvPr id="196" name="Рисунок 195" descr="https://yandex.st/lego/_/La6qi18Z8LwgnZdsAr1qy1GwCwo.gif">
          <a:extLst>
            <a:ext uri="{FF2B5EF4-FFF2-40B4-BE49-F238E27FC236}">
              <a16:creationId xmlns:a16="http://schemas.microsoft.com/office/drawing/2014/main" id="{222240CC-0455-4920-8897-7962A1F96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200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17</xdr:row>
      <xdr:rowOff>0</xdr:rowOff>
    </xdr:from>
    <xdr:ext cx="9525" cy="9525"/>
    <xdr:pic>
      <xdr:nvPicPr>
        <xdr:cNvPr id="197" name="Рисунок 196" descr="https://yandex.st/lego/_/La6qi18Z8LwgnZdsAr1qy1GwCwo.gif">
          <a:extLst>
            <a:ext uri="{FF2B5EF4-FFF2-40B4-BE49-F238E27FC236}">
              <a16:creationId xmlns:a16="http://schemas.microsoft.com/office/drawing/2014/main" id="{271E5F19-39EF-4B5C-A037-E2EB79B1E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200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18</xdr:row>
      <xdr:rowOff>0</xdr:rowOff>
    </xdr:from>
    <xdr:ext cx="9525" cy="9525"/>
    <xdr:pic>
      <xdr:nvPicPr>
        <xdr:cNvPr id="198" name="Рисунок 197" descr="https://yandex.st/lego/_/La6qi18Z8LwgnZdsAr1qy1GwCwo.gif">
          <a:extLst>
            <a:ext uri="{FF2B5EF4-FFF2-40B4-BE49-F238E27FC236}">
              <a16:creationId xmlns:a16="http://schemas.microsoft.com/office/drawing/2014/main" id="{926BF120-D3B1-4394-87AF-267087954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390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18</xdr:row>
      <xdr:rowOff>0</xdr:rowOff>
    </xdr:from>
    <xdr:ext cx="9525" cy="9525"/>
    <xdr:pic>
      <xdr:nvPicPr>
        <xdr:cNvPr id="199" name="Рисунок 198" descr="https://yandex.st/lego/_/La6qi18Z8LwgnZdsAr1qy1GwCwo.gif">
          <a:extLst>
            <a:ext uri="{FF2B5EF4-FFF2-40B4-BE49-F238E27FC236}">
              <a16:creationId xmlns:a16="http://schemas.microsoft.com/office/drawing/2014/main" id="{65C2E966-1A21-4159-B945-890400634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390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19</xdr:row>
      <xdr:rowOff>0</xdr:rowOff>
    </xdr:from>
    <xdr:ext cx="9525" cy="9525"/>
    <xdr:pic>
      <xdr:nvPicPr>
        <xdr:cNvPr id="200" name="Рисунок 199" descr="https://yandex.st/lego/_/La6qi18Z8LwgnZdsAr1qy1GwCwo.gif">
          <a:extLst>
            <a:ext uri="{FF2B5EF4-FFF2-40B4-BE49-F238E27FC236}">
              <a16:creationId xmlns:a16="http://schemas.microsoft.com/office/drawing/2014/main" id="{29AA3217-5DEB-4709-AEE9-BFCE6F601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19</xdr:row>
      <xdr:rowOff>0</xdr:rowOff>
    </xdr:from>
    <xdr:ext cx="9525" cy="9525"/>
    <xdr:pic>
      <xdr:nvPicPr>
        <xdr:cNvPr id="201" name="Рисунок 200" descr="https://yandex.st/lego/_/La6qi18Z8LwgnZdsAr1qy1GwCwo.gif">
          <a:extLst>
            <a:ext uri="{FF2B5EF4-FFF2-40B4-BE49-F238E27FC236}">
              <a16:creationId xmlns:a16="http://schemas.microsoft.com/office/drawing/2014/main" id="{B0BF07F2-EF71-4E0E-A748-99C05B44F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581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20</xdr:row>
      <xdr:rowOff>0</xdr:rowOff>
    </xdr:from>
    <xdr:ext cx="9525" cy="9525"/>
    <xdr:pic>
      <xdr:nvPicPr>
        <xdr:cNvPr id="202" name="Рисунок 201" descr="https://yandex.st/lego/_/La6qi18Z8LwgnZdsAr1qy1GwCwo.gif">
          <a:extLst>
            <a:ext uri="{FF2B5EF4-FFF2-40B4-BE49-F238E27FC236}">
              <a16:creationId xmlns:a16="http://schemas.microsoft.com/office/drawing/2014/main" id="{954E8902-9020-4B0D-9C2C-BF20F06E4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771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20</xdr:row>
      <xdr:rowOff>0</xdr:rowOff>
    </xdr:from>
    <xdr:ext cx="9525" cy="9525"/>
    <xdr:pic>
      <xdr:nvPicPr>
        <xdr:cNvPr id="203" name="Рисунок 202" descr="https://yandex.st/lego/_/La6qi18Z8LwgnZdsAr1qy1GwCwo.gif">
          <a:extLst>
            <a:ext uri="{FF2B5EF4-FFF2-40B4-BE49-F238E27FC236}">
              <a16:creationId xmlns:a16="http://schemas.microsoft.com/office/drawing/2014/main" id="{5B36233E-7CDD-498F-AAD6-6683C2835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771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21</xdr:row>
      <xdr:rowOff>0</xdr:rowOff>
    </xdr:from>
    <xdr:ext cx="9525" cy="9525"/>
    <xdr:pic>
      <xdr:nvPicPr>
        <xdr:cNvPr id="204" name="Рисунок 203" descr="https://yandex.st/lego/_/La6qi18Z8LwgnZdsAr1qy1GwCwo.gif">
          <a:extLst>
            <a:ext uri="{FF2B5EF4-FFF2-40B4-BE49-F238E27FC236}">
              <a16:creationId xmlns:a16="http://schemas.microsoft.com/office/drawing/2014/main" id="{90865228-ABF7-45DD-A73B-6EAC19F8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962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21</xdr:row>
      <xdr:rowOff>0</xdr:rowOff>
    </xdr:from>
    <xdr:ext cx="9525" cy="9525"/>
    <xdr:pic>
      <xdr:nvPicPr>
        <xdr:cNvPr id="205" name="Рисунок 204" descr="https://yandex.st/lego/_/La6qi18Z8LwgnZdsAr1qy1GwCwo.gif">
          <a:extLst>
            <a:ext uri="{FF2B5EF4-FFF2-40B4-BE49-F238E27FC236}">
              <a16:creationId xmlns:a16="http://schemas.microsoft.com/office/drawing/2014/main" id="{5C453010-2C03-48B0-8260-1F07FB993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9962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22</xdr:row>
      <xdr:rowOff>0</xdr:rowOff>
    </xdr:from>
    <xdr:ext cx="9525" cy="9525"/>
    <xdr:pic>
      <xdr:nvPicPr>
        <xdr:cNvPr id="206" name="Рисунок 205" descr="https://yandex.st/lego/_/La6qi18Z8LwgnZdsAr1qy1GwCwo.gif">
          <a:extLst>
            <a:ext uri="{FF2B5EF4-FFF2-40B4-BE49-F238E27FC236}">
              <a16:creationId xmlns:a16="http://schemas.microsoft.com/office/drawing/2014/main" id="{9C754B99-1B0E-4AC0-9F50-FDCD753F1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152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22</xdr:row>
      <xdr:rowOff>0</xdr:rowOff>
    </xdr:from>
    <xdr:ext cx="9525" cy="9525"/>
    <xdr:pic>
      <xdr:nvPicPr>
        <xdr:cNvPr id="207" name="Рисунок 206" descr="https://yandex.st/lego/_/La6qi18Z8LwgnZdsAr1qy1GwCwo.gif">
          <a:extLst>
            <a:ext uri="{FF2B5EF4-FFF2-40B4-BE49-F238E27FC236}">
              <a16:creationId xmlns:a16="http://schemas.microsoft.com/office/drawing/2014/main" id="{ABC25BF6-303E-4DE8-AC49-8850797C2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152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23</xdr:row>
      <xdr:rowOff>0</xdr:rowOff>
    </xdr:from>
    <xdr:ext cx="9525" cy="9525"/>
    <xdr:pic>
      <xdr:nvPicPr>
        <xdr:cNvPr id="208" name="Рисунок 207" descr="https://yandex.st/lego/_/La6qi18Z8LwgnZdsAr1qy1GwCwo.gif">
          <a:extLst>
            <a:ext uri="{FF2B5EF4-FFF2-40B4-BE49-F238E27FC236}">
              <a16:creationId xmlns:a16="http://schemas.microsoft.com/office/drawing/2014/main" id="{A28CE08E-F8A3-440C-A927-6234E57F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343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23</xdr:row>
      <xdr:rowOff>0</xdr:rowOff>
    </xdr:from>
    <xdr:ext cx="9525" cy="9525"/>
    <xdr:pic>
      <xdr:nvPicPr>
        <xdr:cNvPr id="209" name="Рисунок 208" descr="https://yandex.st/lego/_/La6qi18Z8LwgnZdsAr1qy1GwCwo.gif">
          <a:extLst>
            <a:ext uri="{FF2B5EF4-FFF2-40B4-BE49-F238E27FC236}">
              <a16:creationId xmlns:a16="http://schemas.microsoft.com/office/drawing/2014/main" id="{698CB765-0A79-4392-A64A-29387D445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343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24</xdr:row>
      <xdr:rowOff>0</xdr:rowOff>
    </xdr:from>
    <xdr:ext cx="9525" cy="9525"/>
    <xdr:pic>
      <xdr:nvPicPr>
        <xdr:cNvPr id="210" name="Рисунок 209" descr="https://yandex.st/lego/_/La6qi18Z8LwgnZdsAr1qy1GwCwo.gif">
          <a:extLst>
            <a:ext uri="{FF2B5EF4-FFF2-40B4-BE49-F238E27FC236}">
              <a16:creationId xmlns:a16="http://schemas.microsoft.com/office/drawing/2014/main" id="{BBA0F2EE-CE63-4F0F-82AE-A3BBAD143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53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24</xdr:row>
      <xdr:rowOff>0</xdr:rowOff>
    </xdr:from>
    <xdr:ext cx="9525" cy="9525"/>
    <xdr:pic>
      <xdr:nvPicPr>
        <xdr:cNvPr id="211" name="Рисунок 210" descr="https://yandex.st/lego/_/La6qi18Z8LwgnZdsAr1qy1GwCwo.gif">
          <a:extLst>
            <a:ext uri="{FF2B5EF4-FFF2-40B4-BE49-F238E27FC236}">
              <a16:creationId xmlns:a16="http://schemas.microsoft.com/office/drawing/2014/main" id="{EF50D9F6-3564-463F-A1CB-A0C9D5099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533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25</xdr:row>
      <xdr:rowOff>0</xdr:rowOff>
    </xdr:from>
    <xdr:ext cx="9525" cy="9525"/>
    <xdr:pic>
      <xdr:nvPicPr>
        <xdr:cNvPr id="212" name="Рисунок 211" descr="https://yandex.st/lego/_/La6qi18Z8LwgnZdsAr1qy1GwCwo.gif">
          <a:extLst>
            <a:ext uri="{FF2B5EF4-FFF2-40B4-BE49-F238E27FC236}">
              <a16:creationId xmlns:a16="http://schemas.microsoft.com/office/drawing/2014/main" id="{37BEC7E6-ECB6-4B5A-A708-CEC2728F6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72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25</xdr:row>
      <xdr:rowOff>0</xdr:rowOff>
    </xdr:from>
    <xdr:ext cx="9525" cy="9525"/>
    <xdr:pic>
      <xdr:nvPicPr>
        <xdr:cNvPr id="213" name="Рисунок 212" descr="https://yandex.st/lego/_/La6qi18Z8LwgnZdsAr1qy1GwCwo.gif">
          <a:extLst>
            <a:ext uri="{FF2B5EF4-FFF2-40B4-BE49-F238E27FC236}">
              <a16:creationId xmlns:a16="http://schemas.microsoft.com/office/drawing/2014/main" id="{54FC56C1-5FC6-48EE-A3B8-B6792A948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724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26</xdr:row>
      <xdr:rowOff>0</xdr:rowOff>
    </xdr:from>
    <xdr:ext cx="9525" cy="9525"/>
    <xdr:pic>
      <xdr:nvPicPr>
        <xdr:cNvPr id="214" name="Рисунок 213" descr="https://yandex.st/lego/_/La6qi18Z8LwgnZdsAr1qy1GwCwo.gif">
          <a:extLst>
            <a:ext uri="{FF2B5EF4-FFF2-40B4-BE49-F238E27FC236}">
              <a16:creationId xmlns:a16="http://schemas.microsoft.com/office/drawing/2014/main" id="{FF88F953-3544-4FF4-9DA7-6F8389D08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91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26</xdr:row>
      <xdr:rowOff>0</xdr:rowOff>
    </xdr:from>
    <xdr:ext cx="9525" cy="9525"/>
    <xdr:pic>
      <xdr:nvPicPr>
        <xdr:cNvPr id="215" name="Рисунок 214" descr="https://yandex.st/lego/_/La6qi18Z8LwgnZdsAr1qy1GwCwo.gif">
          <a:extLst>
            <a:ext uri="{FF2B5EF4-FFF2-40B4-BE49-F238E27FC236}">
              <a16:creationId xmlns:a16="http://schemas.microsoft.com/office/drawing/2014/main" id="{FC10759D-6FBD-4162-AB02-98DDDFF2D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09145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27</xdr:row>
      <xdr:rowOff>0</xdr:rowOff>
    </xdr:from>
    <xdr:ext cx="9525" cy="9525"/>
    <xdr:pic>
      <xdr:nvPicPr>
        <xdr:cNvPr id="216" name="Рисунок 215" descr="https://yandex.st/lego/_/La6qi18Z8LwgnZdsAr1qy1GwCwo.gif">
          <a:extLst>
            <a:ext uri="{FF2B5EF4-FFF2-40B4-BE49-F238E27FC236}">
              <a16:creationId xmlns:a16="http://schemas.microsoft.com/office/drawing/2014/main" id="{5B45AA3E-F083-44E1-80F5-BA095E4D0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1105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0</xdr:colOff>
      <xdr:row>27</xdr:row>
      <xdr:rowOff>0</xdr:rowOff>
    </xdr:from>
    <xdr:ext cx="9525" cy="9525"/>
    <xdr:pic>
      <xdr:nvPicPr>
        <xdr:cNvPr id="217" name="Рисунок 216" descr="https://yandex.st/lego/_/La6qi18Z8LwgnZdsAr1qy1GwCwo.gif">
          <a:extLst>
            <a:ext uri="{FF2B5EF4-FFF2-40B4-BE49-F238E27FC236}">
              <a16:creationId xmlns:a16="http://schemas.microsoft.com/office/drawing/2014/main" id="{C79082E5-F220-43EB-A9D6-38D12178F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9471" y="11105029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61630</xdr:colOff>
      <xdr:row>30</xdr:row>
      <xdr:rowOff>73959</xdr:rowOff>
    </xdr:from>
    <xdr:to>
      <xdr:col>4</xdr:col>
      <xdr:colOff>1086970</xdr:colOff>
      <xdr:row>42</xdr:row>
      <xdr:rowOff>134471</xdr:rowOff>
    </xdr:to>
    <xdr:graphicFrame macro="">
      <xdr:nvGraphicFramePr>
        <xdr:cNvPr id="222" name="Диаграмма 221">
          <a:extLst>
            <a:ext uri="{FF2B5EF4-FFF2-40B4-BE49-F238E27FC236}">
              <a16:creationId xmlns:a16="http://schemas.microsoft.com/office/drawing/2014/main" id="{B18B016E-20BC-4E51-AFE0-05435CA87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16809</xdr:colOff>
      <xdr:row>30</xdr:row>
      <xdr:rowOff>85165</xdr:rowOff>
    </xdr:from>
    <xdr:to>
      <xdr:col>8</xdr:col>
      <xdr:colOff>930089</xdr:colOff>
      <xdr:row>42</xdr:row>
      <xdr:rowOff>145677</xdr:rowOff>
    </xdr:to>
    <xdr:graphicFrame macro="">
      <xdr:nvGraphicFramePr>
        <xdr:cNvPr id="223" name="Диаграмма 222">
          <a:extLst>
            <a:ext uri="{FF2B5EF4-FFF2-40B4-BE49-F238E27FC236}">
              <a16:creationId xmlns:a16="http://schemas.microsoft.com/office/drawing/2014/main" id="{0F4B18E0-C1E3-4FA9-A709-1B6A1E5A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28014</xdr:colOff>
      <xdr:row>30</xdr:row>
      <xdr:rowOff>85165</xdr:rowOff>
    </xdr:from>
    <xdr:to>
      <xdr:col>12</xdr:col>
      <xdr:colOff>1075765</xdr:colOff>
      <xdr:row>42</xdr:row>
      <xdr:rowOff>123265</xdr:rowOff>
    </xdr:to>
    <xdr:graphicFrame macro="">
      <xdr:nvGraphicFramePr>
        <xdr:cNvPr id="224" name="Диаграмма 223">
          <a:extLst>
            <a:ext uri="{FF2B5EF4-FFF2-40B4-BE49-F238E27FC236}">
              <a16:creationId xmlns:a16="http://schemas.microsoft.com/office/drawing/2014/main" id="{4561113D-A544-45E9-93EE-83C952EF2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16810</xdr:colOff>
      <xdr:row>30</xdr:row>
      <xdr:rowOff>85166</xdr:rowOff>
    </xdr:from>
    <xdr:to>
      <xdr:col>16</xdr:col>
      <xdr:colOff>952500</xdr:colOff>
      <xdr:row>42</xdr:row>
      <xdr:rowOff>134471</xdr:rowOff>
    </xdr:to>
    <xdr:graphicFrame macro="">
      <xdr:nvGraphicFramePr>
        <xdr:cNvPr id="225" name="Диаграмма 224">
          <a:extLst>
            <a:ext uri="{FF2B5EF4-FFF2-40B4-BE49-F238E27FC236}">
              <a16:creationId xmlns:a16="http://schemas.microsoft.com/office/drawing/2014/main" id="{3DF82C5C-3DFB-4097-B4EA-3229DE2E8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39220</xdr:colOff>
      <xdr:row>30</xdr:row>
      <xdr:rowOff>85165</xdr:rowOff>
    </xdr:from>
    <xdr:to>
      <xdr:col>19</xdr:col>
      <xdr:colOff>1344705</xdr:colOff>
      <xdr:row>42</xdr:row>
      <xdr:rowOff>123265</xdr:rowOff>
    </xdr:to>
    <xdr:graphicFrame macro="">
      <xdr:nvGraphicFramePr>
        <xdr:cNvPr id="226" name="Диаграмма 225">
          <a:extLst>
            <a:ext uri="{FF2B5EF4-FFF2-40B4-BE49-F238E27FC236}">
              <a16:creationId xmlns:a16="http://schemas.microsoft.com/office/drawing/2014/main" id="{113D9321-1918-44C1-867F-50A4A9753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16808</xdr:colOff>
      <xdr:row>30</xdr:row>
      <xdr:rowOff>73958</xdr:rowOff>
    </xdr:from>
    <xdr:to>
      <xdr:col>24</xdr:col>
      <xdr:colOff>952500</xdr:colOff>
      <xdr:row>42</xdr:row>
      <xdr:rowOff>145677</xdr:rowOff>
    </xdr:to>
    <xdr:graphicFrame macro="">
      <xdr:nvGraphicFramePr>
        <xdr:cNvPr id="227" name="Диаграмма 226">
          <a:extLst>
            <a:ext uri="{FF2B5EF4-FFF2-40B4-BE49-F238E27FC236}">
              <a16:creationId xmlns:a16="http://schemas.microsoft.com/office/drawing/2014/main" id="{A4750F6F-03A5-415D-83BC-BB1E2D4D1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16808</xdr:colOff>
      <xdr:row>30</xdr:row>
      <xdr:rowOff>62753</xdr:rowOff>
    </xdr:from>
    <xdr:to>
      <xdr:col>27</xdr:col>
      <xdr:colOff>1232647</xdr:colOff>
      <xdr:row>42</xdr:row>
      <xdr:rowOff>123265</xdr:rowOff>
    </xdr:to>
    <xdr:graphicFrame macro="">
      <xdr:nvGraphicFramePr>
        <xdr:cNvPr id="228" name="Диаграмма 227">
          <a:extLst>
            <a:ext uri="{FF2B5EF4-FFF2-40B4-BE49-F238E27FC236}">
              <a16:creationId xmlns:a16="http://schemas.microsoft.com/office/drawing/2014/main" id="{29B30D25-8A62-457B-B3DF-A96957DFB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28014</xdr:colOff>
      <xdr:row>30</xdr:row>
      <xdr:rowOff>29135</xdr:rowOff>
    </xdr:from>
    <xdr:to>
      <xdr:col>31</xdr:col>
      <xdr:colOff>705970</xdr:colOff>
      <xdr:row>43</xdr:row>
      <xdr:rowOff>11206</xdr:rowOff>
    </xdr:to>
    <xdr:graphicFrame macro="">
      <xdr:nvGraphicFramePr>
        <xdr:cNvPr id="229" name="Диаграмма 228">
          <a:extLst>
            <a:ext uri="{FF2B5EF4-FFF2-40B4-BE49-F238E27FC236}">
              <a16:creationId xmlns:a16="http://schemas.microsoft.com/office/drawing/2014/main" id="{DF610717-2678-4BC6-A3B5-420594E42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28013</xdr:colOff>
      <xdr:row>30</xdr:row>
      <xdr:rowOff>40341</xdr:rowOff>
    </xdr:from>
    <xdr:to>
      <xdr:col>36</xdr:col>
      <xdr:colOff>930088</xdr:colOff>
      <xdr:row>41</xdr:row>
      <xdr:rowOff>171451</xdr:rowOff>
    </xdr:to>
    <xdr:graphicFrame macro="">
      <xdr:nvGraphicFramePr>
        <xdr:cNvPr id="230" name="Диаграмма 229">
          <a:extLst>
            <a:ext uri="{FF2B5EF4-FFF2-40B4-BE49-F238E27FC236}">
              <a16:creationId xmlns:a16="http://schemas.microsoft.com/office/drawing/2014/main" id="{287E5483-D8BD-4546-8D13-54401339B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39220</xdr:colOff>
      <xdr:row>30</xdr:row>
      <xdr:rowOff>40341</xdr:rowOff>
    </xdr:from>
    <xdr:to>
      <xdr:col>40</xdr:col>
      <xdr:colOff>33617</xdr:colOff>
      <xdr:row>42</xdr:row>
      <xdr:rowOff>1120</xdr:rowOff>
    </xdr:to>
    <xdr:graphicFrame macro="">
      <xdr:nvGraphicFramePr>
        <xdr:cNvPr id="232" name="Диаграмма 231">
          <a:extLst>
            <a:ext uri="{FF2B5EF4-FFF2-40B4-BE49-F238E27FC236}">
              <a16:creationId xmlns:a16="http://schemas.microsoft.com/office/drawing/2014/main" id="{E85354C6-A695-40F0-B9D8-FA34F7AB7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41</xdr:col>
      <xdr:colOff>0</xdr:colOff>
      <xdr:row>29</xdr:row>
      <xdr:rowOff>0</xdr:rowOff>
    </xdr:from>
    <xdr:ext cx="9525" cy="9525"/>
    <xdr:pic>
      <xdr:nvPicPr>
        <xdr:cNvPr id="234" name="Рисунок 233" descr="https://yandex.st/lego/_/La6qi18Z8LwgnZdsAr1qy1GwCwo.gif">
          <a:extLst>
            <a:ext uri="{FF2B5EF4-FFF2-40B4-BE49-F238E27FC236}">
              <a16:creationId xmlns:a16="http://schemas.microsoft.com/office/drawing/2014/main" id="{5B5A5DB4-770F-4ACD-B2CB-0EC70070D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4576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41</xdr:col>
      <xdr:colOff>28014</xdr:colOff>
      <xdr:row>30</xdr:row>
      <xdr:rowOff>29135</xdr:rowOff>
    </xdr:from>
    <xdr:to>
      <xdr:col>43</xdr:col>
      <xdr:colOff>1243853</xdr:colOff>
      <xdr:row>41</xdr:row>
      <xdr:rowOff>156882</xdr:rowOff>
    </xdr:to>
    <xdr:graphicFrame macro="">
      <xdr:nvGraphicFramePr>
        <xdr:cNvPr id="235" name="Диаграмма 234">
          <a:extLst>
            <a:ext uri="{FF2B5EF4-FFF2-40B4-BE49-F238E27FC236}">
              <a16:creationId xmlns:a16="http://schemas.microsoft.com/office/drawing/2014/main" id="{3EB9D6E7-4223-47E1-B631-E34F7B57A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45</xdr:col>
      <xdr:colOff>0</xdr:colOff>
      <xdr:row>29</xdr:row>
      <xdr:rowOff>0</xdr:rowOff>
    </xdr:from>
    <xdr:ext cx="9525" cy="9525"/>
    <xdr:pic>
      <xdr:nvPicPr>
        <xdr:cNvPr id="236" name="Рисунок 235" descr="https://yandex.st/lego/_/La6qi18Z8LwgnZdsAr1qy1GwCwo.gif">
          <a:extLst>
            <a:ext uri="{FF2B5EF4-FFF2-40B4-BE49-F238E27FC236}">
              <a16:creationId xmlns:a16="http://schemas.microsoft.com/office/drawing/2014/main" id="{A5314AF5-0F89-4AAF-99CB-4E3683900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45294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45</xdr:col>
      <xdr:colOff>39220</xdr:colOff>
      <xdr:row>30</xdr:row>
      <xdr:rowOff>51547</xdr:rowOff>
    </xdr:from>
    <xdr:to>
      <xdr:col>48</xdr:col>
      <xdr:colOff>997323</xdr:colOff>
      <xdr:row>42</xdr:row>
      <xdr:rowOff>106456</xdr:rowOff>
    </xdr:to>
    <xdr:graphicFrame macro="">
      <xdr:nvGraphicFramePr>
        <xdr:cNvPr id="237" name="Диаграмма 236">
          <a:extLst>
            <a:ext uri="{FF2B5EF4-FFF2-40B4-BE49-F238E27FC236}">
              <a16:creationId xmlns:a16="http://schemas.microsoft.com/office/drawing/2014/main" id="{27CD5826-49BC-42DF-876F-E35FC03B4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49</xdr:col>
      <xdr:colOff>0</xdr:colOff>
      <xdr:row>29</xdr:row>
      <xdr:rowOff>0</xdr:rowOff>
    </xdr:from>
    <xdr:ext cx="9525" cy="9525"/>
    <xdr:pic>
      <xdr:nvPicPr>
        <xdr:cNvPr id="238" name="Рисунок 237" descr="https://yandex.st/lego/_/La6qi18Z8LwgnZdsAr1qy1GwCwo.gif">
          <a:extLst>
            <a:ext uri="{FF2B5EF4-FFF2-40B4-BE49-F238E27FC236}">
              <a16:creationId xmlns:a16="http://schemas.microsoft.com/office/drawing/2014/main" id="{2EC8CE03-E50B-45FC-8456-1A4D57759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27529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49</xdr:col>
      <xdr:colOff>50426</xdr:colOff>
      <xdr:row>30</xdr:row>
      <xdr:rowOff>29137</xdr:rowOff>
    </xdr:from>
    <xdr:to>
      <xdr:col>52</xdr:col>
      <xdr:colOff>907677</xdr:colOff>
      <xdr:row>41</xdr:row>
      <xdr:rowOff>145678</xdr:rowOff>
    </xdr:to>
    <xdr:graphicFrame macro="">
      <xdr:nvGraphicFramePr>
        <xdr:cNvPr id="239" name="Диаграмма 238">
          <a:extLst>
            <a:ext uri="{FF2B5EF4-FFF2-40B4-BE49-F238E27FC236}">
              <a16:creationId xmlns:a16="http://schemas.microsoft.com/office/drawing/2014/main" id="{8DD512BC-199C-4810-8AEC-1279640D8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19</xdr:row>
      <xdr:rowOff>0</xdr:rowOff>
    </xdr:from>
    <xdr:to>
      <xdr:col>17</xdr:col>
      <xdr:colOff>0</xdr:colOff>
      <xdr:row>19</xdr:row>
      <xdr:rowOff>9525</xdr:rowOff>
    </xdr:to>
    <xdr:pic>
      <xdr:nvPicPr>
        <xdr:cNvPr id="2" name="Рисунок 1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93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3" name="Рисунок 2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989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4" name="Рисунок 3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951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31</xdr:row>
      <xdr:rowOff>0</xdr:rowOff>
    </xdr:from>
    <xdr:to>
      <xdr:col>21</xdr:col>
      <xdr:colOff>9525</xdr:colOff>
      <xdr:row>31</xdr:row>
      <xdr:rowOff>9525</xdr:rowOff>
    </xdr:to>
    <xdr:pic>
      <xdr:nvPicPr>
        <xdr:cNvPr id="5" name="Рисунок 4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8975" y="703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6" name="Рисунок 5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84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7" name="Рисунок 6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684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8" name="Рисунок 7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703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9" name="Рисунок 8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703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10" name="Рисунок 9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03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11" name="Рисунок 10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722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12" name="Рисунок 11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22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13" name="Рисунок 12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7419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14" name="Рисунок 13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989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31</xdr:row>
      <xdr:rowOff>0</xdr:rowOff>
    </xdr:from>
    <xdr:to>
      <xdr:col>29</xdr:col>
      <xdr:colOff>0</xdr:colOff>
      <xdr:row>31</xdr:row>
      <xdr:rowOff>9525</xdr:rowOff>
    </xdr:to>
    <xdr:pic>
      <xdr:nvPicPr>
        <xdr:cNvPr id="15" name="Рисунок 14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5550" y="7419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31</xdr:row>
      <xdr:rowOff>0</xdr:rowOff>
    </xdr:from>
    <xdr:to>
      <xdr:col>33</xdr:col>
      <xdr:colOff>0</xdr:colOff>
      <xdr:row>31</xdr:row>
      <xdr:rowOff>9525</xdr:rowOff>
    </xdr:to>
    <xdr:pic>
      <xdr:nvPicPr>
        <xdr:cNvPr id="16" name="Рисунок 15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6775" y="7419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31</xdr:row>
      <xdr:rowOff>0</xdr:rowOff>
    </xdr:from>
    <xdr:to>
      <xdr:col>29</xdr:col>
      <xdr:colOff>0</xdr:colOff>
      <xdr:row>31</xdr:row>
      <xdr:rowOff>9525</xdr:rowOff>
    </xdr:to>
    <xdr:pic>
      <xdr:nvPicPr>
        <xdr:cNvPr id="17" name="Рисунок 16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0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18" name="Рисунок 17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2175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31</xdr:row>
      <xdr:rowOff>0</xdr:rowOff>
    </xdr:from>
    <xdr:to>
      <xdr:col>29</xdr:col>
      <xdr:colOff>0</xdr:colOff>
      <xdr:row>31</xdr:row>
      <xdr:rowOff>9525</xdr:rowOff>
    </xdr:to>
    <xdr:pic>
      <xdr:nvPicPr>
        <xdr:cNvPr id="19" name="Рисунок 18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0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20" name="Рисунок 19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2175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29</xdr:row>
      <xdr:rowOff>0</xdr:rowOff>
    </xdr:from>
    <xdr:to>
      <xdr:col>29</xdr:col>
      <xdr:colOff>0</xdr:colOff>
      <xdr:row>29</xdr:row>
      <xdr:rowOff>9525</xdr:rowOff>
    </xdr:to>
    <xdr:pic>
      <xdr:nvPicPr>
        <xdr:cNvPr id="21" name="Рисунок 20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5550" y="583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29</xdr:row>
      <xdr:rowOff>0</xdr:rowOff>
    </xdr:from>
    <xdr:to>
      <xdr:col>33</xdr:col>
      <xdr:colOff>0</xdr:colOff>
      <xdr:row>29</xdr:row>
      <xdr:rowOff>9525</xdr:rowOff>
    </xdr:to>
    <xdr:pic>
      <xdr:nvPicPr>
        <xdr:cNvPr id="22" name="Рисунок 21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6775" y="583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10</xdr:row>
      <xdr:rowOff>0</xdr:rowOff>
    </xdr:from>
    <xdr:to>
      <xdr:col>33</xdr:col>
      <xdr:colOff>0</xdr:colOff>
      <xdr:row>10</xdr:row>
      <xdr:rowOff>9525</xdr:rowOff>
    </xdr:to>
    <xdr:pic>
      <xdr:nvPicPr>
        <xdr:cNvPr id="23" name="Рисунок 22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6775" y="221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22</xdr:row>
      <xdr:rowOff>0</xdr:rowOff>
    </xdr:from>
    <xdr:to>
      <xdr:col>33</xdr:col>
      <xdr:colOff>0</xdr:colOff>
      <xdr:row>22</xdr:row>
      <xdr:rowOff>9525</xdr:rowOff>
    </xdr:to>
    <xdr:pic>
      <xdr:nvPicPr>
        <xdr:cNvPr id="24" name="Рисунок 23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6775" y="450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30</xdr:row>
      <xdr:rowOff>0</xdr:rowOff>
    </xdr:from>
    <xdr:to>
      <xdr:col>25</xdr:col>
      <xdr:colOff>9525</xdr:colOff>
      <xdr:row>30</xdr:row>
      <xdr:rowOff>9525</xdr:rowOff>
    </xdr:to>
    <xdr:pic>
      <xdr:nvPicPr>
        <xdr:cNvPr id="25" name="Рисунок 24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602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30</xdr:row>
      <xdr:rowOff>0</xdr:rowOff>
    </xdr:from>
    <xdr:to>
      <xdr:col>33</xdr:col>
      <xdr:colOff>0</xdr:colOff>
      <xdr:row>30</xdr:row>
      <xdr:rowOff>9525</xdr:rowOff>
    </xdr:to>
    <xdr:pic>
      <xdr:nvPicPr>
        <xdr:cNvPr id="26" name="Рисунок 25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02675" y="602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27" name="Рисунок 26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2175" y="703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28" name="Рисунок 27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75150" y="703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29" name="Рисунок 28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2175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30" name="Рисунок 29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75150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5</xdr:row>
      <xdr:rowOff>0</xdr:rowOff>
    </xdr:from>
    <xdr:to>
      <xdr:col>41</xdr:col>
      <xdr:colOff>0</xdr:colOff>
      <xdr:row>5</xdr:row>
      <xdr:rowOff>9525</xdr:rowOff>
    </xdr:to>
    <xdr:pic>
      <xdr:nvPicPr>
        <xdr:cNvPr id="31" name="Рисунок 30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675" y="126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17</xdr:row>
      <xdr:rowOff>0</xdr:rowOff>
    </xdr:from>
    <xdr:to>
      <xdr:col>41</xdr:col>
      <xdr:colOff>0</xdr:colOff>
      <xdr:row>17</xdr:row>
      <xdr:rowOff>9525</xdr:rowOff>
    </xdr:to>
    <xdr:pic>
      <xdr:nvPicPr>
        <xdr:cNvPr id="32" name="Рисунок 31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675" y="355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33" name="Рисунок 32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2175" y="684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34" name="Рисунок 33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2175" y="9324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4</xdr:row>
      <xdr:rowOff>0</xdr:rowOff>
    </xdr:from>
    <xdr:to>
      <xdr:col>41</xdr:col>
      <xdr:colOff>0</xdr:colOff>
      <xdr:row>4</xdr:row>
      <xdr:rowOff>9525</xdr:rowOff>
    </xdr:to>
    <xdr:pic>
      <xdr:nvPicPr>
        <xdr:cNvPr id="35" name="Рисунок 34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07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36" name="Рисунок 35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2175" y="684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37" name="Рисунок 36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75150" y="684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45</xdr:col>
      <xdr:colOff>0</xdr:colOff>
      <xdr:row>4</xdr:row>
      <xdr:rowOff>9525</xdr:rowOff>
    </xdr:to>
    <xdr:pic>
      <xdr:nvPicPr>
        <xdr:cNvPr id="38" name="Рисунок 37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75150" y="107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16</xdr:row>
      <xdr:rowOff>0</xdr:rowOff>
    </xdr:from>
    <xdr:to>
      <xdr:col>45</xdr:col>
      <xdr:colOff>0</xdr:colOff>
      <xdr:row>16</xdr:row>
      <xdr:rowOff>9525</xdr:rowOff>
    </xdr:to>
    <xdr:pic>
      <xdr:nvPicPr>
        <xdr:cNvPr id="39" name="Рисунок 38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75150" y="336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40" name="Рисунок 39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951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31</xdr:row>
      <xdr:rowOff>0</xdr:rowOff>
    </xdr:from>
    <xdr:to>
      <xdr:col>33</xdr:col>
      <xdr:colOff>0</xdr:colOff>
      <xdr:row>31</xdr:row>
      <xdr:rowOff>9525</xdr:rowOff>
    </xdr:to>
    <xdr:pic>
      <xdr:nvPicPr>
        <xdr:cNvPr id="41" name="Рисунок 40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6775" y="780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31</xdr:row>
      <xdr:rowOff>0</xdr:rowOff>
    </xdr:from>
    <xdr:to>
      <xdr:col>33</xdr:col>
      <xdr:colOff>0</xdr:colOff>
      <xdr:row>31</xdr:row>
      <xdr:rowOff>9525</xdr:rowOff>
    </xdr:to>
    <xdr:pic>
      <xdr:nvPicPr>
        <xdr:cNvPr id="42" name="Рисунок 41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6775" y="10086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43" name="Рисунок 42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675" y="6848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44" name="Рисунок 43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675" y="9134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45" name="Рисунок 44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46" name="Рисунок 45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75150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47" name="Рисунок 46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75150" y="894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9525</xdr:colOff>
      <xdr:row>33</xdr:row>
      <xdr:rowOff>9525</xdr:rowOff>
    </xdr:to>
    <xdr:pic>
      <xdr:nvPicPr>
        <xdr:cNvPr id="48" name="Рисунок 47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161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0</xdr:colOff>
      <xdr:row>33</xdr:row>
      <xdr:rowOff>9525</xdr:rowOff>
    </xdr:to>
    <xdr:pic>
      <xdr:nvPicPr>
        <xdr:cNvPr id="49" name="Рисунок 48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161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9525</xdr:colOff>
      <xdr:row>34</xdr:row>
      <xdr:rowOff>9525</xdr:rowOff>
    </xdr:to>
    <xdr:pic>
      <xdr:nvPicPr>
        <xdr:cNvPr id="50" name="Рисунок 49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0</xdr:colOff>
      <xdr:row>34</xdr:row>
      <xdr:rowOff>9525</xdr:rowOff>
    </xdr:to>
    <xdr:pic>
      <xdr:nvPicPr>
        <xdr:cNvPr id="51" name="Рисунок 50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9525</xdr:colOff>
      <xdr:row>46</xdr:row>
      <xdr:rowOff>9525</xdr:rowOff>
    </xdr:to>
    <xdr:pic>
      <xdr:nvPicPr>
        <xdr:cNvPr id="52" name="Рисунок 51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4087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53" name="Рисунок 52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0</xdr:colOff>
      <xdr:row>34</xdr:row>
      <xdr:rowOff>9525</xdr:rowOff>
    </xdr:to>
    <xdr:pic>
      <xdr:nvPicPr>
        <xdr:cNvPr id="54" name="Рисунок 53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9525</xdr:colOff>
      <xdr:row>31</xdr:row>
      <xdr:rowOff>9525</xdr:rowOff>
    </xdr:to>
    <xdr:pic>
      <xdr:nvPicPr>
        <xdr:cNvPr id="55" name="Рисунок 54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9525</xdr:colOff>
      <xdr:row>34</xdr:row>
      <xdr:rowOff>9525</xdr:rowOff>
    </xdr:to>
    <xdr:pic>
      <xdr:nvPicPr>
        <xdr:cNvPr id="56" name="Рисунок 55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0</xdr:colOff>
      <xdr:row>34</xdr:row>
      <xdr:rowOff>9525</xdr:rowOff>
    </xdr:to>
    <xdr:pic>
      <xdr:nvPicPr>
        <xdr:cNvPr id="57" name="Рисунок 56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34</xdr:row>
      <xdr:rowOff>0</xdr:rowOff>
    </xdr:from>
    <xdr:to>
      <xdr:col>25</xdr:col>
      <xdr:colOff>9525</xdr:colOff>
      <xdr:row>34</xdr:row>
      <xdr:rowOff>9525</xdr:rowOff>
    </xdr:to>
    <xdr:pic>
      <xdr:nvPicPr>
        <xdr:cNvPr id="58" name="Рисунок 57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34</xdr:row>
      <xdr:rowOff>0</xdr:rowOff>
    </xdr:from>
    <xdr:to>
      <xdr:col>33</xdr:col>
      <xdr:colOff>0</xdr:colOff>
      <xdr:row>34</xdr:row>
      <xdr:rowOff>9525</xdr:rowOff>
    </xdr:to>
    <xdr:pic>
      <xdr:nvPicPr>
        <xdr:cNvPr id="59" name="Рисунок 58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02675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0</xdr:colOff>
      <xdr:row>33</xdr:row>
      <xdr:rowOff>9525</xdr:rowOff>
    </xdr:to>
    <xdr:pic>
      <xdr:nvPicPr>
        <xdr:cNvPr id="60" name="Рисунок 59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8375" y="1161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33</xdr:row>
      <xdr:rowOff>0</xdr:rowOff>
    </xdr:from>
    <xdr:to>
      <xdr:col>29</xdr:col>
      <xdr:colOff>0</xdr:colOff>
      <xdr:row>33</xdr:row>
      <xdr:rowOff>9525</xdr:rowOff>
    </xdr:to>
    <xdr:pic>
      <xdr:nvPicPr>
        <xdr:cNvPr id="61" name="Рисунок 60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0" y="1161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0</xdr:colOff>
      <xdr:row>33</xdr:row>
      <xdr:rowOff>9525</xdr:rowOff>
    </xdr:to>
    <xdr:pic>
      <xdr:nvPicPr>
        <xdr:cNvPr id="62" name="Рисунок 61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8375" y="1161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33</xdr:row>
      <xdr:rowOff>0</xdr:rowOff>
    </xdr:from>
    <xdr:to>
      <xdr:col>29</xdr:col>
      <xdr:colOff>0</xdr:colOff>
      <xdr:row>33</xdr:row>
      <xdr:rowOff>9525</xdr:rowOff>
    </xdr:to>
    <xdr:pic>
      <xdr:nvPicPr>
        <xdr:cNvPr id="63" name="Рисунок 62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0" y="1161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35</xdr:row>
      <xdr:rowOff>0</xdr:rowOff>
    </xdr:from>
    <xdr:to>
      <xdr:col>25</xdr:col>
      <xdr:colOff>9525</xdr:colOff>
      <xdr:row>35</xdr:row>
      <xdr:rowOff>9525</xdr:rowOff>
    </xdr:to>
    <xdr:pic>
      <xdr:nvPicPr>
        <xdr:cNvPr id="64" name="Рисунок 63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11991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35</xdr:row>
      <xdr:rowOff>0</xdr:rowOff>
    </xdr:from>
    <xdr:to>
      <xdr:col>33</xdr:col>
      <xdr:colOff>0</xdr:colOff>
      <xdr:row>35</xdr:row>
      <xdr:rowOff>9525</xdr:rowOff>
    </xdr:to>
    <xdr:pic>
      <xdr:nvPicPr>
        <xdr:cNvPr id="65" name="Рисунок 64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02675" y="11991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34</xdr:row>
      <xdr:rowOff>0</xdr:rowOff>
    </xdr:from>
    <xdr:to>
      <xdr:col>29</xdr:col>
      <xdr:colOff>0</xdr:colOff>
      <xdr:row>34</xdr:row>
      <xdr:rowOff>9525</xdr:rowOff>
    </xdr:to>
    <xdr:pic>
      <xdr:nvPicPr>
        <xdr:cNvPr id="66" name="Рисунок 65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5550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34</xdr:row>
      <xdr:rowOff>0</xdr:rowOff>
    </xdr:from>
    <xdr:to>
      <xdr:col>37</xdr:col>
      <xdr:colOff>0</xdr:colOff>
      <xdr:row>34</xdr:row>
      <xdr:rowOff>9525</xdr:rowOff>
    </xdr:to>
    <xdr:pic>
      <xdr:nvPicPr>
        <xdr:cNvPr id="67" name="Рисунок 66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22175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68" name="Рисунок 67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665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69" name="Рисунок 68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894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34</xdr:row>
      <xdr:rowOff>0</xdr:rowOff>
    </xdr:from>
    <xdr:to>
      <xdr:col>45</xdr:col>
      <xdr:colOff>0</xdr:colOff>
      <xdr:row>34</xdr:row>
      <xdr:rowOff>9525</xdr:rowOff>
    </xdr:to>
    <xdr:pic>
      <xdr:nvPicPr>
        <xdr:cNvPr id="70" name="Рисунок 69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08625" y="1180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33</xdr:row>
      <xdr:rowOff>0</xdr:rowOff>
    </xdr:from>
    <xdr:to>
      <xdr:col>33</xdr:col>
      <xdr:colOff>0</xdr:colOff>
      <xdr:row>33</xdr:row>
      <xdr:rowOff>9525</xdr:rowOff>
    </xdr:to>
    <xdr:pic>
      <xdr:nvPicPr>
        <xdr:cNvPr id="71" name="Рисунок 70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6775" y="1161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33</xdr:row>
      <xdr:rowOff>0</xdr:rowOff>
    </xdr:from>
    <xdr:to>
      <xdr:col>41</xdr:col>
      <xdr:colOff>0</xdr:colOff>
      <xdr:row>33</xdr:row>
      <xdr:rowOff>9525</xdr:rowOff>
    </xdr:to>
    <xdr:pic>
      <xdr:nvPicPr>
        <xdr:cNvPr id="72" name="Рисунок 71" descr="https://yandex.st/lego/_/La6qi18Z8LwgnZdsAr1qy1GwCwo.gif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161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0</xdr:colOff>
      <xdr:row>19</xdr:row>
      <xdr:rowOff>9525</xdr:rowOff>
    </xdr:to>
    <xdr:pic>
      <xdr:nvPicPr>
        <xdr:cNvPr id="73" name="Рисунок 72" descr="https://yandex.st/lego/_/La6qi18Z8LwgnZdsAr1qy1GwCwo.gif">
          <a:extLst>
            <a:ext uri="{FF2B5EF4-FFF2-40B4-BE49-F238E27FC236}">
              <a16:creationId xmlns:a16="http://schemas.microsoft.com/office/drawing/2014/main" id="{BD155735-E6FB-45CB-8645-5A951BAB7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403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74" name="Рисунок 73" descr="https://yandex.st/lego/_/La6qi18Z8LwgnZdsAr1qy1GwCwo.gif">
          <a:extLst>
            <a:ext uri="{FF2B5EF4-FFF2-40B4-BE49-F238E27FC236}">
              <a16:creationId xmlns:a16="http://schemas.microsoft.com/office/drawing/2014/main" id="{2C47F508-3312-4622-B083-D10C0057A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75" name="Рисунок 74" descr="https://yandex.st/lego/_/La6qi18Z8LwgnZdsAr1qy1GwCwo.gif">
          <a:extLst>
            <a:ext uri="{FF2B5EF4-FFF2-40B4-BE49-F238E27FC236}">
              <a16:creationId xmlns:a16="http://schemas.microsoft.com/office/drawing/2014/main" id="{798E2F4A-05E4-4517-8DFD-E59888293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31</xdr:row>
      <xdr:rowOff>0</xdr:rowOff>
    </xdr:from>
    <xdr:to>
      <xdr:col>21</xdr:col>
      <xdr:colOff>9525</xdr:colOff>
      <xdr:row>31</xdr:row>
      <xdr:rowOff>9525</xdr:rowOff>
    </xdr:to>
    <xdr:pic>
      <xdr:nvPicPr>
        <xdr:cNvPr id="76" name="Рисунок 75" descr="https://yandex.st/lego/_/La6qi18Z8LwgnZdsAr1qy1GwCwo.gif">
          <a:extLst>
            <a:ext uri="{FF2B5EF4-FFF2-40B4-BE49-F238E27FC236}">
              <a16:creationId xmlns:a16="http://schemas.microsoft.com/office/drawing/2014/main" id="{CB09DAE4-F4FE-43B6-9B8A-5F8004B27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17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77" name="Рисунок 76" descr="https://yandex.st/lego/_/La6qi18Z8LwgnZdsAr1qy1GwCwo.gif">
          <a:extLst>
            <a:ext uri="{FF2B5EF4-FFF2-40B4-BE49-F238E27FC236}">
              <a16:creationId xmlns:a16="http://schemas.microsoft.com/office/drawing/2014/main" id="{3D77DC22-2457-4A94-92A9-0F582B2CF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78" name="Рисунок 77" descr="https://yandex.st/lego/_/La6qi18Z8LwgnZdsAr1qy1GwCwo.gif">
          <a:extLst>
            <a:ext uri="{FF2B5EF4-FFF2-40B4-BE49-F238E27FC236}">
              <a16:creationId xmlns:a16="http://schemas.microsoft.com/office/drawing/2014/main" id="{F75BEA98-7F2E-44F9-B50F-E4CE279D3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79" name="Рисунок 78" descr="https://yandex.st/lego/_/La6qi18Z8LwgnZdsAr1qy1GwCwo.gif">
          <a:extLst>
            <a:ext uri="{FF2B5EF4-FFF2-40B4-BE49-F238E27FC236}">
              <a16:creationId xmlns:a16="http://schemas.microsoft.com/office/drawing/2014/main" id="{9E392176-5CFA-4311-A31C-D3AD9B561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80" name="Рисунок 79" descr="https://yandex.st/lego/_/La6qi18Z8LwgnZdsAr1qy1GwCwo.gif">
          <a:extLst>
            <a:ext uri="{FF2B5EF4-FFF2-40B4-BE49-F238E27FC236}">
              <a16:creationId xmlns:a16="http://schemas.microsoft.com/office/drawing/2014/main" id="{CED8337B-DE98-4E87-839F-A92A9AFEE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81" name="Рисунок 80" descr="https://yandex.st/lego/_/La6qi18Z8LwgnZdsAr1qy1GwCwo.gif">
          <a:extLst>
            <a:ext uri="{FF2B5EF4-FFF2-40B4-BE49-F238E27FC236}">
              <a16:creationId xmlns:a16="http://schemas.microsoft.com/office/drawing/2014/main" id="{B49A6CF4-EB97-46A9-979C-B90922753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82" name="Рисунок 81" descr="https://yandex.st/lego/_/La6qi18Z8LwgnZdsAr1qy1GwCwo.gif">
          <a:extLst>
            <a:ext uri="{FF2B5EF4-FFF2-40B4-BE49-F238E27FC236}">
              <a16:creationId xmlns:a16="http://schemas.microsoft.com/office/drawing/2014/main" id="{53883635-1C82-4E38-BAA0-1102A84ED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83" name="Рисунок 82" descr="https://yandex.st/lego/_/La6qi18Z8LwgnZdsAr1qy1GwCwo.gif">
          <a:extLst>
            <a:ext uri="{FF2B5EF4-FFF2-40B4-BE49-F238E27FC236}">
              <a16:creationId xmlns:a16="http://schemas.microsoft.com/office/drawing/2014/main" id="{95463F2C-02EB-41EA-8340-42D6360D8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84" name="Рисунок 83" descr="https://yandex.st/lego/_/La6qi18Z8LwgnZdsAr1qy1GwCwo.gif">
          <a:extLst>
            <a:ext uri="{FF2B5EF4-FFF2-40B4-BE49-F238E27FC236}">
              <a16:creationId xmlns:a16="http://schemas.microsoft.com/office/drawing/2014/main" id="{85A16BA6-ED21-4E80-81B2-7D314FE36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85" name="Рисунок 84" descr="https://yandex.st/lego/_/La6qi18Z8LwgnZdsAr1qy1GwCwo.gif">
          <a:extLst>
            <a:ext uri="{FF2B5EF4-FFF2-40B4-BE49-F238E27FC236}">
              <a16:creationId xmlns:a16="http://schemas.microsoft.com/office/drawing/2014/main" id="{C5F1EAC5-40CA-4036-9B74-FAC9D9BD8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31</xdr:row>
      <xdr:rowOff>0</xdr:rowOff>
    </xdr:from>
    <xdr:to>
      <xdr:col>29</xdr:col>
      <xdr:colOff>0</xdr:colOff>
      <xdr:row>31</xdr:row>
      <xdr:rowOff>9525</xdr:rowOff>
    </xdr:to>
    <xdr:pic>
      <xdr:nvPicPr>
        <xdr:cNvPr id="86" name="Рисунок 85" descr="https://yandex.st/lego/_/La6qi18Z8LwgnZdsAr1qy1GwCwo.gif">
          <a:extLst>
            <a:ext uri="{FF2B5EF4-FFF2-40B4-BE49-F238E27FC236}">
              <a16:creationId xmlns:a16="http://schemas.microsoft.com/office/drawing/2014/main" id="{CE668232-0F36-46C4-BADB-DA44D31CF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31</xdr:row>
      <xdr:rowOff>0</xdr:rowOff>
    </xdr:from>
    <xdr:to>
      <xdr:col>33</xdr:col>
      <xdr:colOff>0</xdr:colOff>
      <xdr:row>31</xdr:row>
      <xdr:rowOff>9525</xdr:rowOff>
    </xdr:to>
    <xdr:pic>
      <xdr:nvPicPr>
        <xdr:cNvPr id="87" name="Рисунок 86" descr="https://yandex.st/lego/_/La6qi18Z8LwgnZdsAr1qy1GwCwo.gif">
          <a:extLst>
            <a:ext uri="{FF2B5EF4-FFF2-40B4-BE49-F238E27FC236}">
              <a16:creationId xmlns:a16="http://schemas.microsoft.com/office/drawing/2014/main" id="{744AB479-AE45-44D9-B424-913092DC6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31</xdr:row>
      <xdr:rowOff>0</xdr:rowOff>
    </xdr:from>
    <xdr:to>
      <xdr:col>29</xdr:col>
      <xdr:colOff>0</xdr:colOff>
      <xdr:row>31</xdr:row>
      <xdr:rowOff>9525</xdr:rowOff>
    </xdr:to>
    <xdr:pic>
      <xdr:nvPicPr>
        <xdr:cNvPr id="88" name="Рисунок 87" descr="https://yandex.st/lego/_/La6qi18Z8LwgnZdsAr1qy1GwCwo.gif">
          <a:extLst>
            <a:ext uri="{FF2B5EF4-FFF2-40B4-BE49-F238E27FC236}">
              <a16:creationId xmlns:a16="http://schemas.microsoft.com/office/drawing/2014/main" id="{D3F36ED7-0052-42F8-9952-FCDCAF2B7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89" name="Рисунок 88" descr="https://yandex.st/lego/_/La6qi18Z8LwgnZdsAr1qy1GwCwo.gif">
          <a:extLst>
            <a:ext uri="{FF2B5EF4-FFF2-40B4-BE49-F238E27FC236}">
              <a16:creationId xmlns:a16="http://schemas.microsoft.com/office/drawing/2014/main" id="{15A6AC5D-6C1B-4F9B-878D-1639FA3A6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49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31</xdr:row>
      <xdr:rowOff>0</xdr:rowOff>
    </xdr:from>
    <xdr:to>
      <xdr:col>29</xdr:col>
      <xdr:colOff>0</xdr:colOff>
      <xdr:row>31</xdr:row>
      <xdr:rowOff>9525</xdr:rowOff>
    </xdr:to>
    <xdr:pic>
      <xdr:nvPicPr>
        <xdr:cNvPr id="90" name="Рисунок 89" descr="https://yandex.st/lego/_/La6qi18Z8LwgnZdsAr1qy1GwCwo.gif">
          <a:extLst>
            <a:ext uri="{FF2B5EF4-FFF2-40B4-BE49-F238E27FC236}">
              <a16:creationId xmlns:a16="http://schemas.microsoft.com/office/drawing/2014/main" id="{C8003499-65BE-481D-A1B3-1150F96D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91" name="Рисунок 90" descr="https://yandex.st/lego/_/La6qi18Z8LwgnZdsAr1qy1GwCwo.gif">
          <a:extLst>
            <a:ext uri="{FF2B5EF4-FFF2-40B4-BE49-F238E27FC236}">
              <a16:creationId xmlns:a16="http://schemas.microsoft.com/office/drawing/2014/main" id="{76FFE10B-BBB1-49BF-8D57-E4B24BDA9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49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29</xdr:row>
      <xdr:rowOff>0</xdr:rowOff>
    </xdr:from>
    <xdr:to>
      <xdr:col>29</xdr:col>
      <xdr:colOff>0</xdr:colOff>
      <xdr:row>29</xdr:row>
      <xdr:rowOff>9525</xdr:rowOff>
    </xdr:to>
    <xdr:pic>
      <xdr:nvPicPr>
        <xdr:cNvPr id="92" name="Рисунок 91" descr="https://yandex.st/lego/_/La6qi18Z8LwgnZdsAr1qy1GwCwo.gif">
          <a:extLst>
            <a:ext uri="{FF2B5EF4-FFF2-40B4-BE49-F238E27FC236}">
              <a16:creationId xmlns:a16="http://schemas.microsoft.com/office/drawing/2014/main" id="{0990FB50-5C14-4960-BDFC-3782CF09A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5943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29</xdr:row>
      <xdr:rowOff>0</xdr:rowOff>
    </xdr:from>
    <xdr:to>
      <xdr:col>33</xdr:col>
      <xdr:colOff>0</xdr:colOff>
      <xdr:row>29</xdr:row>
      <xdr:rowOff>9525</xdr:rowOff>
    </xdr:to>
    <xdr:pic>
      <xdr:nvPicPr>
        <xdr:cNvPr id="93" name="Рисунок 92" descr="https://yandex.st/lego/_/La6qi18Z8LwgnZdsAr1qy1GwCwo.gif">
          <a:extLst>
            <a:ext uri="{FF2B5EF4-FFF2-40B4-BE49-F238E27FC236}">
              <a16:creationId xmlns:a16="http://schemas.microsoft.com/office/drawing/2014/main" id="{49C4A89B-A3CA-4BA3-8415-9568A4B75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5943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10</xdr:row>
      <xdr:rowOff>0</xdr:rowOff>
    </xdr:from>
    <xdr:to>
      <xdr:col>33</xdr:col>
      <xdr:colOff>0</xdr:colOff>
      <xdr:row>10</xdr:row>
      <xdr:rowOff>9525</xdr:rowOff>
    </xdr:to>
    <xdr:pic>
      <xdr:nvPicPr>
        <xdr:cNvPr id="94" name="Рисунок 93" descr="https://yandex.st/lego/_/La6qi18Z8LwgnZdsAr1qy1GwCwo.gif">
          <a:extLst>
            <a:ext uri="{FF2B5EF4-FFF2-40B4-BE49-F238E27FC236}">
              <a16:creationId xmlns:a16="http://schemas.microsoft.com/office/drawing/2014/main" id="{2BD2FD67-EE2D-4CAB-9145-2D0EA1C0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232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22</xdr:row>
      <xdr:rowOff>0</xdr:rowOff>
    </xdr:from>
    <xdr:to>
      <xdr:col>33</xdr:col>
      <xdr:colOff>0</xdr:colOff>
      <xdr:row>22</xdr:row>
      <xdr:rowOff>9525</xdr:rowOff>
    </xdr:to>
    <xdr:pic>
      <xdr:nvPicPr>
        <xdr:cNvPr id="95" name="Рисунок 94" descr="https://yandex.st/lego/_/La6qi18Z8LwgnZdsAr1qy1GwCwo.gif">
          <a:extLst>
            <a:ext uri="{FF2B5EF4-FFF2-40B4-BE49-F238E27FC236}">
              <a16:creationId xmlns:a16="http://schemas.microsoft.com/office/drawing/2014/main" id="{26455845-C416-49AD-8A25-C30F31481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4610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30</xdr:row>
      <xdr:rowOff>0</xdr:rowOff>
    </xdr:from>
    <xdr:to>
      <xdr:col>25</xdr:col>
      <xdr:colOff>9525</xdr:colOff>
      <xdr:row>30</xdr:row>
      <xdr:rowOff>9525</xdr:rowOff>
    </xdr:to>
    <xdr:pic>
      <xdr:nvPicPr>
        <xdr:cNvPr id="96" name="Рисунок 95" descr="https://yandex.st/lego/_/La6qi18Z8LwgnZdsAr1qy1GwCwo.gif">
          <a:extLst>
            <a:ext uri="{FF2B5EF4-FFF2-40B4-BE49-F238E27FC236}">
              <a16:creationId xmlns:a16="http://schemas.microsoft.com/office/drawing/2014/main" id="{87163FD5-85DA-4F09-BCDF-D71759A2E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0" y="613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30</xdr:row>
      <xdr:rowOff>0</xdr:rowOff>
    </xdr:from>
    <xdr:to>
      <xdr:col>33</xdr:col>
      <xdr:colOff>0</xdr:colOff>
      <xdr:row>30</xdr:row>
      <xdr:rowOff>9525</xdr:rowOff>
    </xdr:to>
    <xdr:pic>
      <xdr:nvPicPr>
        <xdr:cNvPr id="97" name="Рисунок 96" descr="https://yandex.st/lego/_/La6qi18Z8LwgnZdsAr1qy1GwCwo.gif">
          <a:extLst>
            <a:ext uri="{FF2B5EF4-FFF2-40B4-BE49-F238E27FC236}">
              <a16:creationId xmlns:a16="http://schemas.microsoft.com/office/drawing/2014/main" id="{1EF98D7C-3907-4E27-BFE1-96A1233BC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5425" y="613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98" name="Рисунок 97" descr="https://yandex.st/lego/_/La6qi18Z8LwgnZdsAr1qy1GwCwo.gif">
          <a:extLst>
            <a:ext uri="{FF2B5EF4-FFF2-40B4-BE49-F238E27FC236}">
              <a16:creationId xmlns:a16="http://schemas.microsoft.com/office/drawing/2014/main" id="{CDE73865-FEB3-483E-8A2E-349241D26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49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99" name="Рисунок 98" descr="https://yandex.st/lego/_/La6qi18Z8LwgnZdsAr1qy1GwCwo.gif">
          <a:extLst>
            <a:ext uri="{FF2B5EF4-FFF2-40B4-BE49-F238E27FC236}">
              <a16:creationId xmlns:a16="http://schemas.microsoft.com/office/drawing/2014/main" id="{8ED5D48B-8B60-4573-8F5C-14E00F4EA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100" name="Рисунок 99" descr="https://yandex.st/lego/_/La6qi18Z8LwgnZdsAr1qy1GwCwo.gif">
          <a:extLst>
            <a:ext uri="{FF2B5EF4-FFF2-40B4-BE49-F238E27FC236}">
              <a16:creationId xmlns:a16="http://schemas.microsoft.com/office/drawing/2014/main" id="{421BAD32-B9AB-4988-A23A-03FCD181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49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101" name="Рисунок 100" descr="https://yandex.st/lego/_/La6qi18Z8LwgnZdsAr1qy1GwCwo.gif">
          <a:extLst>
            <a:ext uri="{FF2B5EF4-FFF2-40B4-BE49-F238E27FC236}">
              <a16:creationId xmlns:a16="http://schemas.microsoft.com/office/drawing/2014/main" id="{A856B85A-5054-4578-B90E-AB0A6B96B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5</xdr:row>
      <xdr:rowOff>0</xdr:rowOff>
    </xdr:from>
    <xdr:to>
      <xdr:col>41</xdr:col>
      <xdr:colOff>0</xdr:colOff>
      <xdr:row>5</xdr:row>
      <xdr:rowOff>9525</xdr:rowOff>
    </xdr:to>
    <xdr:pic>
      <xdr:nvPicPr>
        <xdr:cNvPr id="102" name="Рисунок 101" descr="https://yandex.st/lego/_/La6qi18Z8LwgnZdsAr1qy1GwCwo.gif">
          <a:extLst>
            <a:ext uri="{FF2B5EF4-FFF2-40B4-BE49-F238E27FC236}">
              <a16:creationId xmlns:a16="http://schemas.microsoft.com/office/drawing/2014/main" id="{AB8893CB-4053-4651-9276-4062A1E05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93775" y="137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17</xdr:row>
      <xdr:rowOff>0</xdr:rowOff>
    </xdr:from>
    <xdr:to>
      <xdr:col>41</xdr:col>
      <xdr:colOff>0</xdr:colOff>
      <xdr:row>17</xdr:row>
      <xdr:rowOff>9525</xdr:rowOff>
    </xdr:to>
    <xdr:pic>
      <xdr:nvPicPr>
        <xdr:cNvPr id="103" name="Рисунок 102" descr="https://yandex.st/lego/_/La6qi18Z8LwgnZdsAr1qy1GwCwo.gif">
          <a:extLst>
            <a:ext uri="{FF2B5EF4-FFF2-40B4-BE49-F238E27FC236}">
              <a16:creationId xmlns:a16="http://schemas.microsoft.com/office/drawing/2014/main" id="{6B15A685-0039-4C15-953A-D11E1F665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93775" y="365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104" name="Рисунок 103" descr="https://yandex.st/lego/_/La6qi18Z8LwgnZdsAr1qy1GwCwo.gif">
          <a:extLst>
            <a:ext uri="{FF2B5EF4-FFF2-40B4-BE49-F238E27FC236}">
              <a16:creationId xmlns:a16="http://schemas.microsoft.com/office/drawing/2014/main" id="{B7017BB7-E4CE-4E2A-A435-D9CFAE80C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49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105" name="Рисунок 104" descr="https://yandex.st/lego/_/La6qi18Z8LwgnZdsAr1qy1GwCwo.gif">
          <a:extLst>
            <a:ext uri="{FF2B5EF4-FFF2-40B4-BE49-F238E27FC236}">
              <a16:creationId xmlns:a16="http://schemas.microsoft.com/office/drawing/2014/main" id="{BCBA2A4D-28F0-4B08-B324-E338CF9FB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49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4</xdr:row>
      <xdr:rowOff>0</xdr:rowOff>
    </xdr:from>
    <xdr:to>
      <xdr:col>41</xdr:col>
      <xdr:colOff>0</xdr:colOff>
      <xdr:row>4</xdr:row>
      <xdr:rowOff>9525</xdr:rowOff>
    </xdr:to>
    <xdr:pic>
      <xdr:nvPicPr>
        <xdr:cNvPr id="106" name="Рисунок 105" descr="https://yandex.st/lego/_/La6qi18Z8LwgnZdsAr1qy1GwCwo.gif">
          <a:extLst>
            <a:ext uri="{FF2B5EF4-FFF2-40B4-BE49-F238E27FC236}">
              <a16:creationId xmlns:a16="http://schemas.microsoft.com/office/drawing/2014/main" id="{016BCD1F-F704-4060-B3C1-96BB14E7D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8225" y="118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37</xdr:col>
      <xdr:colOff>0</xdr:colOff>
      <xdr:row>31</xdr:row>
      <xdr:rowOff>9525</xdr:rowOff>
    </xdr:to>
    <xdr:pic>
      <xdr:nvPicPr>
        <xdr:cNvPr id="107" name="Рисунок 106" descr="https://yandex.st/lego/_/La6qi18Z8LwgnZdsAr1qy1GwCwo.gif">
          <a:extLst>
            <a:ext uri="{FF2B5EF4-FFF2-40B4-BE49-F238E27FC236}">
              <a16:creationId xmlns:a16="http://schemas.microsoft.com/office/drawing/2014/main" id="{9A6764EC-7209-4379-A528-DC52AB477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49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108" name="Рисунок 107" descr="https://yandex.st/lego/_/La6qi18Z8LwgnZdsAr1qy1GwCwo.gif">
          <a:extLst>
            <a:ext uri="{FF2B5EF4-FFF2-40B4-BE49-F238E27FC236}">
              <a16:creationId xmlns:a16="http://schemas.microsoft.com/office/drawing/2014/main" id="{8FCDBF82-14D7-429C-BFA4-B7BD56D99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45</xdr:col>
      <xdr:colOff>0</xdr:colOff>
      <xdr:row>4</xdr:row>
      <xdr:rowOff>9525</xdr:rowOff>
    </xdr:to>
    <xdr:pic>
      <xdr:nvPicPr>
        <xdr:cNvPr id="109" name="Рисунок 108" descr="https://yandex.st/lego/_/La6qi18Z8LwgnZdsAr1qy1GwCwo.gif">
          <a:extLst>
            <a:ext uri="{FF2B5EF4-FFF2-40B4-BE49-F238E27FC236}">
              <a16:creationId xmlns:a16="http://schemas.microsoft.com/office/drawing/2014/main" id="{7C3E6C54-728A-4BF3-9432-154FF845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118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16</xdr:row>
      <xdr:rowOff>0</xdr:rowOff>
    </xdr:from>
    <xdr:to>
      <xdr:col>45</xdr:col>
      <xdr:colOff>0</xdr:colOff>
      <xdr:row>16</xdr:row>
      <xdr:rowOff>9525</xdr:rowOff>
    </xdr:to>
    <xdr:pic>
      <xdr:nvPicPr>
        <xdr:cNvPr id="110" name="Рисунок 109" descr="https://yandex.st/lego/_/La6qi18Z8LwgnZdsAr1qy1GwCwo.gif">
          <a:extLst>
            <a:ext uri="{FF2B5EF4-FFF2-40B4-BE49-F238E27FC236}">
              <a16:creationId xmlns:a16="http://schemas.microsoft.com/office/drawing/2014/main" id="{ABC2C7B7-72CB-4082-AB18-D44E0E49A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3467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0</xdr:colOff>
      <xdr:row>31</xdr:row>
      <xdr:rowOff>9525</xdr:rowOff>
    </xdr:to>
    <xdr:pic>
      <xdr:nvPicPr>
        <xdr:cNvPr id="111" name="Рисунок 110" descr="https://yandex.st/lego/_/La6qi18Z8LwgnZdsAr1qy1GwCwo.gif">
          <a:extLst>
            <a:ext uri="{FF2B5EF4-FFF2-40B4-BE49-F238E27FC236}">
              <a16:creationId xmlns:a16="http://schemas.microsoft.com/office/drawing/2014/main" id="{7233E2C9-4B6F-45DD-B0E8-3EC83578F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31</xdr:row>
      <xdr:rowOff>0</xdr:rowOff>
    </xdr:from>
    <xdr:to>
      <xdr:col>33</xdr:col>
      <xdr:colOff>0</xdr:colOff>
      <xdr:row>31</xdr:row>
      <xdr:rowOff>9525</xdr:rowOff>
    </xdr:to>
    <xdr:pic>
      <xdr:nvPicPr>
        <xdr:cNvPr id="112" name="Рисунок 111" descr="https://yandex.st/lego/_/La6qi18Z8LwgnZdsAr1qy1GwCwo.gif">
          <a:extLst>
            <a:ext uri="{FF2B5EF4-FFF2-40B4-BE49-F238E27FC236}">
              <a16:creationId xmlns:a16="http://schemas.microsoft.com/office/drawing/2014/main" id="{54CE989E-BC67-4186-8BE9-4F1682E98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31</xdr:row>
      <xdr:rowOff>0</xdr:rowOff>
    </xdr:from>
    <xdr:to>
      <xdr:col>33</xdr:col>
      <xdr:colOff>0</xdr:colOff>
      <xdr:row>31</xdr:row>
      <xdr:rowOff>9525</xdr:rowOff>
    </xdr:to>
    <xdr:pic>
      <xdr:nvPicPr>
        <xdr:cNvPr id="113" name="Рисунок 112" descr="https://yandex.st/lego/_/La6qi18Z8LwgnZdsAr1qy1GwCwo.gif">
          <a:extLst>
            <a:ext uri="{FF2B5EF4-FFF2-40B4-BE49-F238E27FC236}">
              <a16:creationId xmlns:a16="http://schemas.microsoft.com/office/drawing/2014/main" id="{3C2BEDCE-44B3-4E1E-80B5-46B204062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114" name="Рисунок 113" descr="https://yandex.st/lego/_/La6qi18Z8LwgnZdsAr1qy1GwCwo.gif">
          <a:extLst>
            <a:ext uri="{FF2B5EF4-FFF2-40B4-BE49-F238E27FC236}">
              <a16:creationId xmlns:a16="http://schemas.microsoft.com/office/drawing/2014/main" id="{6C246257-B44A-4EEC-B9FD-BBF383FF2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9377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115" name="Рисунок 114" descr="https://yandex.st/lego/_/La6qi18Z8LwgnZdsAr1qy1GwCwo.gif">
          <a:extLst>
            <a:ext uri="{FF2B5EF4-FFF2-40B4-BE49-F238E27FC236}">
              <a16:creationId xmlns:a16="http://schemas.microsoft.com/office/drawing/2014/main" id="{7DDEFE0C-AF7D-4193-BAC3-BE29CBEF7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9377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116" name="Рисунок 115" descr="https://yandex.st/lego/_/La6qi18Z8LwgnZdsAr1qy1GwCwo.gif">
          <a:extLst>
            <a:ext uri="{FF2B5EF4-FFF2-40B4-BE49-F238E27FC236}">
              <a16:creationId xmlns:a16="http://schemas.microsoft.com/office/drawing/2014/main" id="{31E97D83-2DFA-4D39-875F-DA2F82F2B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82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117" name="Рисунок 116" descr="https://yandex.st/lego/_/La6qi18Z8LwgnZdsAr1qy1GwCwo.gif">
          <a:extLst>
            <a:ext uri="{FF2B5EF4-FFF2-40B4-BE49-F238E27FC236}">
              <a16:creationId xmlns:a16="http://schemas.microsoft.com/office/drawing/2014/main" id="{3313CFB0-344C-4712-BAD5-74CE6DD8D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31</xdr:row>
      <xdr:rowOff>0</xdr:rowOff>
    </xdr:from>
    <xdr:to>
      <xdr:col>45</xdr:col>
      <xdr:colOff>0</xdr:colOff>
      <xdr:row>31</xdr:row>
      <xdr:rowOff>9525</xdr:rowOff>
    </xdr:to>
    <xdr:pic>
      <xdr:nvPicPr>
        <xdr:cNvPr id="118" name="Рисунок 117" descr="https://yandex.st/lego/_/La6qi18Z8LwgnZdsAr1qy1GwCwo.gif">
          <a:extLst>
            <a:ext uri="{FF2B5EF4-FFF2-40B4-BE49-F238E27FC236}">
              <a16:creationId xmlns:a16="http://schemas.microsoft.com/office/drawing/2014/main" id="{EC69AA61-18CB-48EC-AF22-C9C8C514C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9525</xdr:colOff>
      <xdr:row>33</xdr:row>
      <xdr:rowOff>9525</xdr:rowOff>
    </xdr:to>
    <xdr:pic>
      <xdr:nvPicPr>
        <xdr:cNvPr id="119" name="Рисунок 118" descr="https://yandex.st/lego/_/La6qi18Z8LwgnZdsAr1qy1GwCwo.gif">
          <a:extLst>
            <a:ext uri="{FF2B5EF4-FFF2-40B4-BE49-F238E27FC236}">
              <a16:creationId xmlns:a16="http://schemas.microsoft.com/office/drawing/2014/main" id="{B9CB9690-9CC1-4B01-B6F0-158452B15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670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0</xdr:colOff>
      <xdr:row>33</xdr:row>
      <xdr:rowOff>9525</xdr:rowOff>
    </xdr:to>
    <xdr:pic>
      <xdr:nvPicPr>
        <xdr:cNvPr id="120" name="Рисунок 119" descr="https://yandex.st/lego/_/La6qi18Z8LwgnZdsAr1qy1GwCwo.gif">
          <a:extLst>
            <a:ext uri="{FF2B5EF4-FFF2-40B4-BE49-F238E27FC236}">
              <a16:creationId xmlns:a16="http://schemas.microsoft.com/office/drawing/2014/main" id="{4920F8F2-8B7D-4502-9623-73672F55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670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9525</xdr:colOff>
      <xdr:row>34</xdr:row>
      <xdr:rowOff>9525</xdr:rowOff>
    </xdr:to>
    <xdr:pic>
      <xdr:nvPicPr>
        <xdr:cNvPr id="121" name="Рисунок 120" descr="https://yandex.st/lego/_/La6qi18Z8LwgnZdsAr1qy1GwCwo.gif">
          <a:extLst>
            <a:ext uri="{FF2B5EF4-FFF2-40B4-BE49-F238E27FC236}">
              <a16:creationId xmlns:a16="http://schemas.microsoft.com/office/drawing/2014/main" id="{2C8F3A08-9924-407E-9A45-4F9C3E321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0</xdr:colOff>
      <xdr:row>34</xdr:row>
      <xdr:rowOff>9525</xdr:rowOff>
    </xdr:to>
    <xdr:pic>
      <xdr:nvPicPr>
        <xdr:cNvPr id="122" name="Рисунок 121" descr="https://yandex.st/lego/_/La6qi18Z8LwgnZdsAr1qy1GwCwo.gif">
          <a:extLst>
            <a:ext uri="{FF2B5EF4-FFF2-40B4-BE49-F238E27FC236}">
              <a16:creationId xmlns:a16="http://schemas.microsoft.com/office/drawing/2014/main" id="{C1619DCE-A951-474D-A985-EDB9F7B62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9525</xdr:colOff>
      <xdr:row>46</xdr:row>
      <xdr:rowOff>9525</xdr:rowOff>
    </xdr:to>
    <xdr:pic>
      <xdr:nvPicPr>
        <xdr:cNvPr id="123" name="Рисунок 122" descr="https://yandex.st/lego/_/La6qi18Z8LwgnZdsAr1qy1GwCwo.gif">
          <a:extLst>
            <a:ext uri="{FF2B5EF4-FFF2-40B4-BE49-F238E27FC236}">
              <a16:creationId xmlns:a16="http://schemas.microsoft.com/office/drawing/2014/main" id="{078513E5-678E-4440-92BC-7F6167EB3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9182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124" name="Рисунок 123" descr="https://yandex.st/lego/_/La6qi18Z8LwgnZdsAr1qy1GwCwo.gif">
          <a:extLst>
            <a:ext uri="{FF2B5EF4-FFF2-40B4-BE49-F238E27FC236}">
              <a16:creationId xmlns:a16="http://schemas.microsoft.com/office/drawing/2014/main" id="{6E4F0F7D-0816-4A28-B19B-5E2E03EE9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0</xdr:colOff>
      <xdr:row>34</xdr:row>
      <xdr:rowOff>9525</xdr:rowOff>
    </xdr:to>
    <xdr:pic>
      <xdr:nvPicPr>
        <xdr:cNvPr id="125" name="Рисунок 124" descr="https://yandex.st/lego/_/La6qi18Z8LwgnZdsAr1qy1GwCwo.gif">
          <a:extLst>
            <a:ext uri="{FF2B5EF4-FFF2-40B4-BE49-F238E27FC236}">
              <a16:creationId xmlns:a16="http://schemas.microsoft.com/office/drawing/2014/main" id="{134ACDF1-9F42-40B1-8C16-1B62A28BE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9525</xdr:colOff>
      <xdr:row>31</xdr:row>
      <xdr:rowOff>9525</xdr:rowOff>
    </xdr:to>
    <xdr:pic>
      <xdr:nvPicPr>
        <xdr:cNvPr id="126" name="Рисунок 125" descr="https://yandex.st/lego/_/La6qi18Z8LwgnZdsAr1qy1GwCwo.gif">
          <a:extLst>
            <a:ext uri="{FF2B5EF4-FFF2-40B4-BE49-F238E27FC236}">
              <a16:creationId xmlns:a16="http://schemas.microsoft.com/office/drawing/2014/main" id="{1D09EF7F-285B-4144-B737-565A9C8E4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9525</xdr:colOff>
      <xdr:row>34</xdr:row>
      <xdr:rowOff>9525</xdr:rowOff>
    </xdr:to>
    <xdr:pic>
      <xdr:nvPicPr>
        <xdr:cNvPr id="127" name="Рисунок 126" descr="https://yandex.st/lego/_/La6qi18Z8LwgnZdsAr1qy1GwCwo.gif">
          <a:extLst>
            <a:ext uri="{FF2B5EF4-FFF2-40B4-BE49-F238E27FC236}">
              <a16:creationId xmlns:a16="http://schemas.microsoft.com/office/drawing/2014/main" id="{BCF1B269-0142-4A21-B0EA-665AEBD87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0</xdr:colOff>
      <xdr:row>34</xdr:row>
      <xdr:rowOff>9525</xdr:rowOff>
    </xdr:to>
    <xdr:pic>
      <xdr:nvPicPr>
        <xdr:cNvPr id="128" name="Рисунок 127" descr="https://yandex.st/lego/_/La6qi18Z8LwgnZdsAr1qy1GwCwo.gif">
          <a:extLst>
            <a:ext uri="{FF2B5EF4-FFF2-40B4-BE49-F238E27FC236}">
              <a16:creationId xmlns:a16="http://schemas.microsoft.com/office/drawing/2014/main" id="{0A0A72D6-87A3-4594-8B24-DC31AF21A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34</xdr:row>
      <xdr:rowOff>0</xdr:rowOff>
    </xdr:from>
    <xdr:to>
      <xdr:col>25</xdr:col>
      <xdr:colOff>9525</xdr:colOff>
      <xdr:row>34</xdr:row>
      <xdr:rowOff>9525</xdr:rowOff>
    </xdr:to>
    <xdr:pic>
      <xdr:nvPicPr>
        <xdr:cNvPr id="129" name="Рисунок 128" descr="https://yandex.st/lego/_/La6qi18Z8LwgnZdsAr1qy1GwCwo.gif">
          <a:extLst>
            <a:ext uri="{FF2B5EF4-FFF2-40B4-BE49-F238E27FC236}">
              <a16:creationId xmlns:a16="http://schemas.microsoft.com/office/drawing/2014/main" id="{982D49B7-CC2A-4659-8E7F-74CBC4E8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0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34</xdr:row>
      <xdr:rowOff>0</xdr:rowOff>
    </xdr:from>
    <xdr:to>
      <xdr:col>33</xdr:col>
      <xdr:colOff>0</xdr:colOff>
      <xdr:row>34</xdr:row>
      <xdr:rowOff>9525</xdr:rowOff>
    </xdr:to>
    <xdr:pic>
      <xdr:nvPicPr>
        <xdr:cNvPr id="130" name="Рисунок 129" descr="https://yandex.st/lego/_/La6qi18Z8LwgnZdsAr1qy1GwCwo.gif">
          <a:extLst>
            <a:ext uri="{FF2B5EF4-FFF2-40B4-BE49-F238E27FC236}">
              <a16:creationId xmlns:a16="http://schemas.microsoft.com/office/drawing/2014/main" id="{51692C4F-A820-438E-AD53-F0E1A0116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5425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0</xdr:colOff>
      <xdr:row>33</xdr:row>
      <xdr:rowOff>9525</xdr:rowOff>
    </xdr:to>
    <xdr:pic>
      <xdr:nvPicPr>
        <xdr:cNvPr id="131" name="Рисунок 130" descr="https://yandex.st/lego/_/La6qi18Z8LwgnZdsAr1qy1GwCwo.gif">
          <a:extLst>
            <a:ext uri="{FF2B5EF4-FFF2-40B4-BE49-F238E27FC236}">
              <a16:creationId xmlns:a16="http://schemas.microsoft.com/office/drawing/2014/main" id="{8DC8B869-2625-4ABE-A1C1-663FC33CF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1125" y="670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33</xdr:row>
      <xdr:rowOff>0</xdr:rowOff>
    </xdr:from>
    <xdr:to>
      <xdr:col>29</xdr:col>
      <xdr:colOff>0</xdr:colOff>
      <xdr:row>33</xdr:row>
      <xdr:rowOff>9525</xdr:rowOff>
    </xdr:to>
    <xdr:pic>
      <xdr:nvPicPr>
        <xdr:cNvPr id="132" name="Рисунок 131" descr="https://yandex.st/lego/_/La6qi18Z8LwgnZdsAr1qy1GwCwo.gif">
          <a:extLst>
            <a:ext uri="{FF2B5EF4-FFF2-40B4-BE49-F238E27FC236}">
              <a16:creationId xmlns:a16="http://schemas.microsoft.com/office/drawing/2014/main" id="{749B0157-8E1E-45FB-A4A9-B6A1D5CBF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0" y="670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0</xdr:colOff>
      <xdr:row>33</xdr:row>
      <xdr:rowOff>9525</xdr:rowOff>
    </xdr:to>
    <xdr:pic>
      <xdr:nvPicPr>
        <xdr:cNvPr id="133" name="Рисунок 132" descr="https://yandex.st/lego/_/La6qi18Z8LwgnZdsAr1qy1GwCwo.gif">
          <a:extLst>
            <a:ext uri="{FF2B5EF4-FFF2-40B4-BE49-F238E27FC236}">
              <a16:creationId xmlns:a16="http://schemas.microsoft.com/office/drawing/2014/main" id="{2FF5B645-208B-4DC8-9FAC-E1E625B84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1125" y="670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33</xdr:row>
      <xdr:rowOff>0</xdr:rowOff>
    </xdr:from>
    <xdr:to>
      <xdr:col>29</xdr:col>
      <xdr:colOff>0</xdr:colOff>
      <xdr:row>33</xdr:row>
      <xdr:rowOff>9525</xdr:rowOff>
    </xdr:to>
    <xdr:pic>
      <xdr:nvPicPr>
        <xdr:cNvPr id="134" name="Рисунок 133" descr="https://yandex.st/lego/_/La6qi18Z8LwgnZdsAr1qy1GwCwo.gif">
          <a:extLst>
            <a:ext uri="{FF2B5EF4-FFF2-40B4-BE49-F238E27FC236}">
              <a16:creationId xmlns:a16="http://schemas.microsoft.com/office/drawing/2014/main" id="{26E54A3A-F27C-46D0-9B03-2379A4C6E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0" y="670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35</xdr:row>
      <xdr:rowOff>0</xdr:rowOff>
    </xdr:from>
    <xdr:to>
      <xdr:col>25</xdr:col>
      <xdr:colOff>9525</xdr:colOff>
      <xdr:row>35</xdr:row>
      <xdr:rowOff>9525</xdr:rowOff>
    </xdr:to>
    <xdr:pic>
      <xdr:nvPicPr>
        <xdr:cNvPr id="135" name="Рисунок 134" descr="https://yandex.st/lego/_/La6qi18Z8LwgnZdsAr1qy1GwCwo.gif">
          <a:extLst>
            <a:ext uri="{FF2B5EF4-FFF2-40B4-BE49-F238E27FC236}">
              <a16:creationId xmlns:a16="http://schemas.microsoft.com/office/drawing/2014/main" id="{74143B29-86BE-4266-88CE-5835B2599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0" y="708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35</xdr:row>
      <xdr:rowOff>0</xdr:rowOff>
    </xdr:from>
    <xdr:to>
      <xdr:col>33</xdr:col>
      <xdr:colOff>0</xdr:colOff>
      <xdr:row>35</xdr:row>
      <xdr:rowOff>9525</xdr:rowOff>
    </xdr:to>
    <xdr:pic>
      <xdr:nvPicPr>
        <xdr:cNvPr id="136" name="Рисунок 135" descr="https://yandex.st/lego/_/La6qi18Z8LwgnZdsAr1qy1GwCwo.gif">
          <a:extLst>
            <a:ext uri="{FF2B5EF4-FFF2-40B4-BE49-F238E27FC236}">
              <a16:creationId xmlns:a16="http://schemas.microsoft.com/office/drawing/2014/main" id="{894BB482-7C1C-47FF-8C54-8F1E61ADA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5425" y="708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34</xdr:row>
      <xdr:rowOff>0</xdr:rowOff>
    </xdr:from>
    <xdr:to>
      <xdr:col>29</xdr:col>
      <xdr:colOff>0</xdr:colOff>
      <xdr:row>34</xdr:row>
      <xdr:rowOff>9525</xdr:rowOff>
    </xdr:to>
    <xdr:pic>
      <xdr:nvPicPr>
        <xdr:cNvPr id="137" name="Рисунок 136" descr="https://yandex.st/lego/_/La6qi18Z8LwgnZdsAr1qy1GwCwo.gif">
          <a:extLst>
            <a:ext uri="{FF2B5EF4-FFF2-40B4-BE49-F238E27FC236}">
              <a16:creationId xmlns:a16="http://schemas.microsoft.com/office/drawing/2014/main" id="{2B038746-1391-4DE1-A3FB-FD420152E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34</xdr:row>
      <xdr:rowOff>0</xdr:rowOff>
    </xdr:from>
    <xdr:to>
      <xdr:col>37</xdr:col>
      <xdr:colOff>0</xdr:colOff>
      <xdr:row>34</xdr:row>
      <xdr:rowOff>9525</xdr:rowOff>
    </xdr:to>
    <xdr:pic>
      <xdr:nvPicPr>
        <xdr:cNvPr id="138" name="Рисунок 137" descr="https://yandex.st/lego/_/La6qi18Z8LwgnZdsAr1qy1GwCwo.gif">
          <a:extLst>
            <a:ext uri="{FF2B5EF4-FFF2-40B4-BE49-F238E27FC236}">
              <a16:creationId xmlns:a16="http://schemas.microsoft.com/office/drawing/2014/main" id="{AEA41AF2-2EC3-4ED9-B61B-3732A3B7F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4925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139" name="Рисунок 138" descr="https://yandex.st/lego/_/La6qi18Z8LwgnZdsAr1qy1GwCwo.gif">
          <a:extLst>
            <a:ext uri="{FF2B5EF4-FFF2-40B4-BE49-F238E27FC236}">
              <a16:creationId xmlns:a16="http://schemas.microsoft.com/office/drawing/2014/main" id="{0ACCA417-4CEB-4530-86AB-8F9446018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82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31</xdr:row>
      <xdr:rowOff>0</xdr:rowOff>
    </xdr:from>
    <xdr:to>
      <xdr:col>41</xdr:col>
      <xdr:colOff>0</xdr:colOff>
      <xdr:row>31</xdr:row>
      <xdr:rowOff>9525</xdr:rowOff>
    </xdr:to>
    <xdr:pic>
      <xdr:nvPicPr>
        <xdr:cNvPr id="140" name="Рисунок 139" descr="https://yandex.st/lego/_/La6qi18Z8LwgnZdsAr1qy1GwCwo.gif">
          <a:extLst>
            <a:ext uri="{FF2B5EF4-FFF2-40B4-BE49-F238E27FC236}">
              <a16:creationId xmlns:a16="http://schemas.microsoft.com/office/drawing/2014/main" id="{E143EBFD-1971-4A59-A4FC-E242EBC3F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8225" y="632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33</xdr:row>
      <xdr:rowOff>0</xdr:rowOff>
    </xdr:from>
    <xdr:to>
      <xdr:col>33</xdr:col>
      <xdr:colOff>0</xdr:colOff>
      <xdr:row>33</xdr:row>
      <xdr:rowOff>9525</xdr:rowOff>
    </xdr:to>
    <xdr:pic>
      <xdr:nvPicPr>
        <xdr:cNvPr id="141" name="Рисунок 140" descr="https://yandex.st/lego/_/La6qi18Z8LwgnZdsAr1qy1GwCwo.gif">
          <a:extLst>
            <a:ext uri="{FF2B5EF4-FFF2-40B4-BE49-F238E27FC236}">
              <a16:creationId xmlns:a16="http://schemas.microsoft.com/office/drawing/2014/main" id="{A78DA290-04DF-45FE-91B5-923D88AAE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670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33</xdr:row>
      <xdr:rowOff>0</xdr:rowOff>
    </xdr:from>
    <xdr:to>
      <xdr:col>41</xdr:col>
      <xdr:colOff>0</xdr:colOff>
      <xdr:row>33</xdr:row>
      <xdr:rowOff>9525</xdr:rowOff>
    </xdr:to>
    <xdr:pic>
      <xdr:nvPicPr>
        <xdr:cNvPr id="142" name="Рисунок 141" descr="https://yandex.st/lego/_/La6qi18Z8LwgnZdsAr1qy1GwCwo.gif">
          <a:extLst>
            <a:ext uri="{FF2B5EF4-FFF2-40B4-BE49-F238E27FC236}">
              <a16:creationId xmlns:a16="http://schemas.microsoft.com/office/drawing/2014/main" id="{56843350-B210-4879-9B1F-87776A5D3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8225" y="670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22411</xdr:colOff>
      <xdr:row>195</xdr:row>
      <xdr:rowOff>56029</xdr:rowOff>
    </xdr:from>
    <xdr:to>
      <xdr:col>4</xdr:col>
      <xdr:colOff>1019736</xdr:colOff>
      <xdr:row>207</xdr:row>
      <xdr:rowOff>17930</xdr:rowOff>
    </xdr:to>
    <xdr:graphicFrame macro="">
      <xdr:nvGraphicFramePr>
        <xdr:cNvPr id="144" name="Диаграмма 143">
          <a:extLst>
            <a:ext uri="{FF2B5EF4-FFF2-40B4-BE49-F238E27FC236}">
              <a16:creationId xmlns:a16="http://schemas.microsoft.com/office/drawing/2014/main" id="{1CEE190D-B5F3-40B8-B3B1-B2CB91257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39221</xdr:colOff>
      <xdr:row>195</xdr:row>
      <xdr:rowOff>62753</xdr:rowOff>
    </xdr:from>
    <xdr:to>
      <xdr:col>8</xdr:col>
      <xdr:colOff>941295</xdr:colOff>
      <xdr:row>207</xdr:row>
      <xdr:rowOff>11206</xdr:rowOff>
    </xdr:to>
    <xdr:graphicFrame macro="">
      <xdr:nvGraphicFramePr>
        <xdr:cNvPr id="145" name="Диаграмма 144">
          <a:extLst>
            <a:ext uri="{FF2B5EF4-FFF2-40B4-BE49-F238E27FC236}">
              <a16:creationId xmlns:a16="http://schemas.microsoft.com/office/drawing/2014/main" id="{36B0A112-5BB3-472F-A2F5-2E45599E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50426</xdr:colOff>
      <xdr:row>195</xdr:row>
      <xdr:rowOff>73958</xdr:rowOff>
    </xdr:from>
    <xdr:to>
      <xdr:col>12</xdr:col>
      <xdr:colOff>1030941</xdr:colOff>
      <xdr:row>207</xdr:row>
      <xdr:rowOff>56029</xdr:rowOff>
    </xdr:to>
    <xdr:graphicFrame macro="">
      <xdr:nvGraphicFramePr>
        <xdr:cNvPr id="146" name="Диаграмма 145">
          <a:extLst>
            <a:ext uri="{FF2B5EF4-FFF2-40B4-BE49-F238E27FC236}">
              <a16:creationId xmlns:a16="http://schemas.microsoft.com/office/drawing/2014/main" id="{C1B46762-7C2E-45D4-A997-2F5BD576F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72838</xdr:colOff>
      <xdr:row>195</xdr:row>
      <xdr:rowOff>73959</xdr:rowOff>
    </xdr:from>
    <xdr:to>
      <xdr:col>16</xdr:col>
      <xdr:colOff>930088</xdr:colOff>
      <xdr:row>207</xdr:row>
      <xdr:rowOff>67235</xdr:rowOff>
    </xdr:to>
    <xdr:graphicFrame macro="">
      <xdr:nvGraphicFramePr>
        <xdr:cNvPr id="147" name="Диаграмма 146">
          <a:extLst>
            <a:ext uri="{FF2B5EF4-FFF2-40B4-BE49-F238E27FC236}">
              <a16:creationId xmlns:a16="http://schemas.microsoft.com/office/drawing/2014/main" id="{DF5A36F2-B886-45BF-9307-54D60C504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57150</xdr:colOff>
      <xdr:row>195</xdr:row>
      <xdr:rowOff>63500</xdr:rowOff>
    </xdr:from>
    <xdr:to>
      <xdr:col>20</xdr:col>
      <xdr:colOff>939800</xdr:colOff>
      <xdr:row>207</xdr:row>
      <xdr:rowOff>101600</xdr:rowOff>
    </xdr:to>
    <xdr:graphicFrame macro="">
      <xdr:nvGraphicFramePr>
        <xdr:cNvPr id="143" name="Диаграмма 142">
          <a:extLst>
            <a:ext uri="{FF2B5EF4-FFF2-40B4-BE49-F238E27FC236}">
              <a16:creationId xmlns:a16="http://schemas.microsoft.com/office/drawing/2014/main" id="{7B773800-9B79-47FA-BD60-E8701D63A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31750</xdr:colOff>
      <xdr:row>195</xdr:row>
      <xdr:rowOff>63500</xdr:rowOff>
    </xdr:from>
    <xdr:to>
      <xdr:col>24</xdr:col>
      <xdr:colOff>1079500</xdr:colOff>
      <xdr:row>207</xdr:row>
      <xdr:rowOff>101600</xdr:rowOff>
    </xdr:to>
    <xdr:graphicFrame macro="">
      <xdr:nvGraphicFramePr>
        <xdr:cNvPr id="149" name="Диаграмма 148">
          <a:extLst>
            <a:ext uri="{FF2B5EF4-FFF2-40B4-BE49-F238E27FC236}">
              <a16:creationId xmlns:a16="http://schemas.microsoft.com/office/drawing/2014/main" id="{56B0CFFD-04A3-4A9D-9665-307987995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44450</xdr:colOff>
      <xdr:row>195</xdr:row>
      <xdr:rowOff>76200</xdr:rowOff>
    </xdr:from>
    <xdr:to>
      <xdr:col>28</xdr:col>
      <xdr:colOff>1079500</xdr:colOff>
      <xdr:row>207</xdr:row>
      <xdr:rowOff>152400</xdr:rowOff>
    </xdr:to>
    <xdr:graphicFrame macro="">
      <xdr:nvGraphicFramePr>
        <xdr:cNvPr id="150" name="Диаграмма 149">
          <a:extLst>
            <a:ext uri="{FF2B5EF4-FFF2-40B4-BE49-F238E27FC236}">
              <a16:creationId xmlns:a16="http://schemas.microsoft.com/office/drawing/2014/main" id="{25C63470-02E5-4AB1-857A-E99A13F43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57150</xdr:colOff>
      <xdr:row>195</xdr:row>
      <xdr:rowOff>63500</xdr:rowOff>
    </xdr:from>
    <xdr:to>
      <xdr:col>32</xdr:col>
      <xdr:colOff>939800</xdr:colOff>
      <xdr:row>207</xdr:row>
      <xdr:rowOff>101600</xdr:rowOff>
    </xdr:to>
    <xdr:graphicFrame macro="">
      <xdr:nvGraphicFramePr>
        <xdr:cNvPr id="151" name="Диаграмма 150">
          <a:extLst>
            <a:ext uri="{FF2B5EF4-FFF2-40B4-BE49-F238E27FC236}">
              <a16:creationId xmlns:a16="http://schemas.microsoft.com/office/drawing/2014/main" id="{698CAD7B-86BF-46DB-BFCA-9E918C53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95250</xdr:colOff>
      <xdr:row>195</xdr:row>
      <xdr:rowOff>63500</xdr:rowOff>
    </xdr:from>
    <xdr:to>
      <xdr:col>36</xdr:col>
      <xdr:colOff>1206500</xdr:colOff>
      <xdr:row>207</xdr:row>
      <xdr:rowOff>25400</xdr:rowOff>
    </xdr:to>
    <xdr:graphicFrame macro="">
      <xdr:nvGraphicFramePr>
        <xdr:cNvPr id="152" name="Диаграмма 151">
          <a:extLst>
            <a:ext uri="{FF2B5EF4-FFF2-40B4-BE49-F238E27FC236}">
              <a16:creationId xmlns:a16="http://schemas.microsoft.com/office/drawing/2014/main" id="{99F25246-6F94-4CA9-B237-7BBC73FF6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31750</xdr:colOff>
      <xdr:row>195</xdr:row>
      <xdr:rowOff>76200</xdr:rowOff>
    </xdr:from>
    <xdr:to>
      <xdr:col>40</xdr:col>
      <xdr:colOff>1346200</xdr:colOff>
      <xdr:row>206</xdr:row>
      <xdr:rowOff>165100</xdr:rowOff>
    </xdr:to>
    <xdr:graphicFrame macro="">
      <xdr:nvGraphicFramePr>
        <xdr:cNvPr id="154" name="Диаграмма 153">
          <a:extLst>
            <a:ext uri="{FF2B5EF4-FFF2-40B4-BE49-F238E27FC236}">
              <a16:creationId xmlns:a16="http://schemas.microsoft.com/office/drawing/2014/main" id="{56BEEA88-29D3-4CD5-A355-3E698C8BB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19050</xdr:colOff>
      <xdr:row>195</xdr:row>
      <xdr:rowOff>50800</xdr:rowOff>
    </xdr:from>
    <xdr:to>
      <xdr:col>45</xdr:col>
      <xdr:colOff>495300</xdr:colOff>
      <xdr:row>206</xdr:row>
      <xdr:rowOff>165100</xdr:rowOff>
    </xdr:to>
    <xdr:graphicFrame macro="">
      <xdr:nvGraphicFramePr>
        <xdr:cNvPr id="155" name="Диаграмма 154">
          <a:extLst>
            <a:ext uri="{FF2B5EF4-FFF2-40B4-BE49-F238E27FC236}">
              <a16:creationId xmlns:a16="http://schemas.microsoft.com/office/drawing/2014/main" id="{135F1698-FC9C-4EAC-8A79-BC8694F15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G83"/>
  <sheetViews>
    <sheetView tabSelected="1" topLeftCell="A16" zoomScale="85" zoomScaleNormal="85" workbookViewId="0">
      <selection activeCell="BD5" sqref="BD5"/>
    </sheetView>
  </sheetViews>
  <sheetFormatPr defaultRowHeight="15" outlineLevelCol="1" x14ac:dyDescent="0.25"/>
  <cols>
    <col min="1" max="1" width="21.140625" bestFit="1" customWidth="1"/>
    <col min="2" max="2" width="18" customWidth="1"/>
    <col min="3" max="3" width="15.140625" style="7" customWidth="1"/>
    <col min="4" max="4" width="16.5703125" style="7" customWidth="1"/>
    <col min="5" max="5" width="17" style="7" customWidth="1"/>
    <col min="6" max="6" width="15.140625" bestFit="1" customWidth="1"/>
    <col min="7" max="7" width="15.140625" style="7" bestFit="1" customWidth="1"/>
    <col min="8" max="9" width="14.7109375" style="7" customWidth="1"/>
    <col min="10" max="10" width="16.28515625" bestFit="1" customWidth="1"/>
    <col min="11" max="13" width="16.28515625" style="7" customWidth="1"/>
    <col min="14" max="14" width="15.140625" bestFit="1" customWidth="1"/>
    <col min="15" max="15" width="15.140625" style="7" bestFit="1" customWidth="1"/>
    <col min="16" max="17" width="14.7109375" style="7" customWidth="1"/>
    <col min="18" max="18" width="20.28515625" customWidth="1"/>
    <col min="19" max="19" width="20.28515625" style="7" customWidth="1"/>
    <col min="20" max="20" width="20.140625" style="7" customWidth="1"/>
    <col min="21" max="21" width="20.28515625" style="7" customWidth="1"/>
    <col min="22" max="22" width="14.85546875" bestFit="1" customWidth="1"/>
    <col min="23" max="25" width="14.85546875" style="7" customWidth="1"/>
    <col min="26" max="26" width="18.7109375" bestFit="1" customWidth="1"/>
    <col min="27" max="29" width="18.7109375" style="7" customWidth="1"/>
    <col min="30" max="30" width="27.140625" customWidth="1"/>
    <col min="31" max="31" width="22.28515625" style="7" customWidth="1"/>
    <col min="32" max="32" width="25.7109375" style="7" customWidth="1"/>
    <col min="33" max="33" width="20.5703125" style="7" customWidth="1"/>
    <col min="34" max="34" width="15.140625" bestFit="1" customWidth="1"/>
    <col min="35" max="35" width="15.140625" style="7" bestFit="1" customWidth="1"/>
    <col min="36" max="37" width="14.7109375" style="7" customWidth="1"/>
    <col min="38" max="38" width="19.42578125" bestFit="1" customWidth="1"/>
    <col min="39" max="41" width="19.42578125" style="7" customWidth="1"/>
    <col min="42" max="42" width="21.7109375" customWidth="1"/>
    <col min="43" max="45" width="21.7109375" style="7" customWidth="1"/>
    <col min="46" max="46" width="15.42578125" customWidth="1"/>
    <col min="47" max="49" width="15.42578125" style="7" customWidth="1"/>
    <col min="50" max="50" width="15.140625" bestFit="1" customWidth="1"/>
    <col min="51" max="51" width="15.140625" style="7" bestFit="1" customWidth="1"/>
    <col min="52" max="53" width="14.42578125" style="7" customWidth="1"/>
    <col min="54" max="54" width="17" hidden="1" customWidth="1" outlineLevel="1"/>
    <col min="55" max="55" width="18.28515625" hidden="1" customWidth="1" outlineLevel="1"/>
    <col min="56" max="56" width="8.85546875" collapsed="1"/>
  </cols>
  <sheetData>
    <row r="2" spans="1:55" ht="28.5" x14ac:dyDescent="0.45">
      <c r="A2" s="27" t="s">
        <v>53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4" spans="1:55" s="1" customFormat="1" ht="31.5" customHeight="1" x14ac:dyDescent="0.25">
      <c r="A4" s="5" t="s">
        <v>0</v>
      </c>
      <c r="B4" s="9" t="s">
        <v>1</v>
      </c>
      <c r="C4" s="10" t="s">
        <v>39</v>
      </c>
      <c r="D4" s="10" t="s">
        <v>1</v>
      </c>
      <c r="E4" s="11" t="s">
        <v>39</v>
      </c>
      <c r="F4" s="9" t="s">
        <v>2</v>
      </c>
      <c r="G4" s="10" t="s">
        <v>40</v>
      </c>
      <c r="H4" s="10" t="s">
        <v>2</v>
      </c>
      <c r="I4" s="11" t="s">
        <v>40</v>
      </c>
      <c r="J4" s="9" t="s">
        <v>3</v>
      </c>
      <c r="K4" s="10" t="s">
        <v>41</v>
      </c>
      <c r="L4" s="10" t="s">
        <v>3</v>
      </c>
      <c r="M4" s="11" t="s">
        <v>41</v>
      </c>
      <c r="N4" s="9" t="s">
        <v>4</v>
      </c>
      <c r="O4" s="10" t="s">
        <v>42</v>
      </c>
      <c r="P4" s="10" t="s">
        <v>4</v>
      </c>
      <c r="Q4" s="11" t="s">
        <v>42</v>
      </c>
      <c r="R4" s="9" t="s">
        <v>5</v>
      </c>
      <c r="S4" s="10" t="s">
        <v>43</v>
      </c>
      <c r="T4" s="10" t="s">
        <v>5</v>
      </c>
      <c r="U4" s="11" t="s">
        <v>43</v>
      </c>
      <c r="V4" s="9" t="s">
        <v>6</v>
      </c>
      <c r="W4" s="10" t="s">
        <v>44</v>
      </c>
      <c r="X4" s="10" t="s">
        <v>6</v>
      </c>
      <c r="Y4" s="11" t="s">
        <v>44</v>
      </c>
      <c r="Z4" s="9" t="s">
        <v>7</v>
      </c>
      <c r="AA4" s="10" t="s">
        <v>247</v>
      </c>
      <c r="AB4" s="10" t="s">
        <v>7</v>
      </c>
      <c r="AC4" s="11" t="s">
        <v>45</v>
      </c>
      <c r="AD4" s="9" t="s">
        <v>8</v>
      </c>
      <c r="AE4" s="10" t="s">
        <v>46</v>
      </c>
      <c r="AF4" s="10" t="s">
        <v>8</v>
      </c>
      <c r="AG4" s="11" t="s">
        <v>46</v>
      </c>
      <c r="AH4" s="9" t="s">
        <v>33</v>
      </c>
      <c r="AI4" s="10" t="s">
        <v>47</v>
      </c>
      <c r="AJ4" s="10" t="s">
        <v>33</v>
      </c>
      <c r="AK4" s="11" t="s">
        <v>47</v>
      </c>
      <c r="AL4" s="9" t="s">
        <v>34</v>
      </c>
      <c r="AM4" s="10" t="s">
        <v>48</v>
      </c>
      <c r="AN4" s="10" t="s">
        <v>34</v>
      </c>
      <c r="AO4" s="11" t="s">
        <v>48</v>
      </c>
      <c r="AP4" s="9" t="s">
        <v>35</v>
      </c>
      <c r="AQ4" s="10" t="s">
        <v>49</v>
      </c>
      <c r="AR4" s="10" t="s">
        <v>35</v>
      </c>
      <c r="AS4" s="11" t="s">
        <v>49</v>
      </c>
      <c r="AT4" s="9" t="s">
        <v>38</v>
      </c>
      <c r="AU4" s="10" t="s">
        <v>50</v>
      </c>
      <c r="AV4" s="10" t="s">
        <v>38</v>
      </c>
      <c r="AW4" s="11" t="s">
        <v>50</v>
      </c>
      <c r="AX4" s="9" t="s">
        <v>36</v>
      </c>
      <c r="AY4" s="10" t="s">
        <v>51</v>
      </c>
      <c r="AZ4" s="10" t="s">
        <v>36</v>
      </c>
      <c r="BA4" s="11" t="s">
        <v>51</v>
      </c>
      <c r="BB4" s="9" t="s">
        <v>37</v>
      </c>
      <c r="BC4" s="11" t="s">
        <v>52</v>
      </c>
    </row>
    <row r="5" spans="1:55" x14ac:dyDescent="0.25">
      <c r="A5" s="3" t="s">
        <v>9</v>
      </c>
      <c r="B5" s="12">
        <v>2.308171E-6</v>
      </c>
      <c r="C5" s="13">
        <v>8.2151000000000006E-8</v>
      </c>
      <c r="D5" s="14">
        <f>_xlfn.RANK.AVG(B5,B5:B28,0)</f>
        <v>20</v>
      </c>
      <c r="E5" s="15">
        <f>_xlfn.RANK.AVG(C5,C5:C28,0)</f>
        <v>18</v>
      </c>
      <c r="F5" s="12">
        <v>1.1279239E-5</v>
      </c>
      <c r="G5" s="13">
        <v>2.1656600000000001E-7</v>
      </c>
      <c r="H5" s="14">
        <f>_xlfn.RANK.AVG(F5,F5:F28,0)</f>
        <v>24</v>
      </c>
      <c r="I5" s="15">
        <f>_xlfn.RANK.AVG(G5,G5:G28,0)</f>
        <v>15</v>
      </c>
      <c r="J5" s="12">
        <v>3.4082299999999998E-7</v>
      </c>
      <c r="K5" s="13">
        <v>2.6500000000000002E-9</v>
      </c>
      <c r="L5" s="14">
        <f>_xlfn.RANK.AVG(J5,J5:J28,0)</f>
        <v>9</v>
      </c>
      <c r="M5" s="15">
        <f>_xlfn.RANK.AVG(K5,K5:K28,0)</f>
        <v>4</v>
      </c>
      <c r="N5" s="12">
        <v>1.0600000000000001E-8</v>
      </c>
      <c r="O5" s="13">
        <v>5.1454600000000001E-7</v>
      </c>
      <c r="P5" s="14">
        <f>_xlfn.RANK.AVG(N5,N5:N28,0)</f>
        <v>9</v>
      </c>
      <c r="Q5" s="15">
        <f>_xlfn.RANK.AVG(O5,O5:O28,0)</f>
        <v>3</v>
      </c>
      <c r="R5" s="12">
        <v>1.1042000000000001E-8</v>
      </c>
      <c r="S5" s="13">
        <v>4.2253000000000001E-8</v>
      </c>
      <c r="T5" s="14">
        <f>_xlfn.RANK.AVG(R5,R5:R28,0)</f>
        <v>21</v>
      </c>
      <c r="U5" s="15">
        <f>_xlfn.RANK.AVG(S5,S5:S28,0)</f>
        <v>14</v>
      </c>
      <c r="V5" s="12">
        <v>1.3875968E-5</v>
      </c>
      <c r="W5" s="13">
        <v>6.7133999999999998E-8</v>
      </c>
      <c r="X5" s="14">
        <f>_xlfn.RANK.AVG(V5,V5:V28,0)</f>
        <v>18</v>
      </c>
      <c r="Y5" s="15">
        <f>_xlfn.RANK.AVG(W5,W5:W28,0)</f>
        <v>19</v>
      </c>
      <c r="Z5" s="12">
        <v>1.4267789100000001E-4</v>
      </c>
      <c r="AA5" s="13">
        <v>3.4891999999999999E-8</v>
      </c>
      <c r="AB5" s="14">
        <f>_xlfn.RANK.AVG(Z5,Z5:Z28,0)</f>
        <v>16</v>
      </c>
      <c r="AC5" s="15">
        <f>_xlfn.RANK.AVG(AA5,AA5:AA28,0)</f>
        <v>19</v>
      </c>
      <c r="AD5" s="12">
        <v>5.4913999999999998E-8</v>
      </c>
      <c r="AE5" s="13">
        <v>5.4469999999999999E-9</v>
      </c>
      <c r="AF5" s="14">
        <f>_xlfn.RANK.AVG(AD5,AD5:AD28,0)</f>
        <v>14</v>
      </c>
      <c r="AG5" s="15">
        <f>_xlfn.RANK.AVG(AE5,AE5:AE28,0)</f>
        <v>7</v>
      </c>
      <c r="AH5" s="12">
        <v>4.0850120000000002E-6</v>
      </c>
      <c r="AI5" s="13">
        <v>1.14393E-7</v>
      </c>
      <c r="AJ5" s="14">
        <f>_xlfn.RANK.AVG(AH5,AH5:AH28,0)</f>
        <v>19</v>
      </c>
      <c r="AK5" s="15">
        <f>_xlfn.RANK.AVG(AI5,AI5:AI28,0)</f>
        <v>2</v>
      </c>
      <c r="AL5" s="12">
        <v>1.2633250000000001E-6</v>
      </c>
      <c r="AM5" s="13">
        <v>0</v>
      </c>
      <c r="AN5" s="14">
        <f>_xlfn.RANK.AVG(AL5,AL5:AL28,0)</f>
        <v>17</v>
      </c>
      <c r="AO5" s="15">
        <f>_xlfn.RANK.AVG(AM5,AM5:AM28,0)</f>
        <v>14</v>
      </c>
      <c r="AP5" s="12">
        <v>4.9790999999999999E-7</v>
      </c>
      <c r="AQ5" s="13">
        <v>4.2842000000000001E-8</v>
      </c>
      <c r="AR5" s="14">
        <f>_xlfn.RANK.AVG(AP5,AP5:AP28,0)</f>
        <v>15</v>
      </c>
      <c r="AS5" s="15">
        <f>_xlfn.RANK.AVG(AQ5,AQ5:AQ28,0)</f>
        <v>15</v>
      </c>
      <c r="AT5" s="12">
        <v>5.4469999999999999E-9</v>
      </c>
      <c r="AU5" s="13">
        <v>0</v>
      </c>
      <c r="AV5" s="14">
        <f>_xlfn.RANK.AVG(AT5,AT5:AT28,0)</f>
        <v>10</v>
      </c>
      <c r="AW5" s="15">
        <f>_xlfn.RANK.AVG(AU5,AU5:AU28,0)</f>
        <v>17.5</v>
      </c>
      <c r="AX5" s="12">
        <v>5.72994E-7</v>
      </c>
      <c r="AY5" s="13">
        <v>5.5945000000000002E-8</v>
      </c>
      <c r="AZ5" s="14">
        <f>_xlfn.RANK.AVG(AX5,AX5:AX28,0)</f>
        <v>17</v>
      </c>
      <c r="BA5" s="15">
        <f>_xlfn.RANK.AVG(AY5,AY5:AY28,0)</f>
        <v>10</v>
      </c>
      <c r="BB5" s="12">
        <v>0</v>
      </c>
      <c r="BC5" s="22">
        <v>0</v>
      </c>
    </row>
    <row r="6" spans="1:55" x14ac:dyDescent="0.25">
      <c r="A6" s="3" t="s">
        <v>10</v>
      </c>
      <c r="B6" s="12">
        <v>2.969627E-6</v>
      </c>
      <c r="C6" s="13">
        <v>9.3496999999999993E-8</v>
      </c>
      <c r="D6" s="14">
        <f>_xlfn.RANK.AVG(B6,B5:B28,0)</f>
        <v>3</v>
      </c>
      <c r="E6" s="15">
        <f>_xlfn.RANK.AVG(C6,C5:C28,0)</f>
        <v>13</v>
      </c>
      <c r="F6" s="12">
        <v>1.1740811E-5</v>
      </c>
      <c r="G6" s="13">
        <v>1.84065E-7</v>
      </c>
      <c r="H6" s="14">
        <f>_xlfn.RANK.AVG(F6,F5:F28,0)</f>
        <v>23</v>
      </c>
      <c r="I6" s="15">
        <f>_xlfn.RANK.AVG(G6,G5:G28,0)</f>
        <v>22</v>
      </c>
      <c r="J6" s="12">
        <v>3.14248E-7</v>
      </c>
      <c r="K6" s="13">
        <v>5.9870000000000001E-9</v>
      </c>
      <c r="L6" s="14">
        <f>_xlfn.RANK.AVG(J6,J5:J28,0)</f>
        <v>15</v>
      </c>
      <c r="M6" s="15">
        <f>_xlfn.RANK.AVG(K6,K5:K28,0)</f>
        <v>1</v>
      </c>
      <c r="N6" s="12">
        <v>9.2989999999999994E-9</v>
      </c>
      <c r="O6" s="13">
        <v>4.3971800000000002E-7</v>
      </c>
      <c r="P6" s="14">
        <f>_xlfn.RANK.AVG(N6,N5:N28,0)</f>
        <v>14</v>
      </c>
      <c r="Q6" s="15">
        <f>_xlfn.RANK.AVG(O6,O5:O28,0)</f>
        <v>9</v>
      </c>
      <c r="R6" s="12">
        <v>1.3885E-8</v>
      </c>
      <c r="S6" s="13">
        <v>3.5284E-8</v>
      </c>
      <c r="T6" s="14">
        <f>_xlfn.RANK.AVG(R6,R5:R28,0)</f>
        <v>16</v>
      </c>
      <c r="U6" s="15">
        <f>_xlfn.RANK.AVG(S6,S5:S28,0)</f>
        <v>22</v>
      </c>
      <c r="V6" s="12">
        <v>1.43446E-5</v>
      </c>
      <c r="W6" s="13">
        <v>6.0887999999999996E-8</v>
      </c>
      <c r="X6" s="14">
        <f>_xlfn.RANK.AVG(V6,V5:V28,0)</f>
        <v>17</v>
      </c>
      <c r="Y6" s="15">
        <f>_xlfn.RANK.AVG(W6,W5:W28,0)</f>
        <v>23</v>
      </c>
      <c r="Z6" s="12">
        <v>1.4780904899999999E-4</v>
      </c>
      <c r="AA6" s="13">
        <v>3.3373999999999998E-8</v>
      </c>
      <c r="AB6" s="14">
        <f>_xlfn.RANK.AVG(Z6,Z5:Z28,0)</f>
        <v>15</v>
      </c>
      <c r="AC6" s="15">
        <f>_xlfn.RANK.AVG(AA6,AA5:AA28,0)</f>
        <v>20</v>
      </c>
      <c r="AD6" s="12">
        <v>5.8339999999999998E-8</v>
      </c>
      <c r="AE6" s="13">
        <v>4.5859999999999997E-9</v>
      </c>
      <c r="AF6" s="14">
        <f>_xlfn.RANK.AVG(AD6,AD5:AD28,0)</f>
        <v>13</v>
      </c>
      <c r="AG6" s="15">
        <f>_xlfn.RANK.AVG(AE6,AE5:AE28,0)</f>
        <v>14</v>
      </c>
      <c r="AH6" s="12">
        <v>4.3361680000000001E-6</v>
      </c>
      <c r="AI6" s="13">
        <v>1.14006E-7</v>
      </c>
      <c r="AJ6" s="14">
        <f>_xlfn.RANK.AVG(AH6,AH5:AH28,0)</f>
        <v>14</v>
      </c>
      <c r="AK6" s="15">
        <f>_xlfn.RANK.AVG(AI6,AI5:AI28,0)</f>
        <v>3</v>
      </c>
      <c r="AL6" s="12">
        <v>1.411124E-6</v>
      </c>
      <c r="AM6" s="13">
        <v>0</v>
      </c>
      <c r="AN6" s="14">
        <f>_xlfn.RANK.AVG(AL6,AL5:AL28,0)</f>
        <v>9</v>
      </c>
      <c r="AO6" s="15">
        <f>_xlfn.RANK.AVG(AM6,AM5:AM28,0)</f>
        <v>14</v>
      </c>
      <c r="AP6" s="12">
        <v>5.5525299999999998E-7</v>
      </c>
      <c r="AQ6" s="13">
        <v>4.5347999999999997E-8</v>
      </c>
      <c r="AR6" s="14">
        <f>_xlfn.RANK.AVG(AP6,AP5:AP28,0)</f>
        <v>9</v>
      </c>
      <c r="AS6" s="15">
        <f>_xlfn.RANK.AVG(AQ6,AQ5:AQ28,0)</f>
        <v>13</v>
      </c>
      <c r="AT6" s="12">
        <v>6.7510000000000004E-9</v>
      </c>
      <c r="AU6" s="13">
        <v>0</v>
      </c>
      <c r="AV6" s="14">
        <f>_xlfn.RANK.AVG(AT6,AT5:AT28,0)</f>
        <v>2</v>
      </c>
      <c r="AW6" s="15">
        <f>_xlfn.RANK.AVG(AU6,AU5:AU28,0)</f>
        <v>17.5</v>
      </c>
      <c r="AX6" s="12">
        <v>6.0174700000000002E-7</v>
      </c>
      <c r="AY6" s="13">
        <v>6.9294999999999999E-8</v>
      </c>
      <c r="AZ6" s="14">
        <f>_xlfn.RANK.AVG(AX6,AX5:AX28,0)</f>
        <v>11</v>
      </c>
      <c r="BA6" s="15">
        <f>_xlfn.RANK.AVG(AY6,AY5:AY28,0)</f>
        <v>3</v>
      </c>
      <c r="BB6" s="12">
        <v>1.401E-9</v>
      </c>
      <c r="BC6" s="22">
        <v>0</v>
      </c>
    </row>
    <row r="7" spans="1:55" x14ac:dyDescent="0.25">
      <c r="A7" s="3" t="s">
        <v>11</v>
      </c>
      <c r="B7" s="12">
        <v>2.4608689999999998E-6</v>
      </c>
      <c r="C7" s="13">
        <v>9.6014000000000002E-8</v>
      </c>
      <c r="D7" s="14">
        <f>_xlfn.RANK.AVG(B7,B5:B28,0)</f>
        <v>14</v>
      </c>
      <c r="E7" s="15">
        <f>_xlfn.RANK.AVG(C7,C5:C28,0)</f>
        <v>11</v>
      </c>
      <c r="F7" s="12">
        <v>1.2192972999999999E-5</v>
      </c>
      <c r="G7" s="13">
        <v>1.8402600000000001E-7</v>
      </c>
      <c r="H7" s="14">
        <f>_xlfn.RANK.AVG(F7,F5:F28,0)</f>
        <v>14</v>
      </c>
      <c r="I7" s="15">
        <f>_xlfn.RANK.AVG(G7,G5:G28,0)</f>
        <v>23</v>
      </c>
      <c r="J7" s="12">
        <v>4.10898E-7</v>
      </c>
      <c r="K7" s="13">
        <v>3.2259999999999998E-9</v>
      </c>
      <c r="L7" s="14">
        <f>_xlfn.RANK.AVG(J7,J5:J28,0)</f>
        <v>1</v>
      </c>
      <c r="M7" s="15">
        <f>_xlfn.RANK.AVG(K7,K5:K28,0)</f>
        <v>3</v>
      </c>
      <c r="N7" s="12">
        <v>9.8079999999999992E-9</v>
      </c>
      <c r="O7" s="13">
        <v>3.8095799999999999E-7</v>
      </c>
      <c r="P7" s="14">
        <f>_xlfn.RANK.AVG(N7,N5:N28,0)</f>
        <v>13</v>
      </c>
      <c r="Q7" s="15">
        <f>_xlfn.RANK.AVG(O7,O5:O28,0)</f>
        <v>16</v>
      </c>
      <c r="R7" s="12">
        <v>1.3421E-8</v>
      </c>
      <c r="S7" s="13">
        <v>3.6650000000000001E-8</v>
      </c>
      <c r="T7" s="14">
        <f>_xlfn.RANK.AVG(R7,R5:R28,0)</f>
        <v>17</v>
      </c>
      <c r="U7" s="15">
        <f>_xlfn.RANK.AVG(S7,S5:S28,0)</f>
        <v>21</v>
      </c>
      <c r="V7" s="12">
        <v>1.5267736000000001E-5</v>
      </c>
      <c r="W7" s="13">
        <v>6.9171000000000004E-8</v>
      </c>
      <c r="X7" s="14">
        <f>_xlfn.RANK.AVG(V7,V5:V28,0)</f>
        <v>14</v>
      </c>
      <c r="Y7" s="15">
        <f>_xlfn.RANK.AVG(W7,W5:W28,0)</f>
        <v>18</v>
      </c>
      <c r="Z7" s="12">
        <v>1.5403161999999999E-4</v>
      </c>
      <c r="AA7" s="13">
        <v>3.8715E-8</v>
      </c>
      <c r="AB7" s="14">
        <f>_xlfn.RANK.AVG(Z7,Z5:Z28,0)</f>
        <v>11</v>
      </c>
      <c r="AC7" s="15">
        <f>_xlfn.RANK.AVG(AA7,AA5:AA28,0)</f>
        <v>15</v>
      </c>
      <c r="AD7" s="12">
        <v>6.0782999999999996E-8</v>
      </c>
      <c r="AE7" s="13">
        <v>3.7419999999999997E-9</v>
      </c>
      <c r="AF7" s="14">
        <f>_xlfn.RANK.AVG(AD7,AD5:AD28,0)</f>
        <v>7</v>
      </c>
      <c r="AG7" s="15">
        <f>_xlfn.RANK.AVG(AE7,AE5:AE28,0)</f>
        <v>17</v>
      </c>
      <c r="AH7" s="12">
        <v>4.3131339999999999E-6</v>
      </c>
      <c r="AI7" s="13">
        <v>1.2776E-7</v>
      </c>
      <c r="AJ7" s="14">
        <f>_xlfn.RANK.AVG(AH7,AH5:AH28,0)</f>
        <v>15</v>
      </c>
      <c r="AK7" s="15">
        <f>_xlfn.RANK.AVG(AI7,AI5:AI28,0)</f>
        <v>1</v>
      </c>
      <c r="AL7" s="12">
        <v>1.430011E-6</v>
      </c>
      <c r="AM7" s="13">
        <v>0</v>
      </c>
      <c r="AN7" s="14">
        <f>_xlfn.RANK.AVG(AL7,AL5:AL28,0)</f>
        <v>6</v>
      </c>
      <c r="AO7" s="15">
        <f>_xlfn.RANK.AVG(AM7,AM5:AM28,0)</f>
        <v>14</v>
      </c>
      <c r="AP7" s="12">
        <v>5.4317499999999999E-7</v>
      </c>
      <c r="AQ7" s="13">
        <v>4.6716E-8</v>
      </c>
      <c r="AR7" s="14">
        <f>_xlfn.RANK.AVG(AP7,AP5:AP28,0)</f>
        <v>11</v>
      </c>
      <c r="AS7" s="15">
        <f>_xlfn.RANK.AVG(AQ7,AQ5:AQ28,0)</f>
        <v>11</v>
      </c>
      <c r="AT7" s="12">
        <v>5.5489999999999998E-9</v>
      </c>
      <c r="AU7" s="13">
        <v>0</v>
      </c>
      <c r="AV7" s="14">
        <f>_xlfn.RANK.AVG(AT7,AT5:AT28,0)</f>
        <v>8</v>
      </c>
      <c r="AW7" s="15">
        <f>_xlfn.RANK.AVG(AU7,AU5:AU28,0)</f>
        <v>17.5</v>
      </c>
      <c r="AX7" s="12">
        <v>6.7841999999999996E-7</v>
      </c>
      <c r="AY7" s="13">
        <v>5.8460000000000002E-8</v>
      </c>
      <c r="AZ7" s="14">
        <f>_xlfn.RANK.AVG(AX7,AX5:AX28,0)</f>
        <v>2</v>
      </c>
      <c r="BA7" s="15">
        <f>_xlfn.RANK.AVG(AY7,AY5:AY28,0)</f>
        <v>9</v>
      </c>
      <c r="BB7" s="12">
        <v>1.161E-9</v>
      </c>
      <c r="BC7" s="22">
        <v>0</v>
      </c>
    </row>
    <row r="8" spans="1:55" x14ac:dyDescent="0.25">
      <c r="A8" s="3" t="s">
        <v>12</v>
      </c>
      <c r="B8" s="12">
        <v>2.5410459999999999E-6</v>
      </c>
      <c r="C8" s="13">
        <v>8.1152999999999999E-8</v>
      </c>
      <c r="D8" s="14">
        <f>_xlfn.RANK.AVG(B8,B5:B28,0)</f>
        <v>11</v>
      </c>
      <c r="E8" s="15">
        <f>_xlfn.RANK.AVG(C8,C5:C28,0)</f>
        <v>20</v>
      </c>
      <c r="F8" s="12">
        <v>1.2316363E-5</v>
      </c>
      <c r="G8" s="13">
        <v>2.11334E-7</v>
      </c>
      <c r="H8" s="14">
        <f>_xlfn.RANK.AVG(F8,F5:F28,0)</f>
        <v>12</v>
      </c>
      <c r="I8" s="15">
        <f>_xlfn.RANK.AVG(G8,G5:G28,0)</f>
        <v>18</v>
      </c>
      <c r="J8" s="12">
        <v>3.86543E-7</v>
      </c>
      <c r="K8" s="13">
        <v>2.322E-9</v>
      </c>
      <c r="L8" s="14">
        <f>_xlfn.RANK.AVG(J8,J5:J28,0)</f>
        <v>3</v>
      </c>
      <c r="M8" s="15">
        <f>_xlfn.RANK.AVG(K8,K5:K28,0)</f>
        <v>6</v>
      </c>
      <c r="N8" s="12">
        <v>5.1609999999999999E-9</v>
      </c>
      <c r="O8" s="13">
        <v>3.9596200000000001E-7</v>
      </c>
      <c r="P8" s="14">
        <f>_xlfn.RANK.AVG(N8,N5:N28,0)</f>
        <v>24</v>
      </c>
      <c r="Q8" s="15">
        <f>_xlfn.RANK.AVG(O8,O5:O28,0)</f>
        <v>13</v>
      </c>
      <c r="R8" s="12">
        <v>1.6385999999999999E-8</v>
      </c>
      <c r="S8" s="13">
        <v>3.9609000000000001E-8</v>
      </c>
      <c r="T8" s="14">
        <f>_xlfn.RANK.AVG(R8,R5:R28,0)</f>
        <v>12</v>
      </c>
      <c r="U8" s="15">
        <f>_xlfn.RANK.AVG(S8,S5:S28,0)</f>
        <v>16</v>
      </c>
      <c r="V8" s="12">
        <v>1.4387905E-5</v>
      </c>
      <c r="W8" s="13">
        <v>7.0316000000000006E-8</v>
      </c>
      <c r="X8" s="14">
        <f>_xlfn.RANK.AVG(V8,V5:V28,0)</f>
        <v>16</v>
      </c>
      <c r="Y8" s="15">
        <f>_xlfn.RANK.AVG(W8,W5:W28,0)</f>
        <v>17</v>
      </c>
      <c r="Z8" s="12">
        <v>1.3796065699999999E-4</v>
      </c>
      <c r="AA8" s="13">
        <v>4.0124999999999997E-8</v>
      </c>
      <c r="AB8" s="14">
        <f>_xlfn.RANK.AVG(Z8,Z5:Z28,0)</f>
        <v>20</v>
      </c>
      <c r="AC8" s="15">
        <f>_xlfn.RANK.AVG(AA8,AA5:AA28,0)</f>
        <v>13</v>
      </c>
      <c r="AD8" s="12">
        <v>5.8445999999999999E-8</v>
      </c>
      <c r="AE8" s="13">
        <v>4.0000000000000002E-9</v>
      </c>
      <c r="AF8" s="14">
        <f>_xlfn.RANK.AVG(AD8,AD5:AD28,0)</f>
        <v>11</v>
      </c>
      <c r="AG8" s="15">
        <f>_xlfn.RANK.AVG(AE8,AE5:AE28,0)</f>
        <v>15</v>
      </c>
      <c r="AH8" s="12">
        <v>4.6325860000000004E-6</v>
      </c>
      <c r="AI8" s="13">
        <v>9.9216000000000006E-8</v>
      </c>
      <c r="AJ8" s="14">
        <f>_xlfn.RANK.AVG(AH8,AH5:AH28,0)</f>
        <v>8</v>
      </c>
      <c r="AK8" s="15">
        <f>_xlfn.RANK.AVG(AI8,AI5:AI28,0)</f>
        <v>6</v>
      </c>
      <c r="AL8" s="12">
        <v>1.5204990000000001E-6</v>
      </c>
      <c r="AM8" s="13">
        <v>0</v>
      </c>
      <c r="AN8" s="14">
        <f>_xlfn.RANK.AVG(AL8,AL5:AL28,0)</f>
        <v>3</v>
      </c>
      <c r="AO8" s="15">
        <f>_xlfn.RANK.AVG(AM8,AM5:AM28,0)</f>
        <v>14</v>
      </c>
      <c r="AP8" s="12">
        <v>4.9750100000000003E-7</v>
      </c>
      <c r="AQ8" s="13">
        <v>5.0705000000000003E-8</v>
      </c>
      <c r="AR8" s="14">
        <f>_xlfn.RANK.AVG(AP8,AP5:AP28,0)</f>
        <v>16</v>
      </c>
      <c r="AS8" s="15">
        <f>_xlfn.RANK.AVG(AQ8,AQ5:AQ28,0)</f>
        <v>5</v>
      </c>
      <c r="AT8" s="12">
        <v>6.1929999999999996E-9</v>
      </c>
      <c r="AU8" s="13">
        <v>0</v>
      </c>
      <c r="AV8" s="14">
        <f>_xlfn.RANK.AVG(AT8,AT5:AT28,0)</f>
        <v>4</v>
      </c>
      <c r="AW8" s="15">
        <f>_xlfn.RANK.AVG(AU8,AU5:AU28,0)</f>
        <v>17.5</v>
      </c>
      <c r="AX8" s="12">
        <v>6.1426300000000003E-7</v>
      </c>
      <c r="AY8" s="13">
        <v>6.2188000000000001E-8</v>
      </c>
      <c r="AZ8" s="14">
        <f>_xlfn.RANK.AVG(AX8,AX5:AX28,0)</f>
        <v>8</v>
      </c>
      <c r="BA8" s="15">
        <f>_xlfn.RANK.AVG(AY8,AY5:AY28,0)</f>
        <v>7</v>
      </c>
      <c r="BB8" s="12">
        <v>7.7400000000000002E-10</v>
      </c>
      <c r="BC8" s="22">
        <v>0</v>
      </c>
    </row>
    <row r="9" spans="1:55" x14ac:dyDescent="0.25">
      <c r="A9" s="3" t="s">
        <v>13</v>
      </c>
      <c r="B9" s="12">
        <v>2.4183889999999999E-6</v>
      </c>
      <c r="C9" s="13">
        <v>7.3250999999999999E-8</v>
      </c>
      <c r="D9" s="14">
        <f>_xlfn.RANK.AVG(B9,B5:B28,0)</f>
        <v>16</v>
      </c>
      <c r="E9" s="15">
        <f>_xlfn.RANK.AVG(C9,C5:C28,0)</f>
        <v>21</v>
      </c>
      <c r="F9" s="12">
        <v>1.2170791000000001E-5</v>
      </c>
      <c r="G9" s="13">
        <v>3.3963900000000001E-7</v>
      </c>
      <c r="H9" s="14">
        <f>_xlfn.RANK.AVG(F9,F5:F28,0)</f>
        <v>16</v>
      </c>
      <c r="I9" s="15">
        <f>_xlfn.RANK.AVG(G9,G5:G28,0)</f>
        <v>4</v>
      </c>
      <c r="J9" s="12">
        <v>3.2558599999999999E-7</v>
      </c>
      <c r="K9" s="13">
        <v>2.2389999999999998E-9</v>
      </c>
      <c r="L9" s="14">
        <f>_xlfn.RANK.AVG(J9,J5:J28,0)</f>
        <v>12</v>
      </c>
      <c r="M9" s="15">
        <f>_xlfn.RANK.AVG(K9,K5:K28,0)</f>
        <v>7</v>
      </c>
      <c r="N9" s="12">
        <v>8.5809999999999992E-9</v>
      </c>
      <c r="O9" s="13">
        <v>3.0531399999999998E-7</v>
      </c>
      <c r="P9" s="14">
        <f>_xlfn.RANK.AVG(N9,N5:N28,0)</f>
        <v>17</v>
      </c>
      <c r="Q9" s="15">
        <f>_xlfn.RANK.AVG(O9,O5:O28,0)</f>
        <v>21</v>
      </c>
      <c r="R9" s="12">
        <v>1.4675000000000001E-8</v>
      </c>
      <c r="S9" s="13">
        <v>3.0594000000000003E-8</v>
      </c>
      <c r="T9" s="14">
        <f>_xlfn.RANK.AVG(R9,R5:R28,0)</f>
        <v>15</v>
      </c>
      <c r="U9" s="15">
        <f>_xlfn.RANK.AVG(S9,S5:S28,0)</f>
        <v>23</v>
      </c>
      <c r="V9" s="12">
        <v>1.3530963E-5</v>
      </c>
      <c r="W9" s="13">
        <v>8.0961000000000006E-8</v>
      </c>
      <c r="X9" s="14">
        <f>_xlfn.RANK.AVG(V9,V5:V28,0)</f>
        <v>19</v>
      </c>
      <c r="Y9" s="15">
        <f>_xlfn.RANK.AVG(W9,W5:W28,0)</f>
        <v>9</v>
      </c>
      <c r="Z9" s="12">
        <v>1.36514723E-4</v>
      </c>
      <c r="AA9" s="13">
        <v>2.7858E-8</v>
      </c>
      <c r="AB9" s="14">
        <f>_xlfn.RANK.AVG(Z9,Z5:Z28,0)</f>
        <v>21</v>
      </c>
      <c r="AC9" s="15">
        <f>_xlfn.RANK.AVG(AA9,AA5:AA28,0)</f>
        <v>24</v>
      </c>
      <c r="AD9" s="12">
        <v>5.1113999999999997E-8</v>
      </c>
      <c r="AE9" s="13">
        <v>2.7360000000000001E-9</v>
      </c>
      <c r="AF9" s="14">
        <f>_xlfn.RANK.AVG(AD9,AD5:AD28,0)</f>
        <v>17</v>
      </c>
      <c r="AG9" s="15">
        <f>_xlfn.RANK.AVG(AE9,AE5:AE28,0)</f>
        <v>20</v>
      </c>
      <c r="AH9" s="12">
        <v>3.8569110000000004E-6</v>
      </c>
      <c r="AI9" s="13">
        <v>9.9491000000000001E-8</v>
      </c>
      <c r="AJ9" s="14">
        <f>_xlfn.RANK.AVG(AH9,AH5:AH28,0)</f>
        <v>21</v>
      </c>
      <c r="AK9" s="15">
        <f>_xlfn.RANK.AVG(AI9,AI5:AI28,0)</f>
        <v>5</v>
      </c>
      <c r="AL9" s="12">
        <v>1.3316929999999999E-6</v>
      </c>
      <c r="AM9" s="13">
        <v>0</v>
      </c>
      <c r="AN9" s="14">
        <f>_xlfn.RANK.AVG(AL9,AL5:AL28,0)</f>
        <v>14</v>
      </c>
      <c r="AO9" s="15">
        <f>_xlfn.RANK.AVG(AM9,AM5:AM28,0)</f>
        <v>14</v>
      </c>
      <c r="AP9" s="12">
        <v>4.7258400000000002E-7</v>
      </c>
      <c r="AQ9" s="13">
        <v>3.8801999999999999E-8</v>
      </c>
      <c r="AR9" s="14">
        <f>_xlfn.RANK.AVG(AP9,AP5:AP28,0)</f>
        <v>18</v>
      </c>
      <c r="AS9" s="15">
        <f>_xlfn.RANK.AVG(AQ9,AQ5:AQ28,0)</f>
        <v>19</v>
      </c>
      <c r="AT9" s="12">
        <v>3.9799999999999999E-9</v>
      </c>
      <c r="AU9" s="13">
        <v>0</v>
      </c>
      <c r="AV9" s="14">
        <f>_xlfn.RANK.AVG(AT9,AT5:AT28,0)</f>
        <v>19</v>
      </c>
      <c r="AW9" s="15">
        <f>_xlfn.RANK.AVG(AU9,AU5:AU28,0)</f>
        <v>17.5</v>
      </c>
      <c r="AX9" s="12">
        <v>6.70075E-7</v>
      </c>
      <c r="AY9" s="13">
        <v>4.6014999999999999E-8</v>
      </c>
      <c r="AZ9" s="14">
        <f>_xlfn.RANK.AVG(AX9,AX5:AX28,0)</f>
        <v>4</v>
      </c>
      <c r="BA9" s="15">
        <f>_xlfn.RANK.AVG(AY9,AY5:AY28,0)</f>
        <v>19</v>
      </c>
      <c r="BB9" s="12">
        <v>0</v>
      </c>
      <c r="BC9" s="22">
        <v>0</v>
      </c>
    </row>
    <row r="10" spans="1:55" x14ac:dyDescent="0.25">
      <c r="A10" s="3" t="s">
        <v>14</v>
      </c>
      <c r="B10" s="12">
        <v>6.5820970000000002E-6</v>
      </c>
      <c r="C10" s="13">
        <v>9.8828000000000003E-8</v>
      </c>
      <c r="D10" s="14">
        <f>_xlfn.RANK.AVG(B10,B5:B28,0)</f>
        <v>1</v>
      </c>
      <c r="E10" s="15">
        <f>_xlfn.RANK.AVG(C10,C5:C28,0)</f>
        <v>9</v>
      </c>
      <c r="F10" s="12">
        <v>1.1890646E-5</v>
      </c>
      <c r="G10" s="13">
        <v>3.5879699999999998E-7</v>
      </c>
      <c r="H10" s="14">
        <f>_xlfn.RANK.AVG(F10,F5:F28,0)</f>
        <v>21</v>
      </c>
      <c r="I10" s="15">
        <f>_xlfn.RANK.AVG(G10,G5:G28,0)</f>
        <v>3</v>
      </c>
      <c r="J10" s="12">
        <v>3.21534E-7</v>
      </c>
      <c r="K10" s="13">
        <v>1.62E-9</v>
      </c>
      <c r="L10" s="14">
        <f>_xlfn.RANK.AVG(J10,J5:J28,0)</f>
        <v>13</v>
      </c>
      <c r="M10" s="15">
        <f>_xlfn.RANK.AVG(K10,K5:K28,0)</f>
        <v>11</v>
      </c>
      <c r="N10" s="12">
        <v>5.733E-9</v>
      </c>
      <c r="O10" s="13">
        <v>3.7362700000000001E-7</v>
      </c>
      <c r="P10" s="14">
        <f>_xlfn.RANK.AVG(N10,N5:N28,0)</f>
        <v>22</v>
      </c>
      <c r="Q10" s="15">
        <f>_xlfn.RANK.AVG(O10,O5:O28,0)</f>
        <v>17</v>
      </c>
      <c r="R10" s="12">
        <v>2.1684999999999999E-8</v>
      </c>
      <c r="S10" s="13">
        <v>4.3867999999999999E-8</v>
      </c>
      <c r="T10" s="14">
        <f>_xlfn.RANK.AVG(R10,R5:R28,0)</f>
        <v>8</v>
      </c>
      <c r="U10" s="15">
        <f>_xlfn.RANK.AVG(S10,S5:S28,0)</f>
        <v>12</v>
      </c>
      <c r="V10" s="12">
        <v>1.5272733000000001E-5</v>
      </c>
      <c r="W10" s="13">
        <v>8.2128000000000006E-8</v>
      </c>
      <c r="X10" s="14">
        <f>_xlfn.RANK.AVG(V10,V5:V28,0)</f>
        <v>13</v>
      </c>
      <c r="Y10" s="15">
        <f>_xlfn.RANK.AVG(W10,W5:W28,0)</f>
        <v>8</v>
      </c>
      <c r="Z10" s="12">
        <v>1.5837461500000001E-4</v>
      </c>
      <c r="AA10" s="13">
        <v>4.0129000000000002E-8</v>
      </c>
      <c r="AB10" s="14">
        <f>_xlfn.RANK.AVG(Z10,Z5:Z28,0)</f>
        <v>9</v>
      </c>
      <c r="AC10" s="15">
        <f>_xlfn.RANK.AVG(AA10,AA5:AA28,0)</f>
        <v>12</v>
      </c>
      <c r="AD10" s="12">
        <v>5.9072000000000001E-8</v>
      </c>
      <c r="AE10" s="13">
        <v>2.617E-9</v>
      </c>
      <c r="AF10" s="14">
        <f>_xlfn.RANK.AVG(AD10,AD5:AD28,0)</f>
        <v>9</v>
      </c>
      <c r="AG10" s="15">
        <f>_xlfn.RANK.AVG(AE10,AE5:AE28,0)</f>
        <v>21</v>
      </c>
      <c r="AH10" s="12">
        <v>3.9009040000000003E-6</v>
      </c>
      <c r="AI10" s="13">
        <v>9.5712000000000004E-8</v>
      </c>
      <c r="AJ10" s="14">
        <f>_xlfn.RANK.AVG(AH10,AH5:AH28,0)</f>
        <v>20</v>
      </c>
      <c r="AK10" s="15">
        <f>_xlfn.RANK.AVG(AI10,AI5:AI28,0)</f>
        <v>7</v>
      </c>
      <c r="AL10" s="12">
        <v>1.1728509999999999E-6</v>
      </c>
      <c r="AM10" s="13">
        <v>0</v>
      </c>
      <c r="AN10" s="14">
        <f>_xlfn.RANK.AVG(AL10,AL5:AL28,0)</f>
        <v>20</v>
      </c>
      <c r="AO10" s="15">
        <f>_xlfn.RANK.AVG(AM10,AM5:AM28,0)</f>
        <v>14</v>
      </c>
      <c r="AP10" s="12">
        <v>4.8093000000000001E-7</v>
      </c>
      <c r="AQ10" s="13">
        <v>5.3090000000000001E-8</v>
      </c>
      <c r="AR10" s="14">
        <f>_xlfn.RANK.AVG(AP10,AP5:AP28,0)</f>
        <v>17</v>
      </c>
      <c r="AS10" s="15">
        <f>_xlfn.RANK.AVG(AQ10,AQ5:AQ28,0)</f>
        <v>3</v>
      </c>
      <c r="AT10" s="12">
        <v>6.1069999999999997E-9</v>
      </c>
      <c r="AU10" s="13">
        <v>6.2300000000000002E-10</v>
      </c>
      <c r="AV10" s="14">
        <f>_xlfn.RANK.AVG(AT10,AT5:AT28,0)</f>
        <v>6</v>
      </c>
      <c r="AW10" s="15">
        <f>_xlfn.RANK.AVG(AU10,AU5:AU28,0)</f>
        <v>8</v>
      </c>
      <c r="AX10" s="12">
        <v>6.7372599999999998E-7</v>
      </c>
      <c r="AY10" s="13">
        <v>6.7795999999999994E-8</v>
      </c>
      <c r="AZ10" s="14">
        <f>_xlfn.RANK.AVG(AX10,AX5:AX28,0)</f>
        <v>3</v>
      </c>
      <c r="BA10" s="15">
        <f>_xlfn.RANK.AVG(AY10,AY5:AY28,0)</f>
        <v>5</v>
      </c>
      <c r="BB10" s="12">
        <v>1.496E-9</v>
      </c>
      <c r="BC10" s="22">
        <v>0</v>
      </c>
    </row>
    <row r="11" spans="1:55" x14ac:dyDescent="0.25">
      <c r="A11" s="3" t="s">
        <v>15</v>
      </c>
      <c r="B11" s="12">
        <v>2.432353E-6</v>
      </c>
      <c r="C11" s="13">
        <v>9.3552000000000003E-8</v>
      </c>
      <c r="D11" s="14">
        <f>_xlfn.RANK.AVG(B11,B5:B28,0)</f>
        <v>15</v>
      </c>
      <c r="E11" s="15">
        <f>_xlfn.RANK.AVG(C11,C5:C28,0)</f>
        <v>12</v>
      </c>
      <c r="F11" s="12">
        <v>1.2188495999999999E-5</v>
      </c>
      <c r="G11" s="13">
        <v>3.0842200000000001E-7</v>
      </c>
      <c r="H11" s="14">
        <f>_xlfn.RANK.AVG(F11,F5:F28,0)</f>
        <v>15</v>
      </c>
      <c r="I11" s="15">
        <f>_xlfn.RANK.AVG(G11,G5:G28,0)</f>
        <v>5</v>
      </c>
      <c r="J11" s="12">
        <v>3.1187899999999998E-7</v>
      </c>
      <c r="K11" s="13">
        <v>1.8429999999999999E-9</v>
      </c>
      <c r="L11" s="14">
        <f>_xlfn.RANK.AVG(J11,J5:J28,0)</f>
        <v>16</v>
      </c>
      <c r="M11" s="15">
        <f>_xlfn.RANK.AVG(K11,K5:K28,0)</f>
        <v>10</v>
      </c>
      <c r="N11" s="12">
        <v>1.0715E-8</v>
      </c>
      <c r="O11" s="13">
        <v>3.6199599999999998E-7</v>
      </c>
      <c r="P11" s="14">
        <f>_xlfn.RANK.AVG(N11,N5:N28,0)</f>
        <v>8</v>
      </c>
      <c r="Q11" s="15">
        <f>_xlfn.RANK.AVG(O11,O5:O28,0)</f>
        <v>18</v>
      </c>
      <c r="R11" s="12">
        <v>1.7167000000000001E-8</v>
      </c>
      <c r="S11" s="13">
        <v>4.1590999999999998E-8</v>
      </c>
      <c r="T11" s="14">
        <f>_xlfn.RANK.AVG(R11,R5:R28,0)</f>
        <v>11</v>
      </c>
      <c r="U11" s="15">
        <f>_xlfn.RANK.AVG(S11,S5:S28,0)</f>
        <v>15</v>
      </c>
      <c r="V11" s="12">
        <v>1.5816517999999999E-5</v>
      </c>
      <c r="W11" s="13">
        <v>1.5403799999999999E-7</v>
      </c>
      <c r="X11" s="14">
        <f>_xlfn.RANK.AVG(V11,V5:V28,0)</f>
        <v>11</v>
      </c>
      <c r="Y11" s="15">
        <f>_xlfn.RANK.AVG(W11,W5:W28,0)</f>
        <v>1</v>
      </c>
      <c r="Z11" s="12">
        <v>1.5740950900000001E-4</v>
      </c>
      <c r="AA11" s="13">
        <v>4.2283000000000002E-8</v>
      </c>
      <c r="AB11" s="14">
        <f>_xlfn.RANK.AVG(Z11,Z5:Z28,0)</f>
        <v>10</v>
      </c>
      <c r="AC11" s="15">
        <f>_xlfn.RANK.AVG(AA11,AA5:AA28,0)</f>
        <v>5</v>
      </c>
      <c r="AD11" s="12">
        <v>6.0946999999999996E-8</v>
      </c>
      <c r="AE11" s="13">
        <v>5.9909999999999997E-9</v>
      </c>
      <c r="AF11" s="14">
        <f>_xlfn.RANK.AVG(AD11,AD5:AD28,0)</f>
        <v>6</v>
      </c>
      <c r="AG11" s="15">
        <f>_xlfn.RANK.AVG(AE11,AE5:AE28,0)</f>
        <v>4</v>
      </c>
      <c r="AH11" s="12">
        <v>4.2781629999999996E-6</v>
      </c>
      <c r="AI11" s="13">
        <v>8.0072000000000004E-8</v>
      </c>
      <c r="AJ11" s="14">
        <f>_xlfn.RANK.AVG(AH11,AH5:AH28,0)</f>
        <v>16</v>
      </c>
      <c r="AK11" s="15">
        <f>_xlfn.RANK.AVG(AI11,AI5:AI28,0)</f>
        <v>10</v>
      </c>
      <c r="AL11" s="12">
        <v>1.320674E-6</v>
      </c>
      <c r="AM11" s="13">
        <v>0</v>
      </c>
      <c r="AN11" s="14">
        <f>_xlfn.RANK.AVG(AL11,AL5:AL28,0)</f>
        <v>15</v>
      </c>
      <c r="AO11" s="15">
        <f>_xlfn.RANK.AVG(AM11,AM5:AM28,0)</f>
        <v>14</v>
      </c>
      <c r="AP11" s="12">
        <v>5.0842999999999995E-7</v>
      </c>
      <c r="AQ11" s="13">
        <v>6.521E-8</v>
      </c>
      <c r="AR11" s="14">
        <f>_xlfn.RANK.AVG(AP11,AP5:AP28,0)</f>
        <v>14</v>
      </c>
      <c r="AS11" s="15">
        <f>_xlfn.RANK.AVG(AQ11,AQ5:AQ28,0)</f>
        <v>1</v>
      </c>
      <c r="AT11" s="12">
        <v>3.8019999999999999E-9</v>
      </c>
      <c r="AU11" s="13">
        <v>5.7599999999999998E-10</v>
      </c>
      <c r="AV11" s="14">
        <f>_xlfn.RANK.AVG(AT11,AT5:AT28,0)</f>
        <v>21</v>
      </c>
      <c r="AW11" s="15">
        <f>_xlfn.RANK.AVG(AU11,AU5:AU28,0)</f>
        <v>10</v>
      </c>
      <c r="AX11" s="12">
        <v>5.8135899999999998E-7</v>
      </c>
      <c r="AY11" s="13">
        <v>4.5623999999999999E-8</v>
      </c>
      <c r="AZ11" s="14">
        <f>_xlfn.RANK.AVG(AX11,AX5:AX28,0)</f>
        <v>16</v>
      </c>
      <c r="BA11" s="15">
        <f>_xlfn.RANK.AVG(AY11,AY5:AY28,0)</f>
        <v>20</v>
      </c>
      <c r="BB11" s="12">
        <v>1.152E-9</v>
      </c>
      <c r="BC11" s="22">
        <v>0</v>
      </c>
    </row>
    <row r="12" spans="1:55" x14ac:dyDescent="0.25">
      <c r="A12" s="3" t="s">
        <v>16</v>
      </c>
      <c r="B12" s="12">
        <v>2.531147E-6</v>
      </c>
      <c r="C12" s="13">
        <v>9.0338999999999999E-8</v>
      </c>
      <c r="D12" s="14">
        <f>_xlfn.RANK.AVG(B12,B5:B28,0)</f>
        <v>12</v>
      </c>
      <c r="E12" s="15">
        <f>_xlfn.RANK.AVG(C12,C5:C28,0)</f>
        <v>16</v>
      </c>
      <c r="F12" s="12">
        <v>1.2326288E-5</v>
      </c>
      <c r="G12" s="13">
        <v>2.3616199999999999E-7</v>
      </c>
      <c r="H12" s="14">
        <f>_xlfn.RANK.AVG(F12,F5:F28,0)</f>
        <v>11</v>
      </c>
      <c r="I12" s="15">
        <f>_xlfn.RANK.AVG(G12,G5:G28,0)</f>
        <v>9</v>
      </c>
      <c r="J12" s="12">
        <v>3.3149800000000002E-7</v>
      </c>
      <c r="K12" s="13">
        <v>1.9220000000000002E-9</v>
      </c>
      <c r="L12" s="14">
        <f>_xlfn.RANK.AVG(J12,J5:J28,0)</f>
        <v>11</v>
      </c>
      <c r="M12" s="15">
        <f>_xlfn.RANK.AVG(K12,K5:K28,0)</f>
        <v>9</v>
      </c>
      <c r="N12" s="12">
        <v>8.2010000000000001E-9</v>
      </c>
      <c r="O12" s="13">
        <v>4.47849E-7</v>
      </c>
      <c r="P12" s="14">
        <f>_xlfn.RANK.AVG(N12,N5:N28,0)</f>
        <v>18</v>
      </c>
      <c r="Q12" s="15">
        <f>_xlfn.RANK.AVG(O12,O5:O28,0)</f>
        <v>8</v>
      </c>
      <c r="R12" s="12">
        <v>2.4217999999999999E-8</v>
      </c>
      <c r="S12" s="13">
        <v>4.6129999999999997E-8</v>
      </c>
      <c r="T12" s="14">
        <f>_xlfn.RANK.AVG(R12,R5:R28,0)</f>
        <v>3</v>
      </c>
      <c r="U12" s="15">
        <f>_xlfn.RANK.AVG(S12,S5:S28,0)</f>
        <v>9</v>
      </c>
      <c r="V12" s="12">
        <v>1.9877187000000001E-5</v>
      </c>
      <c r="W12" s="13">
        <v>1.1673500000000001E-7</v>
      </c>
      <c r="X12" s="14">
        <f>_xlfn.RANK.AVG(V12,V5:V28,0)</f>
        <v>1</v>
      </c>
      <c r="Y12" s="15">
        <f>_xlfn.RANK.AVG(W12,W5:W28,0)</f>
        <v>3</v>
      </c>
      <c r="Z12" s="12">
        <v>2.0010003899999999E-4</v>
      </c>
      <c r="AA12" s="13">
        <v>4.9975000000000002E-8</v>
      </c>
      <c r="AB12" s="14">
        <f>_xlfn.RANK.AVG(Z12,Z5:Z28,0)</f>
        <v>1</v>
      </c>
      <c r="AC12" s="15">
        <f>_xlfn.RANK.AVG(AA12,AA5:AA28,0)</f>
        <v>2</v>
      </c>
      <c r="AD12" s="12">
        <v>6.4839000000000002E-8</v>
      </c>
      <c r="AE12" s="13">
        <v>3.9719999999999999E-9</v>
      </c>
      <c r="AF12" s="14">
        <f>_xlfn.RANK.AVG(AD12,AD5:AD28,0)</f>
        <v>5</v>
      </c>
      <c r="AG12" s="15">
        <f>_xlfn.RANK.AVG(AE12,AE5:AE28,0)</f>
        <v>16</v>
      </c>
      <c r="AH12" s="12">
        <v>4.1426339999999996E-6</v>
      </c>
      <c r="AI12" s="13">
        <v>6.9708000000000005E-8</v>
      </c>
      <c r="AJ12" s="14">
        <f>_xlfn.RANK.AVG(AH12,AH5:AH28,0)</f>
        <v>18</v>
      </c>
      <c r="AK12" s="15">
        <f>_xlfn.RANK.AVG(AI12,AI5:AI28,0)</f>
        <v>17</v>
      </c>
      <c r="AL12" s="12">
        <v>1.371994E-6</v>
      </c>
      <c r="AM12" s="13">
        <v>0</v>
      </c>
      <c r="AN12" s="14">
        <f>_xlfn.RANK.AVG(AL12,AL5:AL28,0)</f>
        <v>11</v>
      </c>
      <c r="AO12" s="15">
        <f>_xlfn.RANK.AVG(AM12,AM5:AM28,0)</f>
        <v>14</v>
      </c>
      <c r="AP12" s="12">
        <v>6.1276499999999997E-7</v>
      </c>
      <c r="AQ12" s="13">
        <v>5.9329000000000001E-8</v>
      </c>
      <c r="AR12" s="14">
        <f>_xlfn.RANK.AVG(AP12,AP5:AP28,0)</f>
        <v>6</v>
      </c>
      <c r="AS12" s="15">
        <f>_xlfn.RANK.AVG(AQ12,AQ5:AQ28,0)</f>
        <v>2</v>
      </c>
      <c r="AT12" s="12">
        <v>3.46E-9</v>
      </c>
      <c r="AU12" s="13">
        <v>0</v>
      </c>
      <c r="AV12" s="14">
        <f>_xlfn.RANK.AVG(AT12,AT5:AT28,0)</f>
        <v>23</v>
      </c>
      <c r="AW12" s="15">
        <f>_xlfn.RANK.AVG(AU12,AU5:AU28,0)</f>
        <v>17.5</v>
      </c>
      <c r="AX12" s="12">
        <v>6.2429800000000005E-7</v>
      </c>
      <c r="AY12" s="13">
        <v>5.1639999999999998E-8</v>
      </c>
      <c r="AZ12" s="14">
        <f>_xlfn.RANK.AVG(AX12,AX5:AX28,0)</f>
        <v>7</v>
      </c>
      <c r="BA12" s="15">
        <f>_xlfn.RANK.AVG(AY12,AY5:AY28,0)</f>
        <v>14</v>
      </c>
      <c r="BB12" s="12">
        <v>1.1530000000000001E-9</v>
      </c>
      <c r="BC12" s="22">
        <v>0</v>
      </c>
    </row>
    <row r="13" spans="1:55" x14ac:dyDescent="0.25">
      <c r="A13" s="3" t="s">
        <v>17</v>
      </c>
      <c r="B13" s="12">
        <v>2.8029540000000001E-6</v>
      </c>
      <c r="C13" s="13">
        <v>1.0011499999999999E-7</v>
      </c>
      <c r="D13" s="14">
        <f>_xlfn.RANK.AVG(B13,B5:B28,0)</f>
        <v>7</v>
      </c>
      <c r="E13" s="15">
        <f>_xlfn.RANK.AVG(C13,C5:C28,0)</f>
        <v>5</v>
      </c>
      <c r="F13" s="12">
        <v>1.1836917999999999E-5</v>
      </c>
      <c r="G13" s="13">
        <v>1.88732E-7</v>
      </c>
      <c r="H13" s="14">
        <f>_xlfn.RANK.AVG(F13,F5:F28,0)</f>
        <v>22</v>
      </c>
      <c r="I13" s="15">
        <f>_xlfn.RANK.AVG(G13,G5:G28,0)</f>
        <v>21</v>
      </c>
      <c r="J13" s="12">
        <v>3.7591500000000001E-7</v>
      </c>
      <c r="K13" s="13">
        <v>1.163E-9</v>
      </c>
      <c r="L13" s="14">
        <f>_xlfn.RANK.AVG(J13,J5:J28,0)</f>
        <v>4</v>
      </c>
      <c r="M13" s="15">
        <f>_xlfn.RANK.AVG(K13,K5:K28,0)</f>
        <v>13</v>
      </c>
      <c r="N13" s="12">
        <v>1.0334E-8</v>
      </c>
      <c r="O13" s="13">
        <v>4.72541E-7</v>
      </c>
      <c r="P13" s="14">
        <f>_xlfn.RANK.AVG(N13,N5:N28,0)</f>
        <v>10</v>
      </c>
      <c r="Q13" s="15">
        <f>_xlfn.RANK.AVG(O13,O5:O28,0)</f>
        <v>5</v>
      </c>
      <c r="R13" s="12">
        <v>2.6610999999999999E-8</v>
      </c>
      <c r="S13" s="13">
        <v>4.8572E-8</v>
      </c>
      <c r="T13" s="14">
        <f>_xlfn.RANK.AVG(R13,R5:R28,0)</f>
        <v>2</v>
      </c>
      <c r="U13" s="15">
        <f>_xlfn.RANK.AVG(S13,S5:S28,0)</f>
        <v>6</v>
      </c>
      <c r="V13" s="12">
        <v>1.9340097E-5</v>
      </c>
      <c r="W13" s="13">
        <v>1.21946E-7</v>
      </c>
      <c r="X13" s="14">
        <f>_xlfn.RANK.AVG(V13,V5:V28,0)</f>
        <v>2</v>
      </c>
      <c r="Y13" s="15">
        <f>_xlfn.RANK.AVG(W13,W5:W28,0)</f>
        <v>2</v>
      </c>
      <c r="Z13" s="12">
        <v>1.6554556299999999E-4</v>
      </c>
      <c r="AA13" s="13">
        <v>4.6504999999999999E-8</v>
      </c>
      <c r="AB13" s="14">
        <f>_xlfn.RANK.AVG(Z13,Z5:Z28,0)</f>
        <v>4</v>
      </c>
      <c r="AC13" s="15">
        <f>_xlfn.RANK.AVG(AA13,AA5:AA28,0)</f>
        <v>4</v>
      </c>
      <c r="AD13" s="12">
        <v>9.3656000000000002E-8</v>
      </c>
      <c r="AE13" s="13">
        <v>6.2010000000000004E-9</v>
      </c>
      <c r="AF13" s="14">
        <f>_xlfn.RANK.AVG(AD13,AD5:AD28,0)</f>
        <v>1</v>
      </c>
      <c r="AG13" s="15">
        <f>_xlfn.RANK.AVG(AE13,AE5:AE28,0)</f>
        <v>2</v>
      </c>
      <c r="AH13" s="12">
        <v>4.5143339999999998E-6</v>
      </c>
      <c r="AI13" s="13">
        <v>5.9034999999999999E-8</v>
      </c>
      <c r="AJ13" s="14">
        <f>_xlfn.RANK.AVG(AH13,AH5:AH28,0)</f>
        <v>9</v>
      </c>
      <c r="AK13" s="15">
        <f>_xlfn.RANK.AVG(AI13,AI5:AI28,0)</f>
        <v>21</v>
      </c>
      <c r="AL13" s="12">
        <v>1.617208E-6</v>
      </c>
      <c r="AM13" s="13">
        <v>0</v>
      </c>
      <c r="AN13" s="14">
        <f>_xlfn.RANK.AVG(AL13,AL5:AL28,0)</f>
        <v>1</v>
      </c>
      <c r="AO13" s="15">
        <f>_xlfn.RANK.AVG(AM13,AM5:AM28,0)</f>
        <v>14</v>
      </c>
      <c r="AP13" s="12">
        <v>6.2174499999999999E-7</v>
      </c>
      <c r="AQ13" s="13">
        <v>4.8184000000000003E-8</v>
      </c>
      <c r="AR13" s="14">
        <f>_xlfn.RANK.AVG(AP13,AP5:AP28,0)</f>
        <v>5</v>
      </c>
      <c r="AS13" s="15">
        <f>_xlfn.RANK.AVG(AQ13,AQ5:AQ28,0)</f>
        <v>9</v>
      </c>
      <c r="AT13" s="12">
        <v>5.2959999999999999E-9</v>
      </c>
      <c r="AU13" s="13">
        <v>0</v>
      </c>
      <c r="AV13" s="14">
        <f>_xlfn.RANK.AVG(AT13,AT5:AT28,0)</f>
        <v>11</v>
      </c>
      <c r="AW13" s="15">
        <f>_xlfn.RANK.AVG(AU13,AU5:AU28,0)</f>
        <v>17.5</v>
      </c>
      <c r="AX13" s="12">
        <v>6.12444E-7</v>
      </c>
      <c r="AY13" s="13">
        <v>5.4256E-8</v>
      </c>
      <c r="AZ13" s="14">
        <f>_xlfn.RANK.AVG(AX13,AX5:AX28,0)</f>
        <v>10</v>
      </c>
      <c r="BA13" s="15">
        <f>_xlfn.RANK.AVG(AY13,AY5:AY28,0)</f>
        <v>11</v>
      </c>
      <c r="BB13" s="12">
        <v>1.6790000000000001E-9</v>
      </c>
      <c r="BC13" s="22">
        <v>0</v>
      </c>
    </row>
    <row r="14" spans="1:55" x14ac:dyDescent="0.25">
      <c r="A14" s="3" t="s">
        <v>18</v>
      </c>
      <c r="B14" s="12">
        <v>2.3663440000000001E-6</v>
      </c>
      <c r="C14" s="13">
        <v>1.00925E-7</v>
      </c>
      <c r="D14" s="14">
        <f>_xlfn.RANK.AVG(B14,B5:B28,0)</f>
        <v>19</v>
      </c>
      <c r="E14" s="15">
        <f>_xlfn.RANK.AVG(C14,C5:C28,0)</f>
        <v>4</v>
      </c>
      <c r="F14" s="12">
        <v>1.1927885E-5</v>
      </c>
      <c r="G14" s="13">
        <v>2.2592600000000001E-7</v>
      </c>
      <c r="H14" s="14">
        <f>_xlfn.RANK.AVG(F14,F5:F28,0)</f>
        <v>20</v>
      </c>
      <c r="I14" s="15">
        <f>_xlfn.RANK.AVG(G14,G5:G28,0)</f>
        <v>13</v>
      </c>
      <c r="J14" s="12">
        <v>3.1131299999999998E-7</v>
      </c>
      <c r="K14" s="13">
        <v>0</v>
      </c>
      <c r="L14" s="14">
        <f>_xlfn.RANK.AVG(J14,J5:J28,0)</f>
        <v>17</v>
      </c>
      <c r="M14" s="15">
        <f>_xlfn.RANK.AVG(K14,K5:K28,0)</f>
        <v>19.5</v>
      </c>
      <c r="N14" s="12">
        <v>1.4838E-8</v>
      </c>
      <c r="O14" s="13">
        <v>3.52327E-7</v>
      </c>
      <c r="P14" s="14">
        <f>_xlfn.RANK.AVG(N14,N5:N28,0)</f>
        <v>2</v>
      </c>
      <c r="Q14" s="15">
        <f>_xlfn.RANK.AVG(O14,O5:O28,0)</f>
        <v>19</v>
      </c>
      <c r="R14" s="12">
        <v>2.3097000000000002E-8</v>
      </c>
      <c r="S14" s="13">
        <v>4.8013000000000001E-8</v>
      </c>
      <c r="T14" s="14">
        <f>_xlfn.RANK.AVG(R14,R5:R28,0)</f>
        <v>5</v>
      </c>
      <c r="U14" s="15">
        <f>_xlfn.RANK.AVG(S14,S5:S28,0)</f>
        <v>7</v>
      </c>
      <c r="V14" s="12">
        <v>1.9153318000000001E-5</v>
      </c>
      <c r="W14" s="13">
        <v>1.03025E-7</v>
      </c>
      <c r="X14" s="14">
        <f>_xlfn.RANK.AVG(V14,V5:V28,0)</f>
        <v>3</v>
      </c>
      <c r="Y14" s="15">
        <f>_xlfn.RANK.AVG(W14,W5:W28,0)</f>
        <v>5</v>
      </c>
      <c r="Z14" s="12">
        <v>1.5975208599999999E-4</v>
      </c>
      <c r="AA14" s="13">
        <v>3.9474E-8</v>
      </c>
      <c r="AB14" s="14">
        <f>_xlfn.RANK.AVG(Z14,Z5:Z28,0)</f>
        <v>8</v>
      </c>
      <c r="AC14" s="15">
        <f>_xlfn.RANK.AVG(AA14,AA5:AA28,0)</f>
        <v>14</v>
      </c>
      <c r="AD14" s="12">
        <v>6.6209999999999995E-8</v>
      </c>
      <c r="AE14" s="13">
        <v>5.1789999999999996E-9</v>
      </c>
      <c r="AF14" s="14">
        <f>_xlfn.RANK.AVG(AD14,AD5:AD28,0)</f>
        <v>4</v>
      </c>
      <c r="AG14" s="15">
        <f>_xlfn.RANK.AVG(AE14,AE5:AE28,0)</f>
        <v>10</v>
      </c>
      <c r="AH14" s="12">
        <v>4.6555599999999997E-6</v>
      </c>
      <c r="AI14" s="13">
        <v>7.7408000000000001E-8</v>
      </c>
      <c r="AJ14" s="14">
        <f>_xlfn.RANK.AVG(AH14,AH5:AH28,0)</f>
        <v>7</v>
      </c>
      <c r="AK14" s="15">
        <f>_xlfn.RANK.AVG(AI14,AI5:AI28,0)</f>
        <v>12</v>
      </c>
      <c r="AL14" s="12">
        <v>1.3499570000000001E-6</v>
      </c>
      <c r="AM14" s="13">
        <v>0</v>
      </c>
      <c r="AN14" s="14">
        <f>_xlfn.RANK.AVG(AL14,AL5:AL28,0)</f>
        <v>12</v>
      </c>
      <c r="AO14" s="15">
        <f>_xlfn.RANK.AVG(AM14,AM5:AM28,0)</f>
        <v>14</v>
      </c>
      <c r="AP14" s="12">
        <v>5.3807900000000004E-7</v>
      </c>
      <c r="AQ14" s="13">
        <v>4.2833999999999998E-8</v>
      </c>
      <c r="AR14" s="14">
        <f>_xlfn.RANK.AVG(AP14,AP5:AP28,0)</f>
        <v>12</v>
      </c>
      <c r="AS14" s="15">
        <f>_xlfn.RANK.AVG(AQ14,AQ5:AQ28,0)</f>
        <v>16</v>
      </c>
      <c r="AT14" s="12">
        <v>4.1990000000000001E-9</v>
      </c>
      <c r="AU14" s="13">
        <v>0</v>
      </c>
      <c r="AV14" s="14">
        <f>_xlfn.RANK.AVG(AT14,AT5:AT28,0)</f>
        <v>18</v>
      </c>
      <c r="AW14" s="15">
        <f>_xlfn.RANK.AVG(AU14,AU5:AU28,0)</f>
        <v>17.5</v>
      </c>
      <c r="AX14" s="12">
        <v>6.3270500000000003E-7</v>
      </c>
      <c r="AY14" s="13">
        <v>4.5213000000000003E-8</v>
      </c>
      <c r="AZ14" s="14">
        <f>_xlfn.RANK.AVG(AX14,AX5:AX28,0)</f>
        <v>5</v>
      </c>
      <c r="BA14" s="15">
        <f>_xlfn.RANK.AVG(AY14,AY5:AY28,0)</f>
        <v>21</v>
      </c>
      <c r="BB14" s="12">
        <v>2.1000000000000002E-9</v>
      </c>
      <c r="BC14" s="22">
        <v>0</v>
      </c>
    </row>
    <row r="15" spans="1:55" x14ac:dyDescent="0.25">
      <c r="A15" s="3" t="s">
        <v>19</v>
      </c>
      <c r="B15" s="12">
        <v>1.32787E-6</v>
      </c>
      <c r="C15" s="13">
        <v>6.9653999999999996E-8</v>
      </c>
      <c r="D15" s="14">
        <f>_xlfn.RANK.AVG(B15,B5:B28,0)</f>
        <v>24</v>
      </c>
      <c r="E15" s="15">
        <f>_xlfn.RANK.AVG(C15,C5:C28,0)</f>
        <v>24</v>
      </c>
      <c r="F15" s="12">
        <v>1.1934981999999999E-5</v>
      </c>
      <c r="G15" s="13">
        <v>1.7990399999999999E-7</v>
      </c>
      <c r="H15" s="14">
        <f>_xlfn.RANK.AVG(F15,F5:F28,0)</f>
        <v>19</v>
      </c>
      <c r="I15" s="15">
        <f>_xlfn.RANK.AVG(G15,G5:G28,0)</f>
        <v>24</v>
      </c>
      <c r="J15" s="12">
        <v>1.3986399999999999E-7</v>
      </c>
      <c r="K15" s="13">
        <v>0</v>
      </c>
      <c r="L15" s="14">
        <f>_xlfn.RANK.AVG(J15,J5:J28,0)</f>
        <v>21</v>
      </c>
      <c r="M15" s="15">
        <f>_xlfn.RANK.AVG(K15,K5:K28,0)</f>
        <v>19.5</v>
      </c>
      <c r="N15" s="12">
        <v>1.0287999999999999E-8</v>
      </c>
      <c r="O15" s="13">
        <v>2.4121599999999998E-7</v>
      </c>
      <c r="P15" s="14">
        <f>_xlfn.RANK.AVG(N15,N5:N28,0)</f>
        <v>12</v>
      </c>
      <c r="Q15" s="15">
        <f>_xlfn.RANK.AVG(O15,O5:O28,0)</f>
        <v>23</v>
      </c>
      <c r="R15" s="12">
        <v>1.1957000000000001E-8</v>
      </c>
      <c r="S15" s="13">
        <v>4.7131E-8</v>
      </c>
      <c r="T15" s="14">
        <f>_xlfn.RANK.AVG(R15,R5:R28,0)</f>
        <v>19</v>
      </c>
      <c r="U15" s="15">
        <f>_xlfn.RANK.AVG(S15,S5:S28,0)</f>
        <v>8</v>
      </c>
      <c r="V15" s="12">
        <v>1.2766378E-5</v>
      </c>
      <c r="W15" s="13">
        <v>7.7022E-8</v>
      </c>
      <c r="X15" s="14">
        <f>_xlfn.RANK.AVG(V15,V5:V28,0)</f>
        <v>21</v>
      </c>
      <c r="Y15" s="15">
        <f>_xlfn.RANK.AVG(W15,W5:W28,0)</f>
        <v>12</v>
      </c>
      <c r="Z15" s="12">
        <v>1.4869226399999999E-4</v>
      </c>
      <c r="AA15" s="13">
        <v>4.2126000000000003E-8</v>
      </c>
      <c r="AB15" s="14">
        <f>_xlfn.RANK.AVG(Z15,Z5:Z28,0)</f>
        <v>14</v>
      </c>
      <c r="AC15" s="15">
        <f>_xlfn.RANK.AVG(AA15,AA5:AA28,0)</f>
        <v>6</v>
      </c>
      <c r="AD15" s="12">
        <v>3.4617999999999999E-8</v>
      </c>
      <c r="AE15" s="13">
        <v>2.2240000000000002E-9</v>
      </c>
      <c r="AF15" s="14">
        <f>_xlfn.RANK.AVG(AD15,AD5:AD28,0)</f>
        <v>22</v>
      </c>
      <c r="AG15" s="15">
        <f>_xlfn.RANK.AVG(AE15,AE5:AE28,0)</f>
        <v>22</v>
      </c>
      <c r="AH15" s="12">
        <v>3.5698589999999998E-6</v>
      </c>
      <c r="AI15" s="13">
        <v>4.7408999999999998E-8</v>
      </c>
      <c r="AJ15" s="14">
        <f>_xlfn.RANK.AVG(AH15,AH5:AH28,0)</f>
        <v>22</v>
      </c>
      <c r="AK15" s="15">
        <f>_xlfn.RANK.AVG(AI15,AI5:AI28,0)</f>
        <v>23</v>
      </c>
      <c r="AL15" s="12">
        <v>4.9522300000000004E-7</v>
      </c>
      <c r="AM15" s="13">
        <v>0</v>
      </c>
      <c r="AN15" s="14">
        <f>_xlfn.RANK.AVG(AL15,AL5:AL28,0)</f>
        <v>22</v>
      </c>
      <c r="AO15" s="15">
        <f>_xlfn.RANK.AVG(AM15,AM5:AM28,0)</f>
        <v>14</v>
      </c>
      <c r="AP15" s="12">
        <v>2.9710599999999999E-7</v>
      </c>
      <c r="AQ15" s="13">
        <v>4.9216000000000002E-8</v>
      </c>
      <c r="AR15" s="14">
        <f>_xlfn.RANK.AVG(AP15,AP5:AP28,0)</f>
        <v>23</v>
      </c>
      <c r="AS15" s="15">
        <f>_xlfn.RANK.AVG(AQ15,AQ5:AQ28,0)</f>
        <v>8</v>
      </c>
      <c r="AT15" s="12">
        <v>6.1170000000000003E-9</v>
      </c>
      <c r="AU15" s="13">
        <v>0</v>
      </c>
      <c r="AV15" s="14">
        <f>_xlfn.RANK.AVG(AT15,AT5:AT28,0)</f>
        <v>5</v>
      </c>
      <c r="AW15" s="15">
        <f>_xlfn.RANK.AVG(AU15,AU5:AU28,0)</f>
        <v>17.5</v>
      </c>
      <c r="AX15" s="12">
        <v>4.7297799999999999E-7</v>
      </c>
      <c r="AY15" s="13">
        <v>3.2811000000000002E-8</v>
      </c>
      <c r="AZ15" s="14">
        <f>_xlfn.RANK.AVG(AX15,AX5:AX28,0)</f>
        <v>23</v>
      </c>
      <c r="BA15" s="15">
        <f>_xlfn.RANK.AVG(AY15,AY5:AY28,0)</f>
        <v>23</v>
      </c>
      <c r="BB15" s="12">
        <v>1.2509999999999999E-9</v>
      </c>
      <c r="BC15" s="22">
        <v>0</v>
      </c>
    </row>
    <row r="16" spans="1:55" x14ac:dyDescent="0.25">
      <c r="A16" s="3" t="s">
        <v>20</v>
      </c>
      <c r="B16" s="12">
        <v>1.398981E-6</v>
      </c>
      <c r="C16" s="13">
        <v>7.1530000000000006E-8</v>
      </c>
      <c r="D16" s="14">
        <f>_xlfn.RANK.AVG(B16,B5:B28,0)</f>
        <v>21</v>
      </c>
      <c r="E16" s="15">
        <f>_xlfn.RANK.AVG(C16,C5:C28,0)</f>
        <v>23</v>
      </c>
      <c r="F16" s="12">
        <v>1.2009064E-5</v>
      </c>
      <c r="G16" s="13">
        <v>3.9023999999999998E-7</v>
      </c>
      <c r="H16" s="14">
        <f>_xlfn.RANK.AVG(F16,F5:F28,0)</f>
        <v>18</v>
      </c>
      <c r="I16" s="15">
        <f>_xlfn.RANK.AVG(G16,G5:G28,0)</f>
        <v>2</v>
      </c>
      <c r="J16" s="12">
        <v>1.15304E-7</v>
      </c>
      <c r="K16" s="13">
        <v>0</v>
      </c>
      <c r="L16" s="14">
        <f>_xlfn.RANK.AVG(J16,J5:J28,0)</f>
        <v>23</v>
      </c>
      <c r="M16" s="15">
        <f>_xlfn.RANK.AVG(K16,K5:K28,0)</f>
        <v>19.5</v>
      </c>
      <c r="N16" s="12">
        <v>5.6619999999999997E-9</v>
      </c>
      <c r="O16" s="13">
        <v>2.2991800000000001E-7</v>
      </c>
      <c r="P16" s="14">
        <f>_xlfn.RANK.AVG(N16,N5:N28,0)</f>
        <v>23</v>
      </c>
      <c r="Q16" s="15">
        <f>_xlfn.RANK.AVG(O16,O5:O28,0)</f>
        <v>24</v>
      </c>
      <c r="R16" s="12">
        <v>9.2520000000000007E-9</v>
      </c>
      <c r="S16" s="13">
        <v>5.2059999999999998E-8</v>
      </c>
      <c r="T16" s="14">
        <f>_xlfn.RANK.AVG(R16,R5:R28,0)</f>
        <v>24</v>
      </c>
      <c r="U16" s="15">
        <f>_xlfn.RANK.AVG(S16,S5:S28,0)</f>
        <v>4</v>
      </c>
      <c r="V16" s="12">
        <v>1.2178498999999999E-5</v>
      </c>
      <c r="W16" s="13">
        <v>6.6835000000000003E-8</v>
      </c>
      <c r="X16" s="14">
        <f>_xlfn.RANK.AVG(V16,V5:V28,0)</f>
        <v>22</v>
      </c>
      <c r="Y16" s="15">
        <f>_xlfn.RANK.AVG(W16,W5:W28,0)</f>
        <v>21</v>
      </c>
      <c r="Z16" s="12">
        <v>1.3856241099999999E-4</v>
      </c>
      <c r="AA16" s="13">
        <v>3.8526999999999998E-8</v>
      </c>
      <c r="AB16" s="14">
        <f>_xlfn.RANK.AVG(Z16,Z5:Z28,0)</f>
        <v>19</v>
      </c>
      <c r="AC16" s="15">
        <f>_xlfn.RANK.AVG(AA16,AA5:AA28,0)</f>
        <v>16</v>
      </c>
      <c r="AD16" s="12">
        <v>3.6179000000000003E-8</v>
      </c>
      <c r="AE16" s="13">
        <v>1.657E-9</v>
      </c>
      <c r="AF16" s="14">
        <f>_xlfn.RANK.AVG(AD16,AD5:AD28,0)</f>
        <v>21</v>
      </c>
      <c r="AG16" s="15">
        <f>_xlfn.RANK.AVG(AE16,AE5:AE28,0)</f>
        <v>24</v>
      </c>
      <c r="AH16" s="12">
        <v>4.3533990000000003E-6</v>
      </c>
      <c r="AI16" s="13">
        <v>6.0758999999999995E-8</v>
      </c>
      <c r="AJ16" s="14">
        <f>_xlfn.RANK.AVG(AH16,AH5:AH28,0)</f>
        <v>12</v>
      </c>
      <c r="AK16" s="15">
        <f>_xlfn.RANK.AVG(AI16,AI5:AI28,0)</f>
        <v>20</v>
      </c>
      <c r="AL16" s="12">
        <v>4.8124100000000001E-7</v>
      </c>
      <c r="AM16" s="13">
        <v>0</v>
      </c>
      <c r="AN16" s="14">
        <f>_xlfn.RANK.AVG(AL16,AL5:AL28,0)</f>
        <v>23</v>
      </c>
      <c r="AO16" s="15">
        <f>_xlfn.RANK.AVG(AM16,AM5:AM28,0)</f>
        <v>14</v>
      </c>
      <c r="AP16" s="12">
        <v>3.1636200000000001E-7</v>
      </c>
      <c r="AQ16" s="13">
        <v>3.7008000000000003E-8</v>
      </c>
      <c r="AR16" s="14">
        <f>_xlfn.RANK.AVG(AP16,AP5:AP28,0)</f>
        <v>21</v>
      </c>
      <c r="AS16" s="15">
        <f>_xlfn.RANK.AVG(AQ16,AQ5:AQ28,0)</f>
        <v>21</v>
      </c>
      <c r="AT16" s="12">
        <v>4.5569999999999999E-9</v>
      </c>
      <c r="AU16" s="13">
        <v>0</v>
      </c>
      <c r="AV16" s="14">
        <f>_xlfn.RANK.AVG(AT16,AT5:AT28,0)</f>
        <v>16</v>
      </c>
      <c r="AW16" s="15">
        <f>_xlfn.RANK.AVG(AU16,AU5:AU28,0)</f>
        <v>17.5</v>
      </c>
      <c r="AX16" s="12">
        <v>4.6825999999999999E-7</v>
      </c>
      <c r="AY16" s="13">
        <v>2.9137000000000001E-8</v>
      </c>
      <c r="AZ16" s="14">
        <f>_xlfn.RANK.AVG(AX16,AX5:AX28,0)</f>
        <v>24</v>
      </c>
      <c r="BA16" s="15">
        <f>_xlfn.RANK.AVG(AY16,AY5:AY28,0)</f>
        <v>24</v>
      </c>
      <c r="BB16" s="12">
        <v>0</v>
      </c>
      <c r="BC16" s="22">
        <v>0</v>
      </c>
    </row>
    <row r="17" spans="1:59" x14ac:dyDescent="0.25">
      <c r="A17" s="3" t="s">
        <v>21</v>
      </c>
      <c r="B17" s="12">
        <v>2.8958899999999998E-6</v>
      </c>
      <c r="C17" s="13">
        <v>9.2775999999999996E-8</v>
      </c>
      <c r="D17" s="14">
        <f>_xlfn.RANK.AVG(B17,B5:B28,0)</f>
        <v>5</v>
      </c>
      <c r="E17" s="15">
        <f>_xlfn.RANK.AVG(C17,C5:C28,0)</f>
        <v>14</v>
      </c>
      <c r="F17" s="12">
        <v>1.2034380999999999E-5</v>
      </c>
      <c r="G17" s="13">
        <v>5.6848400000000002E-7</v>
      </c>
      <c r="H17" s="14">
        <f>_xlfn.RANK.AVG(F17,F5:F28,0)</f>
        <v>17</v>
      </c>
      <c r="I17" s="15">
        <f>_xlfn.RANK.AVG(G17,G5:G28,0)</f>
        <v>1</v>
      </c>
      <c r="J17" s="12">
        <v>3.9365100000000001E-7</v>
      </c>
      <c r="K17" s="13">
        <v>0</v>
      </c>
      <c r="L17" s="14">
        <f>_xlfn.RANK.AVG(J17,J5:J28,0)</f>
        <v>2</v>
      </c>
      <c r="M17" s="15">
        <f>_xlfn.RANK.AVG(K17,K5:K28,0)</f>
        <v>19.5</v>
      </c>
      <c r="N17" s="12">
        <v>1.3183E-8</v>
      </c>
      <c r="O17" s="13">
        <v>4.5500900000000002E-7</v>
      </c>
      <c r="P17" s="14">
        <f>_xlfn.RANK.AVG(N17,N5:N28,0)</f>
        <v>3</v>
      </c>
      <c r="Q17" s="15">
        <f>_xlfn.RANK.AVG(O17,O5:O28,0)</f>
        <v>7</v>
      </c>
      <c r="R17" s="12">
        <v>1.2937E-8</v>
      </c>
      <c r="S17" s="13">
        <v>4.3246000000000002E-8</v>
      </c>
      <c r="T17" s="14">
        <f>_xlfn.RANK.AVG(R17,R5:R28,0)</f>
        <v>18</v>
      </c>
      <c r="U17" s="15">
        <f>_xlfn.RANK.AVG(S17,S5:S28,0)</f>
        <v>13</v>
      </c>
      <c r="V17" s="12">
        <v>1.5100423E-5</v>
      </c>
      <c r="W17" s="13">
        <v>6.7025000000000006E-8</v>
      </c>
      <c r="X17" s="14">
        <f>_xlfn.RANK.AVG(V17,V5:V28,0)</f>
        <v>15</v>
      </c>
      <c r="Y17" s="15">
        <f>_xlfn.RANK.AVG(W17,W5:W28,0)</f>
        <v>20</v>
      </c>
      <c r="Z17" s="12">
        <v>1.5148005899999999E-4</v>
      </c>
      <c r="AA17" s="13">
        <v>4.0536E-8</v>
      </c>
      <c r="AB17" s="14">
        <f>_xlfn.RANK.AVG(Z17,Z5:Z28,0)</f>
        <v>12</v>
      </c>
      <c r="AC17" s="15">
        <f>_xlfn.RANK.AVG(AA17,AA5:AA28,0)</f>
        <v>10</v>
      </c>
      <c r="AD17" s="12">
        <v>6.0495E-8</v>
      </c>
      <c r="AE17" s="13">
        <v>5.6679999999999999E-9</v>
      </c>
      <c r="AF17" s="14">
        <f>_xlfn.RANK.AVG(AD17,AD5:AD28,0)</f>
        <v>8</v>
      </c>
      <c r="AG17" s="15">
        <f>_xlfn.RANK.AVG(AE17,AE5:AE28,0)</f>
        <v>5</v>
      </c>
      <c r="AH17" s="12">
        <v>5.4106969999999998E-6</v>
      </c>
      <c r="AI17" s="13">
        <v>7.2077000000000004E-8</v>
      </c>
      <c r="AJ17" s="14">
        <f>_xlfn.RANK.AVG(AH17,AH5:AH28,0)</f>
        <v>1</v>
      </c>
      <c r="AK17" s="15">
        <f>_xlfn.RANK.AVG(AI17,AI5:AI28,0)</f>
        <v>16</v>
      </c>
      <c r="AL17" s="12">
        <v>1.4218249999999999E-6</v>
      </c>
      <c r="AM17" s="13">
        <v>0</v>
      </c>
      <c r="AN17" s="14">
        <f>_xlfn.RANK.AVG(AL17,AL5:AL28,0)</f>
        <v>7</v>
      </c>
      <c r="AO17" s="15">
        <f>_xlfn.RANK.AVG(AM17,AM5:AM28,0)</f>
        <v>14</v>
      </c>
      <c r="AP17" s="12">
        <v>4.6732999999999999E-7</v>
      </c>
      <c r="AQ17" s="13">
        <v>3.7208999999999999E-8</v>
      </c>
      <c r="AR17" s="14">
        <f>_xlfn.RANK.AVG(AP17,AP5:AP28,0)</f>
        <v>19</v>
      </c>
      <c r="AS17" s="15">
        <f>_xlfn.RANK.AVG(AQ17,AQ5:AQ28,0)</f>
        <v>20</v>
      </c>
      <c r="AT17" s="12">
        <v>3.4499999999999999E-9</v>
      </c>
      <c r="AU17" s="13">
        <v>6.1600000000000004E-10</v>
      </c>
      <c r="AV17" s="14">
        <f>_xlfn.RANK.AVG(AT17,AT5:AT28,0)</f>
        <v>24</v>
      </c>
      <c r="AW17" s="15">
        <f>_xlfn.RANK.AVG(AU17,AU5:AU28,0)</f>
        <v>9</v>
      </c>
      <c r="AX17" s="12">
        <v>6.2540600000000004E-7</v>
      </c>
      <c r="AY17" s="13">
        <v>6.9489999999999996E-8</v>
      </c>
      <c r="AZ17" s="14">
        <f>_xlfn.RANK.AVG(AX17,AX5:AX28,0)</f>
        <v>6</v>
      </c>
      <c r="BA17" s="15">
        <f>_xlfn.RANK.AVG(AY17,AY5:AY28,0)</f>
        <v>2</v>
      </c>
      <c r="BB17" s="12">
        <v>0</v>
      </c>
      <c r="BC17" s="22">
        <v>0</v>
      </c>
    </row>
    <row r="18" spans="1:59" x14ac:dyDescent="0.25">
      <c r="A18" s="3" t="s">
        <v>22</v>
      </c>
      <c r="B18" s="12">
        <v>3.5163609999999999E-6</v>
      </c>
      <c r="C18" s="13">
        <v>9.9346999999999996E-8</v>
      </c>
      <c r="D18" s="14">
        <f>_xlfn.RANK.AVG(B18,B5:B28,0)</f>
        <v>2</v>
      </c>
      <c r="E18" s="15">
        <f>_xlfn.RANK.AVG(C18,C5:C28,0)</f>
        <v>7</v>
      </c>
      <c r="F18" s="12">
        <v>1.2209984E-5</v>
      </c>
      <c r="G18" s="13">
        <v>2.5870400000000001E-7</v>
      </c>
      <c r="H18" s="14">
        <f>_xlfn.RANK.AVG(F18,F5:F28,0)</f>
        <v>13</v>
      </c>
      <c r="I18" s="15">
        <f>_xlfn.RANK.AVG(G18,G5:G28,0)</f>
        <v>6</v>
      </c>
      <c r="J18" s="12">
        <v>3.5497600000000001E-7</v>
      </c>
      <c r="K18" s="13">
        <v>0</v>
      </c>
      <c r="L18" s="14">
        <f>_xlfn.RANK.AVG(J18,J5:J28,0)</f>
        <v>5</v>
      </c>
      <c r="M18" s="15">
        <f>_xlfn.RANK.AVG(K18,K5:K28,0)</f>
        <v>19.5</v>
      </c>
      <c r="N18" s="12">
        <v>8.9060000000000005E-9</v>
      </c>
      <c r="O18" s="13">
        <v>5.1836199999999999E-7</v>
      </c>
      <c r="P18" s="14">
        <f>_xlfn.RANK.AVG(N18,N5:N28,0)</f>
        <v>15</v>
      </c>
      <c r="Q18" s="15">
        <f>_xlfn.RANK.AVG(O18,O5:O28,0)</f>
        <v>2</v>
      </c>
      <c r="R18" s="12">
        <v>1.8024E-8</v>
      </c>
      <c r="S18" s="13">
        <v>5.2483000000000001E-8</v>
      </c>
      <c r="T18" s="14">
        <f>_xlfn.RANK.AVG(R18,R5:R28,0)</f>
        <v>9</v>
      </c>
      <c r="U18" s="15">
        <f>_xlfn.RANK.AVG(S18,S5:S28,0)</f>
        <v>3</v>
      </c>
      <c r="V18" s="12">
        <v>1.6551229000000001E-5</v>
      </c>
      <c r="W18" s="13">
        <v>7.6550999999999995E-8</v>
      </c>
      <c r="X18" s="14">
        <f>_xlfn.RANK.AVG(V18,V5:V28,0)</f>
        <v>7</v>
      </c>
      <c r="Y18" s="15">
        <f>_xlfn.RANK.AVG(W18,W5:W28,0)</f>
        <v>13</v>
      </c>
      <c r="Z18" s="12">
        <v>1.68045155E-4</v>
      </c>
      <c r="AA18" s="13">
        <v>5.1847000000000001E-8</v>
      </c>
      <c r="AB18" s="14">
        <f>_xlfn.RANK.AVG(Z18,Z5:Z28,0)</f>
        <v>3</v>
      </c>
      <c r="AC18" s="15">
        <f>_xlfn.RANK.AVG(AA18,AA5:AA28,0)</f>
        <v>1</v>
      </c>
      <c r="AD18" s="12">
        <v>5.4391E-8</v>
      </c>
      <c r="AE18" s="13">
        <v>5.0890000000000001E-9</v>
      </c>
      <c r="AF18" s="14">
        <f>_xlfn.RANK.AVG(AD18,AD5:AD28,0)</f>
        <v>15</v>
      </c>
      <c r="AG18" s="15">
        <f>_xlfn.RANK.AVG(AE18,AE5:AE28,0)</f>
        <v>11</v>
      </c>
      <c r="AH18" s="12">
        <v>5.154785E-6</v>
      </c>
      <c r="AI18" s="13">
        <v>7.6021000000000003E-8</v>
      </c>
      <c r="AJ18" s="14">
        <f>_xlfn.RANK.AVG(AH18,AH5:AH28,0)</f>
        <v>3</v>
      </c>
      <c r="AK18" s="15">
        <f>_xlfn.RANK.AVG(AI18,AI5:AI28,0)</f>
        <v>13</v>
      </c>
      <c r="AL18" s="12">
        <v>1.5573140000000001E-6</v>
      </c>
      <c r="AM18" s="13">
        <v>0</v>
      </c>
      <c r="AN18" s="14">
        <f>_xlfn.RANK.AVG(AL18,AL5:AL28,0)</f>
        <v>2</v>
      </c>
      <c r="AO18" s="15">
        <f>_xlfn.RANK.AVG(AM18,AM5:AM28,0)</f>
        <v>14</v>
      </c>
      <c r="AP18" s="12">
        <v>8.2679299999999998E-7</v>
      </c>
      <c r="AQ18" s="13">
        <v>5.1423000000000003E-8</v>
      </c>
      <c r="AR18" s="14">
        <f>_xlfn.RANK.AVG(AP18,AP5:AP28,0)</f>
        <v>1</v>
      </c>
      <c r="AS18" s="15">
        <f>_xlfn.RANK.AVG(AQ18,AQ5:AQ28,0)</f>
        <v>4</v>
      </c>
      <c r="AT18" s="12">
        <v>7.2099999999999997E-9</v>
      </c>
      <c r="AU18" s="13">
        <v>0</v>
      </c>
      <c r="AV18" s="14">
        <f>_xlfn.RANK.AVG(AT18,AT5:AT28,0)</f>
        <v>1</v>
      </c>
      <c r="AW18" s="15">
        <f>_xlfn.RANK.AVG(AU18,AU5:AU28,0)</f>
        <v>17.5</v>
      </c>
      <c r="AX18" s="12">
        <v>6.8037100000000002E-7</v>
      </c>
      <c r="AY18" s="13">
        <v>7.1355999999999994E-8</v>
      </c>
      <c r="AZ18" s="14">
        <f>_xlfn.RANK.AVG(AX18,AX5:AX28,0)</f>
        <v>1</v>
      </c>
      <c r="BA18" s="15">
        <f>_xlfn.RANK.AVG(AY18,AY5:AY28,0)</f>
        <v>1</v>
      </c>
      <c r="BB18" s="12">
        <v>0</v>
      </c>
      <c r="BC18" s="22">
        <v>0</v>
      </c>
    </row>
    <row r="19" spans="1:59" x14ac:dyDescent="0.25">
      <c r="A19" s="3" t="s">
        <v>23</v>
      </c>
      <c r="B19" s="12">
        <v>2.6301539999999998E-6</v>
      </c>
      <c r="C19" s="13">
        <v>9.9181999999999994E-8</v>
      </c>
      <c r="D19" s="14">
        <f>_xlfn.RANK.AVG(B19,B5:B28,0)</f>
        <v>9</v>
      </c>
      <c r="E19" s="15">
        <f>_xlfn.RANK.AVG(C19,C5:C28,0)</f>
        <v>8</v>
      </c>
      <c r="F19" s="12">
        <v>1.2661058E-5</v>
      </c>
      <c r="G19" s="13">
        <v>2.04562E-7</v>
      </c>
      <c r="H19" s="14">
        <f>_xlfn.RANK.AVG(F19,F5:F28,0)</f>
        <v>10</v>
      </c>
      <c r="I19" s="15">
        <f>_xlfn.RANK.AVG(G19,G5:G28,0)</f>
        <v>20</v>
      </c>
      <c r="J19" s="12">
        <v>3.5425300000000002E-7</v>
      </c>
      <c r="K19" s="13">
        <v>0</v>
      </c>
      <c r="L19" s="14">
        <f>_xlfn.RANK.AVG(J19,J5:J28,0)</f>
        <v>6</v>
      </c>
      <c r="M19" s="15">
        <f>_xlfn.RANK.AVG(K19,K5:K28,0)</f>
        <v>19.5</v>
      </c>
      <c r="N19" s="12">
        <v>1.1709000000000001E-8</v>
      </c>
      <c r="O19" s="13">
        <v>5.0027100000000005E-7</v>
      </c>
      <c r="P19" s="14">
        <f>_xlfn.RANK.AVG(N19,N5:N28,0)</f>
        <v>4</v>
      </c>
      <c r="Q19" s="15">
        <f>_xlfn.RANK.AVG(O19,O5:O28,0)</f>
        <v>4</v>
      </c>
      <c r="R19" s="12">
        <v>1.5268000000000001E-8</v>
      </c>
      <c r="S19" s="13">
        <v>7.5534000000000007E-8</v>
      </c>
      <c r="T19" s="14">
        <f>_xlfn.RANK.AVG(R19,R5:R28,0)</f>
        <v>14</v>
      </c>
      <c r="U19" s="15">
        <f>_xlfn.RANK.AVG(S19,S5:S28,0)</f>
        <v>1</v>
      </c>
      <c r="V19" s="12">
        <v>1.6301856E-5</v>
      </c>
      <c r="W19" s="13">
        <v>7.519E-8</v>
      </c>
      <c r="X19" s="14">
        <f>_xlfn.RANK.AVG(V19,V5:V28,0)</f>
        <v>8</v>
      </c>
      <c r="Y19" s="15">
        <f>_xlfn.RANK.AVG(W19,W5:W28,0)</f>
        <v>15</v>
      </c>
      <c r="Z19" s="12">
        <v>1.60682507E-4</v>
      </c>
      <c r="AA19" s="13">
        <v>4.6951000000000001E-8</v>
      </c>
      <c r="AB19" s="14">
        <f>_xlfn.RANK.AVG(Z19,Z5:Z28,0)</f>
        <v>7</v>
      </c>
      <c r="AC19" s="15">
        <f>_xlfn.RANK.AVG(AA19,AA5:AA28,0)</f>
        <v>3</v>
      </c>
      <c r="AD19" s="12">
        <v>5.8430000000000001E-8</v>
      </c>
      <c r="AE19" s="13">
        <v>5.3949999999999997E-9</v>
      </c>
      <c r="AF19" s="14">
        <f>_xlfn.RANK.AVG(AD19,AD5:AD28,0)</f>
        <v>12</v>
      </c>
      <c r="AG19" s="15">
        <f>_xlfn.RANK.AVG(AE19,AE5:AE28,0)</f>
        <v>8</v>
      </c>
      <c r="AH19" s="12">
        <v>4.9827359999999999E-6</v>
      </c>
      <c r="AI19" s="13">
        <v>9.0571999999999999E-8</v>
      </c>
      <c r="AJ19" s="14">
        <f>_xlfn.RANK.AVG(AH19,AH5:AH28,0)</f>
        <v>4</v>
      </c>
      <c r="AK19" s="15">
        <f>_xlfn.RANK.AVG(AI19,AI5:AI28,0)</f>
        <v>8</v>
      </c>
      <c r="AL19" s="12">
        <v>1.479921E-6</v>
      </c>
      <c r="AM19" s="13">
        <v>0</v>
      </c>
      <c r="AN19" s="14">
        <f>_xlfn.RANK.AVG(AL19,AL5:AL28,0)</f>
        <v>4</v>
      </c>
      <c r="AO19" s="15">
        <f>_xlfn.RANK.AVG(AM19,AM5:AM28,0)</f>
        <v>14</v>
      </c>
      <c r="AP19" s="12">
        <v>6.93584E-7</v>
      </c>
      <c r="AQ19" s="13">
        <v>4.9475999999999999E-8</v>
      </c>
      <c r="AR19" s="14">
        <f>_xlfn.RANK.AVG(AP19,AP5:AP28,0)</f>
        <v>2</v>
      </c>
      <c r="AS19" s="15">
        <f>_xlfn.RANK.AVG(AQ19,AQ5:AQ28,0)</f>
        <v>7</v>
      </c>
      <c r="AT19" s="12">
        <v>3.7879999999999997E-9</v>
      </c>
      <c r="AU19" s="13">
        <v>2.1809999999999998E-9</v>
      </c>
      <c r="AV19" s="14">
        <f>_xlfn.RANK.AVG(AT19,AT5:AT28,0)</f>
        <v>22</v>
      </c>
      <c r="AW19" s="15">
        <f>_xlfn.RANK.AVG(AU19,AU5:AU28,0)</f>
        <v>4</v>
      </c>
      <c r="AX19" s="12">
        <v>6.1288399999999997E-7</v>
      </c>
      <c r="AY19" s="13">
        <v>6.5546999999999998E-8</v>
      </c>
      <c r="AZ19" s="14">
        <f>_xlfn.RANK.AVG(AX19,AX5:AX28,0)</f>
        <v>9</v>
      </c>
      <c r="BA19" s="15">
        <f>_xlfn.RANK.AVG(AY19,AY5:AY28,0)</f>
        <v>6</v>
      </c>
      <c r="BB19" s="12">
        <v>1.0330000000000001E-9</v>
      </c>
      <c r="BC19" s="22">
        <v>0</v>
      </c>
    </row>
    <row r="20" spans="1:59" x14ac:dyDescent="0.25">
      <c r="A20" s="3" t="s">
        <v>24</v>
      </c>
      <c r="B20" s="12">
        <v>2.930105E-6</v>
      </c>
      <c r="C20" s="13">
        <v>1.00971E-7</v>
      </c>
      <c r="D20" s="14">
        <f>_xlfn.RANK.AVG(B20,B5:B28,0)</f>
        <v>4</v>
      </c>
      <c r="E20" s="15">
        <f>_xlfn.RANK.AVG(C20,C5:C28,0)</f>
        <v>3</v>
      </c>
      <c r="F20" s="12">
        <v>1.3054609E-5</v>
      </c>
      <c r="G20" s="13">
        <v>2.3685500000000001E-7</v>
      </c>
      <c r="H20" s="14">
        <f>_xlfn.RANK.AVG(F20,F5:F28,0)</f>
        <v>6</v>
      </c>
      <c r="I20" s="15">
        <f>_xlfn.RANK.AVG(G20,G5:G28,0)</f>
        <v>7</v>
      </c>
      <c r="J20" s="12">
        <v>3.4569799999999998E-7</v>
      </c>
      <c r="K20" s="13">
        <v>0</v>
      </c>
      <c r="L20" s="14">
        <f>_xlfn.RANK.AVG(J20,J5:J28,0)</f>
        <v>7</v>
      </c>
      <c r="M20" s="15">
        <f>_xlfn.RANK.AVG(K20,K5:K28,0)</f>
        <v>19.5</v>
      </c>
      <c r="N20" s="12">
        <v>1.7E-8</v>
      </c>
      <c r="O20" s="13">
        <v>4.7028600000000001E-7</v>
      </c>
      <c r="P20" s="14">
        <f>_xlfn.RANK.AVG(N20,N5:N28,0)</f>
        <v>1</v>
      </c>
      <c r="Q20" s="15">
        <f>_xlfn.RANK.AVG(O20,O5:O28,0)</f>
        <v>6</v>
      </c>
      <c r="R20" s="12">
        <v>1.5402000000000001E-8</v>
      </c>
      <c r="S20" s="13">
        <v>5.7274000000000001E-8</v>
      </c>
      <c r="T20" s="14">
        <f>_xlfn.RANK.AVG(R20,R5:R28,0)</f>
        <v>13</v>
      </c>
      <c r="U20" s="15">
        <f>_xlfn.RANK.AVG(S20,S5:S28,0)</f>
        <v>2</v>
      </c>
      <c r="V20" s="12">
        <v>1.550416E-5</v>
      </c>
      <c r="W20" s="13">
        <v>7.8837000000000006E-8</v>
      </c>
      <c r="X20" s="14">
        <f>_xlfn.RANK.AVG(V20,V5:V28,0)</f>
        <v>12</v>
      </c>
      <c r="Y20" s="15">
        <f>_xlfn.RANK.AVG(W20,W5:W28,0)</f>
        <v>10</v>
      </c>
      <c r="Z20" s="12">
        <v>1.4011109200000001E-4</v>
      </c>
      <c r="AA20" s="13">
        <v>3.7650000000000003E-8</v>
      </c>
      <c r="AB20" s="14">
        <f>_xlfn.RANK.AVG(Z20,Z5:Z28,0)</f>
        <v>18</v>
      </c>
      <c r="AC20" s="15">
        <f>_xlfn.RANK.AVG(AA20,AA5:AA28,0)</f>
        <v>18</v>
      </c>
      <c r="AD20" s="12">
        <v>4.8831000000000002E-8</v>
      </c>
      <c r="AE20" s="13">
        <v>4.9060000000000002E-9</v>
      </c>
      <c r="AF20" s="14">
        <f>_xlfn.RANK.AVG(AD20,AD5:AD28,0)</f>
        <v>18</v>
      </c>
      <c r="AG20" s="15">
        <f>_xlfn.RANK.AVG(AE20,AE5:AE28,0)</f>
        <v>12</v>
      </c>
      <c r="AH20" s="12">
        <v>5.2976239999999997E-6</v>
      </c>
      <c r="AI20" s="13">
        <v>1.0679000000000001E-7</v>
      </c>
      <c r="AJ20" s="14">
        <f>_xlfn.RANK.AVG(AH20,AH5:AH28,0)</f>
        <v>2</v>
      </c>
      <c r="AK20" s="15">
        <f>_xlfn.RANK.AVG(AI20,AI5:AI28,0)</f>
        <v>4</v>
      </c>
      <c r="AL20" s="12">
        <v>1.44965E-6</v>
      </c>
      <c r="AM20" s="13">
        <v>0</v>
      </c>
      <c r="AN20" s="14">
        <f>_xlfn.RANK.AVG(AL20,AL5:AL28,0)</f>
        <v>5</v>
      </c>
      <c r="AO20" s="15">
        <f>_xlfn.RANK.AVG(AM20,AM5:AM28,0)</f>
        <v>14</v>
      </c>
      <c r="AP20" s="12">
        <v>5.86204E-7</v>
      </c>
      <c r="AQ20" s="13">
        <v>4.1186999999999997E-8</v>
      </c>
      <c r="AR20" s="14">
        <f>_xlfn.RANK.AVG(AP20,AP5:AP28,0)</f>
        <v>7</v>
      </c>
      <c r="AS20" s="15">
        <f>_xlfn.RANK.AVG(AQ20,AQ5:AQ28,0)</f>
        <v>17</v>
      </c>
      <c r="AT20" s="12">
        <v>3.8790000000000004E-9</v>
      </c>
      <c r="AU20" s="13">
        <v>7.9900000000000003E-10</v>
      </c>
      <c r="AV20" s="14">
        <f>_xlfn.RANK.AVG(AT20,AT5:AT28,0)</f>
        <v>20</v>
      </c>
      <c r="AW20" s="15">
        <f>_xlfn.RANK.AVG(AU20,AU5:AU28,0)</f>
        <v>6</v>
      </c>
      <c r="AX20" s="12">
        <v>5.5631199999999999E-7</v>
      </c>
      <c r="AY20" s="13">
        <v>6.9139999999999996E-8</v>
      </c>
      <c r="AZ20" s="14">
        <f>_xlfn.RANK.AVG(AX20,AX5:AX28,0)</f>
        <v>20</v>
      </c>
      <c r="BA20" s="15">
        <f>_xlfn.RANK.AVG(AY20,AY5:AY28,0)</f>
        <v>4</v>
      </c>
      <c r="BB20" s="12">
        <v>2.396E-9</v>
      </c>
      <c r="BC20" s="22">
        <v>0</v>
      </c>
    </row>
    <row r="21" spans="1:59" x14ac:dyDescent="0.25">
      <c r="A21" s="3" t="s">
        <v>25</v>
      </c>
      <c r="B21" s="12">
        <v>2.4736930000000002E-6</v>
      </c>
      <c r="C21" s="13">
        <v>7.2422999999999999E-8</v>
      </c>
      <c r="D21" s="14">
        <f>_xlfn.RANK.AVG(B21,B5:B28,0)</f>
        <v>13</v>
      </c>
      <c r="E21" s="15">
        <f>_xlfn.RANK.AVG(C21,C5:C28,0)</f>
        <v>22</v>
      </c>
      <c r="F21" s="12">
        <v>1.2749546E-5</v>
      </c>
      <c r="G21" s="13">
        <v>2.2847100000000001E-7</v>
      </c>
      <c r="H21" s="14">
        <f>_xlfn.RANK.AVG(F21,F5:F28,0)</f>
        <v>8</v>
      </c>
      <c r="I21" s="15">
        <f>_xlfn.RANK.AVG(G21,G5:G28,0)</f>
        <v>12</v>
      </c>
      <c r="J21" s="12">
        <v>3.1087500000000001E-7</v>
      </c>
      <c r="K21" s="13">
        <v>0</v>
      </c>
      <c r="L21" s="14">
        <f>_xlfn.RANK.AVG(J21,J5:J28,0)</f>
        <v>18</v>
      </c>
      <c r="M21" s="15">
        <f>_xlfn.RANK.AVG(K21,K5:K28,0)</f>
        <v>19.5</v>
      </c>
      <c r="N21" s="12">
        <v>8.7619999999999993E-9</v>
      </c>
      <c r="O21" s="13">
        <v>3.8296599999999999E-7</v>
      </c>
      <c r="P21" s="14">
        <f>_xlfn.RANK.AVG(N21,N5:N28,0)</f>
        <v>16</v>
      </c>
      <c r="Q21" s="15">
        <f>_xlfn.RANK.AVG(O21,O5:O28,0)</f>
        <v>15</v>
      </c>
      <c r="R21" s="12">
        <v>2.318E-8</v>
      </c>
      <c r="S21" s="13">
        <v>4.4917999999999999E-8</v>
      </c>
      <c r="T21" s="14">
        <f>_xlfn.RANK.AVG(R21,R5:R28,0)</f>
        <v>4</v>
      </c>
      <c r="U21" s="15">
        <f>_xlfn.RANK.AVG(S21,S5:S28,0)</f>
        <v>11</v>
      </c>
      <c r="V21" s="12">
        <v>1.3190517E-5</v>
      </c>
      <c r="W21" s="13">
        <v>6.3218000000000004E-8</v>
      </c>
      <c r="X21" s="14">
        <f>_xlfn.RANK.AVG(V21,V5:V28,0)</f>
        <v>20</v>
      </c>
      <c r="Y21" s="15">
        <f>_xlfn.RANK.AVG(W21,W5:W28,0)</f>
        <v>22</v>
      </c>
      <c r="Z21" s="12">
        <v>1.3203925600000001E-4</v>
      </c>
      <c r="AA21" s="13">
        <v>2.9834000000000001E-8</v>
      </c>
      <c r="AB21" s="14">
        <f>_xlfn.RANK.AVG(Z21,Z5:Z28,0)</f>
        <v>22</v>
      </c>
      <c r="AC21" s="15">
        <f>_xlfn.RANK.AVG(AA21,AA5:AA28,0)</f>
        <v>22</v>
      </c>
      <c r="AD21" s="12">
        <v>4.2477999999999998E-8</v>
      </c>
      <c r="AE21" s="13">
        <v>1.775E-9</v>
      </c>
      <c r="AF21" s="14">
        <f>_xlfn.RANK.AVG(AD21,AD5:AD28,0)</f>
        <v>19</v>
      </c>
      <c r="AG21" s="15">
        <f>_xlfn.RANK.AVG(AE21,AE5:AE28,0)</f>
        <v>23</v>
      </c>
      <c r="AH21" s="12">
        <v>4.2775019999999998E-6</v>
      </c>
      <c r="AI21" s="13">
        <v>7.5528E-8</v>
      </c>
      <c r="AJ21" s="14">
        <f>_xlfn.RANK.AVG(AH21,AH5:AH28,0)</f>
        <v>17</v>
      </c>
      <c r="AK21" s="15">
        <f>_xlfn.RANK.AVG(AI21,AI5:AI28,0)</f>
        <v>14</v>
      </c>
      <c r="AL21" s="12">
        <v>1.3349999999999999E-6</v>
      </c>
      <c r="AM21" s="13">
        <v>0</v>
      </c>
      <c r="AN21" s="14">
        <f>_xlfn.RANK.AVG(AL21,AL5:AL28,0)</f>
        <v>13</v>
      </c>
      <c r="AO21" s="15">
        <f>_xlfn.RANK.AVG(AM21,AM5:AM28,0)</f>
        <v>14</v>
      </c>
      <c r="AP21" s="12">
        <v>5.1483500000000004E-7</v>
      </c>
      <c r="AQ21" s="13">
        <v>4.5471999999999998E-8</v>
      </c>
      <c r="AR21" s="14">
        <f>_xlfn.RANK.AVG(AP21,AP5:AP28,0)</f>
        <v>13</v>
      </c>
      <c r="AS21" s="15">
        <f>_xlfn.RANK.AVG(AQ21,AQ5:AQ28,0)</f>
        <v>12</v>
      </c>
      <c r="AT21" s="12">
        <v>4.6580000000000003E-9</v>
      </c>
      <c r="AU21" s="13">
        <v>2.4399999999999998E-9</v>
      </c>
      <c r="AV21" s="14">
        <f>_xlfn.RANK.AVG(AT21,AT5:AT28,0)</f>
        <v>15</v>
      </c>
      <c r="AW21" s="15">
        <f>_xlfn.RANK.AVG(AU21,AU5:AU28,0)</f>
        <v>2</v>
      </c>
      <c r="AX21" s="12">
        <v>5.7139799999999999E-7</v>
      </c>
      <c r="AY21" s="13">
        <v>6.0778000000000003E-8</v>
      </c>
      <c r="AZ21" s="14">
        <f>_xlfn.RANK.AVG(AX21,AX5:AX28,0)</f>
        <v>18</v>
      </c>
      <c r="BA21" s="15">
        <f>_xlfn.RANK.AVG(AY21,AY5:AY28,0)</f>
        <v>8</v>
      </c>
      <c r="BB21" s="12">
        <v>1.109E-9</v>
      </c>
      <c r="BC21" s="22">
        <v>0</v>
      </c>
    </row>
    <row r="22" spans="1:59" x14ac:dyDescent="0.25">
      <c r="A22" s="3" t="s">
        <v>26</v>
      </c>
      <c r="B22" s="12">
        <v>2.4147349999999998E-6</v>
      </c>
      <c r="C22" s="13">
        <v>9.0363E-8</v>
      </c>
      <c r="D22" s="14">
        <f>_xlfn.RANK.AVG(B22,B5:B28,0)</f>
        <v>17</v>
      </c>
      <c r="E22" s="15">
        <f>_xlfn.RANK.AVG(C22,C5:C28,0)</f>
        <v>15</v>
      </c>
      <c r="F22" s="12">
        <v>1.3738223E-5</v>
      </c>
      <c r="G22" s="13">
        <v>2.1605500000000001E-7</v>
      </c>
      <c r="H22" s="14">
        <f>_xlfn.RANK.AVG(F22,F5:F28,0)</f>
        <v>1</v>
      </c>
      <c r="I22" s="15">
        <f>_xlfn.RANK.AVG(G22,G5:G28,0)</f>
        <v>16</v>
      </c>
      <c r="J22" s="12">
        <v>3.19944E-7</v>
      </c>
      <c r="K22" s="13">
        <v>0</v>
      </c>
      <c r="L22" s="14">
        <f>_xlfn.RANK.AVG(J22,J5:J28,0)</f>
        <v>14</v>
      </c>
      <c r="M22" s="15">
        <f>_xlfn.RANK.AVG(K22,K5:K28,0)</f>
        <v>19.5</v>
      </c>
      <c r="N22" s="12">
        <v>8.1620000000000006E-9</v>
      </c>
      <c r="O22" s="13">
        <v>4.07858E-7</v>
      </c>
      <c r="P22" s="14">
        <f>_xlfn.RANK.AVG(N22,N5:N28,0)</f>
        <v>19</v>
      </c>
      <c r="Q22" s="15">
        <f>_xlfn.RANK.AVG(O22,O5:O28,0)</f>
        <v>11</v>
      </c>
      <c r="R22" s="12">
        <v>1.0261E-8</v>
      </c>
      <c r="S22" s="13">
        <v>4.6055999999999999E-8</v>
      </c>
      <c r="T22" s="14">
        <f>_xlfn.RANK.AVG(R22,R5:R28,0)</f>
        <v>23</v>
      </c>
      <c r="U22" s="15">
        <f>_xlfn.RANK.AVG(S22,S5:S28,0)</f>
        <v>10</v>
      </c>
      <c r="V22" s="12">
        <v>1.6087313E-5</v>
      </c>
      <c r="W22" s="13">
        <v>5.9231999999999997E-8</v>
      </c>
      <c r="X22" s="14">
        <f>_xlfn.RANK.AVG(V22,V5:V28,0)</f>
        <v>9</v>
      </c>
      <c r="Y22" s="15">
        <f>_xlfn.RANK.AVG(W22,W5:W28,0)</f>
        <v>24</v>
      </c>
      <c r="Z22" s="12">
        <v>1.63447841E-4</v>
      </c>
      <c r="AA22" s="13">
        <v>3.8477000000000001E-8</v>
      </c>
      <c r="AB22" s="14">
        <f>_xlfn.RANK.AVG(Z22,Z5:Z28,0)</f>
        <v>6</v>
      </c>
      <c r="AC22" s="15">
        <f>_xlfn.RANK.AVG(AA22,AA5:AA28,0)</f>
        <v>17</v>
      </c>
      <c r="AD22" s="12">
        <v>4.1974999999999997E-8</v>
      </c>
      <c r="AE22" s="13">
        <v>5.2469999999999998E-9</v>
      </c>
      <c r="AF22" s="14">
        <f>_xlfn.RANK.AVG(AD22,AD5:AD28,0)</f>
        <v>20</v>
      </c>
      <c r="AG22" s="15">
        <f>_xlfn.RANK.AVG(AE22,AE5:AE28,0)</f>
        <v>9</v>
      </c>
      <c r="AH22" s="12">
        <v>4.6619199999999999E-6</v>
      </c>
      <c r="AI22" s="13">
        <v>8.1967999999999997E-8</v>
      </c>
      <c r="AJ22" s="14">
        <f>_xlfn.RANK.AVG(AH22,AH5:AH28,0)</f>
        <v>6</v>
      </c>
      <c r="AK22" s="15">
        <f>_xlfn.RANK.AVG(AI22,AI5:AI28,0)</f>
        <v>9</v>
      </c>
      <c r="AL22" s="12">
        <v>1.1968740000000001E-6</v>
      </c>
      <c r="AM22" s="13">
        <v>0</v>
      </c>
      <c r="AN22" s="14">
        <f>_xlfn.RANK.AVG(AL22,AL5:AL28,0)</f>
        <v>19</v>
      </c>
      <c r="AO22" s="15">
        <f>_xlfn.RANK.AVG(AM22,AM5:AM28,0)</f>
        <v>14</v>
      </c>
      <c r="AP22" s="12">
        <v>4.6405799999999999E-7</v>
      </c>
      <c r="AQ22" s="13">
        <v>5.0603E-8</v>
      </c>
      <c r="AR22" s="14">
        <f>_xlfn.RANK.AVG(AP22,AP5:AP28,0)</f>
        <v>20</v>
      </c>
      <c r="AS22" s="15">
        <f>_xlfn.RANK.AVG(AQ22,AQ5:AQ28,0)</f>
        <v>6</v>
      </c>
      <c r="AT22" s="12">
        <v>6.2959999999999998E-9</v>
      </c>
      <c r="AU22" s="13">
        <v>3.0319999999999999E-9</v>
      </c>
      <c r="AV22" s="14">
        <f>_xlfn.RANK.AVG(AT22,AT5:AT28,0)</f>
        <v>3</v>
      </c>
      <c r="AW22" s="15">
        <f>_xlfn.RANK.AVG(AU22,AU5:AU28,0)</f>
        <v>1</v>
      </c>
      <c r="AX22" s="12">
        <v>5.84037E-7</v>
      </c>
      <c r="AY22" s="13">
        <v>5.0020000000000001E-8</v>
      </c>
      <c r="AZ22" s="14">
        <f>_xlfn.RANK.AVG(AX22,AX5:AX28,0)</f>
        <v>14</v>
      </c>
      <c r="BA22" s="15">
        <f>_xlfn.RANK.AVG(AY22,AY5:AY28,0)</f>
        <v>15</v>
      </c>
      <c r="BB22" s="12">
        <v>1.5159999999999999E-9</v>
      </c>
      <c r="BC22" s="22">
        <v>0</v>
      </c>
    </row>
    <row r="23" spans="1:59" x14ac:dyDescent="0.25">
      <c r="A23" s="3" t="s">
        <v>27</v>
      </c>
      <c r="B23" s="12">
        <v>2.3993430000000002E-6</v>
      </c>
      <c r="C23" s="13">
        <v>9.9874999999999999E-8</v>
      </c>
      <c r="D23" s="14">
        <f>_xlfn.RANK.AVG(B23,B5:B28,0)</f>
        <v>18</v>
      </c>
      <c r="E23" s="15">
        <f>_xlfn.RANK.AVG(C23,C5:C28,0)</f>
        <v>6</v>
      </c>
      <c r="F23" s="12">
        <v>1.3340458000000001E-5</v>
      </c>
      <c r="G23" s="13">
        <v>2.1981400000000001E-7</v>
      </c>
      <c r="H23" s="14">
        <f>_xlfn.RANK.AVG(F23,F5:F28,0)</f>
        <v>2</v>
      </c>
      <c r="I23" s="15">
        <f>_xlfn.RANK.AVG(G23,G5:G28,0)</f>
        <v>14</v>
      </c>
      <c r="J23" s="12">
        <v>2.9973699999999998E-7</v>
      </c>
      <c r="K23" s="13">
        <v>0</v>
      </c>
      <c r="L23" s="14">
        <f>_xlfn.RANK.AVG(J23,J5:J28,0)</f>
        <v>19</v>
      </c>
      <c r="M23" s="15">
        <f>_xlfn.RANK.AVG(K23,K5:K28,0)</f>
        <v>19.5</v>
      </c>
      <c r="N23" s="12">
        <v>1.1481E-8</v>
      </c>
      <c r="O23" s="13">
        <v>4.0908699999999999E-7</v>
      </c>
      <c r="P23" s="14">
        <f>_xlfn.RANK.AVG(N23,N5:N28,0)</f>
        <v>6</v>
      </c>
      <c r="Q23" s="15">
        <f>_xlfn.RANK.AVG(O23,O5:O28,0)</f>
        <v>10</v>
      </c>
      <c r="R23" s="12">
        <v>1.7946000000000001E-8</v>
      </c>
      <c r="S23" s="13">
        <v>4.9491999999999997E-8</v>
      </c>
      <c r="T23" s="14">
        <f>_xlfn.RANK.AVG(R23,R5:R28,0)</f>
        <v>10</v>
      </c>
      <c r="U23" s="15">
        <f>_xlfn.RANK.AVG(S23,S5:S28,0)</f>
        <v>5</v>
      </c>
      <c r="V23" s="12">
        <v>1.5943228999999999E-5</v>
      </c>
      <c r="W23" s="13">
        <v>7.7470000000000005E-8</v>
      </c>
      <c r="X23" s="14">
        <f>_xlfn.RANK.AVG(V23,V5:V28,0)</f>
        <v>10</v>
      </c>
      <c r="Y23" s="15">
        <f>_xlfn.RANK.AVG(W23,W5:W28,0)</f>
        <v>11</v>
      </c>
      <c r="Z23" s="12">
        <v>1.6464730699999999E-4</v>
      </c>
      <c r="AA23" s="13">
        <v>4.1355000000000002E-8</v>
      </c>
      <c r="AB23" s="14">
        <f>_xlfn.RANK.AVG(Z23,Z5:Z28,0)</f>
        <v>5</v>
      </c>
      <c r="AC23" s="15">
        <f>_xlfn.RANK.AVG(AA23,AA5:AA28,0)</f>
        <v>8</v>
      </c>
      <c r="AD23" s="12">
        <v>5.8742999999999999E-8</v>
      </c>
      <c r="AE23" s="13">
        <v>4.6820000000000002E-9</v>
      </c>
      <c r="AF23" s="14">
        <f>_xlfn.RANK.AVG(AD23,AD5:AD28,0)</f>
        <v>10</v>
      </c>
      <c r="AG23" s="15">
        <f>_xlfn.RANK.AVG(AE23,AE5:AE28,0)</f>
        <v>13</v>
      </c>
      <c r="AH23" s="12">
        <v>4.3947270000000001E-6</v>
      </c>
      <c r="AI23" s="13">
        <v>7.7470000000000005E-8</v>
      </c>
      <c r="AJ23" s="14">
        <f>_xlfn.RANK.AVG(AH23,AH5:AH28,0)</f>
        <v>11</v>
      </c>
      <c r="AK23" s="15">
        <f>_xlfn.RANK.AVG(AI23,AI5:AI28,0)</f>
        <v>11</v>
      </c>
      <c r="AL23" s="12">
        <v>1.239633E-6</v>
      </c>
      <c r="AM23" s="13">
        <v>0</v>
      </c>
      <c r="AN23" s="14">
        <f>_xlfn.RANK.AVG(AL23,AL5:AL28,0)</f>
        <v>18</v>
      </c>
      <c r="AO23" s="15">
        <f>_xlfn.RANK.AVG(AM23,AM5:AM28,0)</f>
        <v>14</v>
      </c>
      <c r="AP23" s="12">
        <v>5.4897900000000001E-7</v>
      </c>
      <c r="AQ23" s="13">
        <v>4.7262000000000003E-8</v>
      </c>
      <c r="AR23" s="14">
        <f>_xlfn.RANK.AVG(AP23,AP5:AP28,0)</f>
        <v>10</v>
      </c>
      <c r="AS23" s="15">
        <f>_xlfn.RANK.AVG(AQ23,AQ5:AQ28,0)</f>
        <v>10</v>
      </c>
      <c r="AT23" s="12">
        <v>4.347E-9</v>
      </c>
      <c r="AU23" s="13">
        <v>2.3410000000000001E-9</v>
      </c>
      <c r="AV23" s="14">
        <f>_xlfn.RANK.AVG(AT23,AT5:AT28,0)</f>
        <v>17</v>
      </c>
      <c r="AW23" s="15">
        <f>_xlfn.RANK.AVG(AU23,AU5:AU28,0)</f>
        <v>3</v>
      </c>
      <c r="AX23" s="12">
        <v>5.91225E-7</v>
      </c>
      <c r="AY23" s="13">
        <v>5.3169999999999999E-8</v>
      </c>
      <c r="AZ23" s="14">
        <f>_xlfn.RANK.AVG(AX23,AX5:AX28,0)</f>
        <v>13</v>
      </c>
      <c r="BA23" s="15">
        <f>_xlfn.RANK.AVG(AY23,AY5:AY28,0)</f>
        <v>12</v>
      </c>
      <c r="BB23" s="12">
        <v>1.4490000000000001E-9</v>
      </c>
      <c r="BC23" s="22">
        <v>0</v>
      </c>
    </row>
    <row r="24" spans="1:59" x14ac:dyDescent="0.25">
      <c r="A24" s="3" t="s">
        <v>28</v>
      </c>
      <c r="B24" s="12">
        <v>2.6502460000000001E-6</v>
      </c>
      <c r="C24" s="13">
        <v>1.14372E-7</v>
      </c>
      <c r="D24" s="14">
        <f>_xlfn.RANK.AVG(B24,B5:B28,0)</f>
        <v>8</v>
      </c>
      <c r="E24" s="15">
        <f>_xlfn.RANK.AVG(C24,C5:C28,0)</f>
        <v>1</v>
      </c>
      <c r="F24" s="12">
        <v>1.3255381E-5</v>
      </c>
      <c r="G24" s="13">
        <v>2.1593E-7</v>
      </c>
      <c r="H24" s="14">
        <f>_xlfn.RANK.AVG(F24,F5:F28,0)</f>
        <v>3</v>
      </c>
      <c r="I24" s="15">
        <f>_xlfn.RANK.AVG(G24,G5:G28,0)</f>
        <v>17</v>
      </c>
      <c r="J24" s="12">
        <v>2.6481099999999997E-7</v>
      </c>
      <c r="K24" s="13">
        <v>2.4920000000000001E-9</v>
      </c>
      <c r="L24" s="14">
        <f>_xlfn.RANK.AVG(J24,J5:J28,0)</f>
        <v>20</v>
      </c>
      <c r="M24" s="15">
        <f>_xlfn.RANK.AVG(K24,K5:K28,0)</f>
        <v>5</v>
      </c>
      <c r="N24" s="12">
        <v>1.0322E-8</v>
      </c>
      <c r="O24" s="13">
        <v>4.0255499999999999E-7</v>
      </c>
      <c r="P24" s="14">
        <f>_xlfn.RANK.AVG(N24,N5:N28,0)</f>
        <v>11</v>
      </c>
      <c r="Q24" s="15">
        <f>_xlfn.RANK.AVG(O24,O5:O28,0)</f>
        <v>12</v>
      </c>
      <c r="R24" s="12">
        <v>2.2423999999999999E-8</v>
      </c>
      <c r="S24" s="13">
        <v>3.7965999999999997E-8</v>
      </c>
      <c r="T24" s="14">
        <f>_xlfn.RANK.AVG(R24,R5:R28,0)</f>
        <v>6</v>
      </c>
      <c r="U24" s="15">
        <f>_xlfn.RANK.AVG(S24,S5:S28,0)</f>
        <v>20</v>
      </c>
      <c r="V24" s="12">
        <v>1.9134374999999999E-5</v>
      </c>
      <c r="W24" s="13">
        <v>1.05829E-7</v>
      </c>
      <c r="X24" s="14">
        <f>_xlfn.RANK.AVG(V24,V5:V28,0)</f>
        <v>4</v>
      </c>
      <c r="Y24" s="15">
        <f>_xlfn.RANK.AVG(W24,W5:W28,0)</f>
        <v>4</v>
      </c>
      <c r="Z24" s="12">
        <v>1.9362086100000001E-4</v>
      </c>
      <c r="AA24" s="13">
        <v>4.0457000000000003E-8</v>
      </c>
      <c r="AB24" s="14">
        <f>_xlfn.RANK.AVG(Z24,Z5:Z28,0)</f>
        <v>2</v>
      </c>
      <c r="AC24" s="15">
        <f>_xlfn.RANK.AVG(AA24,AA5:AA28,0)</f>
        <v>11</v>
      </c>
      <c r="AD24" s="12">
        <v>6.8812999999999996E-8</v>
      </c>
      <c r="AE24" s="13">
        <v>3.3219999999999999E-9</v>
      </c>
      <c r="AF24" s="14">
        <f>_xlfn.RANK.AVG(AD24,AD5:AD28,0)</f>
        <v>2</v>
      </c>
      <c r="AG24" s="15">
        <f>_xlfn.RANK.AVG(AE24,AE5:AE28,0)</f>
        <v>18</v>
      </c>
      <c r="AH24" s="12">
        <v>4.3380599999999998E-6</v>
      </c>
      <c r="AI24" s="13">
        <v>7.3559000000000004E-8</v>
      </c>
      <c r="AJ24" s="14">
        <f>_xlfn.RANK.AVG(AH24,AH5:AH28,0)</f>
        <v>13</v>
      </c>
      <c r="AK24" s="15">
        <f>_xlfn.RANK.AVG(AI24,AI5:AI28,0)</f>
        <v>15</v>
      </c>
      <c r="AL24" s="12">
        <v>1.270784E-6</v>
      </c>
      <c r="AM24" s="13">
        <v>2.8470000000000002E-9</v>
      </c>
      <c r="AN24" s="14">
        <f>_xlfn.RANK.AVG(AL24,AL5:AL28,0)</f>
        <v>16</v>
      </c>
      <c r="AO24" s="15">
        <f>_xlfn.RANK.AVG(AM24,AM5:AM28,0)</f>
        <v>1</v>
      </c>
      <c r="AP24" s="12">
        <v>5.8550300000000003E-7</v>
      </c>
      <c r="AQ24" s="13">
        <v>4.3422999999999998E-8</v>
      </c>
      <c r="AR24" s="14">
        <f>_xlfn.RANK.AVG(AP24,AP5:AP28,0)</f>
        <v>8</v>
      </c>
      <c r="AS24" s="15">
        <f>_xlfn.RANK.AVG(AQ24,AQ5:AQ28,0)</f>
        <v>14</v>
      </c>
      <c r="AT24" s="12">
        <v>4.9829999999999999E-9</v>
      </c>
      <c r="AU24" s="13">
        <v>1.3049999999999999E-9</v>
      </c>
      <c r="AV24" s="14">
        <f>_xlfn.RANK.AVG(AT24,AT5:AT28,0)</f>
        <v>13</v>
      </c>
      <c r="AW24" s="15">
        <f>_xlfn.RANK.AVG(AU24,AU5:AU28,0)</f>
        <v>5</v>
      </c>
      <c r="AX24" s="12">
        <v>5.82537E-7</v>
      </c>
      <c r="AY24" s="13">
        <v>4.7220000000000002E-8</v>
      </c>
      <c r="AZ24" s="14">
        <f>_xlfn.RANK.AVG(AX24,AX5:AX28,0)</f>
        <v>15</v>
      </c>
      <c r="BA24" s="15">
        <f>_xlfn.RANK.AVG(AY24,AY5:AY28,0)</f>
        <v>18</v>
      </c>
      <c r="BB24" s="12">
        <v>2.6099999999999999E-9</v>
      </c>
      <c r="BC24" s="22">
        <v>0</v>
      </c>
    </row>
    <row r="25" spans="1:59" x14ac:dyDescent="0.25">
      <c r="A25" s="3" t="s">
        <v>29</v>
      </c>
      <c r="B25" s="12">
        <v>2.865948E-6</v>
      </c>
      <c r="C25" s="13">
        <v>9.7641999999999995E-8</v>
      </c>
      <c r="D25" s="14">
        <f>_xlfn.RANK.AVG(B25,B5:B28,0)</f>
        <v>6</v>
      </c>
      <c r="E25" s="15">
        <f>_xlfn.RANK.AVG(C25,C5:C28,0)</f>
        <v>10</v>
      </c>
      <c r="F25" s="12">
        <v>1.3147872999999999E-5</v>
      </c>
      <c r="G25" s="13">
        <v>2.3456400000000001E-7</v>
      </c>
      <c r="H25" s="14">
        <f>_xlfn.RANK.AVG(F25,F5:F28,0)</f>
        <v>5</v>
      </c>
      <c r="I25" s="15">
        <f>_xlfn.RANK.AVG(G25,G5:G28,0)</f>
        <v>11</v>
      </c>
      <c r="J25" s="12">
        <v>3.3431300000000001E-7</v>
      </c>
      <c r="K25" s="13">
        <v>4.0890000000000003E-9</v>
      </c>
      <c r="L25" s="14">
        <f>_xlfn.RANK.AVG(J25,J5:J28,0)</f>
        <v>10</v>
      </c>
      <c r="M25" s="15">
        <f>_xlfn.RANK.AVG(K25,K5:K28,0)</f>
        <v>2</v>
      </c>
      <c r="N25" s="12">
        <v>1.0904E-8</v>
      </c>
      <c r="O25" s="13">
        <v>5.2216299999999999E-7</v>
      </c>
      <c r="P25" s="14">
        <f>_xlfn.RANK.AVG(N25,N5:N28,0)</f>
        <v>7</v>
      </c>
      <c r="Q25" s="15">
        <f>_xlfn.RANK.AVG(O25,O5:O28,0)</f>
        <v>1</v>
      </c>
      <c r="R25" s="12">
        <v>2.2303999999999999E-8</v>
      </c>
      <c r="S25" s="13">
        <v>3.9528000000000002E-8</v>
      </c>
      <c r="T25" s="14">
        <f>_xlfn.RANK.AVG(R25,R5:R28,0)</f>
        <v>7</v>
      </c>
      <c r="U25" s="15">
        <f>_xlfn.RANK.AVG(S25,S5:S28,0)</f>
        <v>17</v>
      </c>
      <c r="V25" s="12">
        <v>1.6969301999999999E-5</v>
      </c>
      <c r="W25" s="13">
        <v>9.1571000000000006E-8</v>
      </c>
      <c r="X25" s="14">
        <f>_xlfn.RANK.AVG(V25,V5:V28,0)</f>
        <v>6</v>
      </c>
      <c r="Y25" s="15">
        <f>_xlfn.RANK.AVG(W25,W5:W28,0)</f>
        <v>6</v>
      </c>
      <c r="Z25" s="12">
        <v>1.4119351100000001E-4</v>
      </c>
      <c r="AA25" s="13">
        <v>4.0766999999999997E-8</v>
      </c>
      <c r="AB25" s="14">
        <f>_xlfn.RANK.AVG(Z25,Z5:Z28,0)</f>
        <v>17</v>
      </c>
      <c r="AC25" s="15">
        <f>_xlfn.RANK.AVG(AA25,AA5:AA28,0)</f>
        <v>9</v>
      </c>
      <c r="AD25" s="12">
        <v>6.6539999999999999E-8</v>
      </c>
      <c r="AE25" s="13">
        <v>7.683E-9</v>
      </c>
      <c r="AF25" s="14">
        <f>_xlfn.RANK.AVG(AD25,AD5:AD28,0)</f>
        <v>3</v>
      </c>
      <c r="AG25" s="15">
        <f>_xlfn.RANK.AVG(AE25,AE5:AE28,0)</f>
        <v>1</v>
      </c>
      <c r="AH25" s="12">
        <v>4.4677509999999999E-6</v>
      </c>
      <c r="AI25" s="13">
        <v>6.5672999999999995E-8</v>
      </c>
      <c r="AJ25" s="14">
        <f>_xlfn.RANK.AVG(AH25,AH5:AH28,0)</f>
        <v>10</v>
      </c>
      <c r="AK25" s="15">
        <f>_xlfn.RANK.AVG(AI25,AI5:AI28,0)</f>
        <v>18</v>
      </c>
      <c r="AL25" s="12">
        <v>1.392269E-6</v>
      </c>
      <c r="AM25" s="13">
        <v>1.9829999999999999E-9</v>
      </c>
      <c r="AN25" s="14">
        <f>_xlfn.RANK.AVG(AL25,AL5:AL28,0)</f>
        <v>10</v>
      </c>
      <c r="AO25" s="15">
        <f>_xlfn.RANK.AVG(AM25,AM5:AM28,0)</f>
        <v>2</v>
      </c>
      <c r="AP25" s="12">
        <v>6.6652000000000002E-7</v>
      </c>
      <c r="AQ25" s="13">
        <v>3.6430000000000003E-8</v>
      </c>
      <c r="AR25" s="14">
        <f>_xlfn.RANK.AVG(AP25,AP5:AP28,0)</f>
        <v>3</v>
      </c>
      <c r="AS25" s="15">
        <f>_xlfn.RANK.AVG(AQ25,AQ5:AQ28,0)</f>
        <v>22</v>
      </c>
      <c r="AT25" s="12">
        <v>5.8239999999999997E-9</v>
      </c>
      <c r="AU25" s="13">
        <v>7.4300000000000002E-10</v>
      </c>
      <c r="AV25" s="14">
        <f>_xlfn.RANK.AVG(AT25,AT5:AT28,0)</f>
        <v>7</v>
      </c>
      <c r="AW25" s="15">
        <f>_xlfn.RANK.AVG(AU25,AU5:AU28,0)</f>
        <v>7</v>
      </c>
      <c r="AX25" s="12">
        <v>5.5859299999999995E-7</v>
      </c>
      <c r="AY25" s="13">
        <v>4.8697000000000003E-8</v>
      </c>
      <c r="AZ25" s="14">
        <f>_xlfn.RANK.AVG(AX25,AX5:AX28,0)</f>
        <v>19</v>
      </c>
      <c r="BA25" s="15">
        <f>_xlfn.RANK.AVG(AY25,AY5:AY28,0)</f>
        <v>16</v>
      </c>
      <c r="BB25" s="12">
        <v>1.4869999999999999E-9</v>
      </c>
      <c r="BC25" s="22">
        <v>0</v>
      </c>
    </row>
    <row r="26" spans="1:59" x14ac:dyDescent="0.25">
      <c r="A26" s="3" t="s">
        <v>30</v>
      </c>
      <c r="B26" s="12">
        <v>2.573691E-6</v>
      </c>
      <c r="C26" s="13">
        <v>1.0577699999999999E-7</v>
      </c>
      <c r="D26" s="14">
        <f>_xlfn.RANK.AVG(B26,B5:B28,0)</f>
        <v>10</v>
      </c>
      <c r="E26" s="15">
        <f>_xlfn.RANK.AVG(C26,C5:C28,0)</f>
        <v>2</v>
      </c>
      <c r="F26" s="12">
        <v>1.3235295999999999E-5</v>
      </c>
      <c r="G26" s="13">
        <v>2.1114900000000001E-7</v>
      </c>
      <c r="H26" s="14">
        <f>_xlfn.RANK.AVG(F26,F5:F28,0)</f>
        <v>4</v>
      </c>
      <c r="I26" s="15">
        <f>_xlfn.RANK.AVG(G26,G5:G28,0)</f>
        <v>19</v>
      </c>
      <c r="J26" s="12">
        <v>3.4519700000000002E-7</v>
      </c>
      <c r="K26" s="13">
        <v>2.0289999999999999E-9</v>
      </c>
      <c r="L26" s="14">
        <f>_xlfn.RANK.AVG(J26,J5:J28,0)</f>
        <v>8</v>
      </c>
      <c r="M26" s="15">
        <f>_xlfn.RANK.AVG(K26,K5:K28,0)</f>
        <v>8</v>
      </c>
      <c r="N26" s="12">
        <v>1.1498E-8</v>
      </c>
      <c r="O26" s="13">
        <v>3.9524500000000002E-7</v>
      </c>
      <c r="P26" s="14">
        <f>_xlfn.RANK.AVG(N26,N5:N28,0)</f>
        <v>5</v>
      </c>
      <c r="Q26" s="15">
        <f>_xlfn.RANK.AVG(O26,O5:O28,0)</f>
        <v>14</v>
      </c>
      <c r="R26" s="12">
        <v>2.9623E-8</v>
      </c>
      <c r="S26" s="13">
        <v>3.8280000000000003E-8</v>
      </c>
      <c r="T26" s="14">
        <f>_xlfn.RANK.AVG(R26,R5:R28,0)</f>
        <v>1</v>
      </c>
      <c r="U26" s="15">
        <f>_xlfn.RANK.AVG(S26,S5:S28,0)</f>
        <v>19</v>
      </c>
      <c r="V26" s="12">
        <v>1.8821614000000001E-5</v>
      </c>
      <c r="W26" s="13">
        <v>8.3728999999999995E-8</v>
      </c>
      <c r="X26" s="14">
        <f>_xlfn.RANK.AVG(V26,V5:V28,0)</f>
        <v>5</v>
      </c>
      <c r="Y26" s="15">
        <f>_xlfn.RANK.AVG(W26,W5:W28,0)</f>
        <v>7</v>
      </c>
      <c r="Z26" s="12">
        <v>1.4913463599999999E-4</v>
      </c>
      <c r="AA26" s="13">
        <v>4.1661999999999999E-8</v>
      </c>
      <c r="AB26" s="14">
        <f>_xlfn.RANK.AVG(Z26,Z5:Z28,0)</f>
        <v>13</v>
      </c>
      <c r="AC26" s="15">
        <f>_xlfn.RANK.AVG(AA26,AA5:AA28,0)</f>
        <v>7</v>
      </c>
      <c r="AD26" s="12">
        <v>5.2483000000000001E-8</v>
      </c>
      <c r="AE26" s="13">
        <v>5.5459999999999997E-9</v>
      </c>
      <c r="AF26" s="14">
        <f>_xlfn.RANK.AVG(AD26,AD5:AD28,0)</f>
        <v>16</v>
      </c>
      <c r="AG26" s="15">
        <f>_xlfn.RANK.AVG(AE26,AE5:AE28,0)</f>
        <v>6</v>
      </c>
      <c r="AH26" s="12">
        <v>4.80435E-6</v>
      </c>
      <c r="AI26" s="13">
        <v>6.2222E-8</v>
      </c>
      <c r="AJ26" s="14">
        <f>_xlfn.RANK.AVG(AH26,AH5:AH28,0)</f>
        <v>5</v>
      </c>
      <c r="AK26" s="15">
        <f>_xlfn.RANK.AVG(AI26,AI5:AI28,0)</f>
        <v>19</v>
      </c>
      <c r="AL26" s="12">
        <v>1.420691E-6</v>
      </c>
      <c r="AM26" s="13">
        <v>1.6230000000000001E-9</v>
      </c>
      <c r="AN26" s="14">
        <f>_xlfn.RANK.AVG(AL26,AL5:AL28,0)</f>
        <v>8</v>
      </c>
      <c r="AO26" s="15">
        <f>_xlfn.RANK.AVG(AM26,AM5:AM28,0)</f>
        <v>3</v>
      </c>
      <c r="AP26" s="12">
        <v>6.2384299999999998E-7</v>
      </c>
      <c r="AQ26" s="13">
        <v>3.2734E-8</v>
      </c>
      <c r="AR26" s="14">
        <f>_xlfn.RANK.AVG(AP26,AP5:AP28,0)</f>
        <v>4</v>
      </c>
      <c r="AS26" s="15">
        <f>_xlfn.RANK.AVG(AQ26,AQ5:AQ28,0)</f>
        <v>24</v>
      </c>
      <c r="AT26" s="12">
        <v>5.2750000000000001E-9</v>
      </c>
      <c r="AU26" s="13">
        <v>0</v>
      </c>
      <c r="AV26" s="14">
        <f>_xlfn.RANK.AVG(AT26,AT5:AT28,0)</f>
        <v>12</v>
      </c>
      <c r="AW26" s="15">
        <f>_xlfn.RANK.AVG(AU26,AU5:AU28,0)</f>
        <v>17.5</v>
      </c>
      <c r="AX26" s="12">
        <v>5.9449100000000005E-7</v>
      </c>
      <c r="AY26" s="13">
        <v>5.3023999999999999E-8</v>
      </c>
      <c r="AZ26" s="14">
        <f>_xlfn.RANK.AVG(AX26,AX5:AX28,0)</f>
        <v>12</v>
      </c>
      <c r="BA26" s="15">
        <f>_xlfn.RANK.AVG(AY26,AY5:AY28,0)</f>
        <v>13</v>
      </c>
      <c r="BB26" s="12">
        <v>9.4699999999999994E-10</v>
      </c>
      <c r="BC26" s="22">
        <v>0</v>
      </c>
    </row>
    <row r="27" spans="1:59" x14ac:dyDescent="0.25">
      <c r="A27" s="3" t="s">
        <v>31</v>
      </c>
      <c r="B27" s="12">
        <v>1.3504809999999999E-6</v>
      </c>
      <c r="C27" s="13">
        <v>8.8637000000000002E-8</v>
      </c>
      <c r="D27" s="14">
        <f>_xlfn.RANK.AVG(B27,B5:B28,0)</f>
        <v>22</v>
      </c>
      <c r="E27" s="15">
        <f>_xlfn.RANK.AVG(C27,C5:C28,0)</f>
        <v>17</v>
      </c>
      <c r="F27" s="12">
        <v>1.2809174E-5</v>
      </c>
      <c r="G27" s="13">
        <v>2.36188E-7</v>
      </c>
      <c r="H27" s="14">
        <f>_xlfn.RANK.AVG(F27,F5:F28,0)</f>
        <v>7</v>
      </c>
      <c r="I27" s="15">
        <f>_xlfn.RANK.AVG(G27,G5:G28,0)</f>
        <v>8</v>
      </c>
      <c r="J27" s="12">
        <v>1.1955999999999999E-7</v>
      </c>
      <c r="K27" s="13">
        <v>1.2E-9</v>
      </c>
      <c r="L27" s="14">
        <f>_xlfn.RANK.AVG(J27,J5:J28,0)</f>
        <v>22</v>
      </c>
      <c r="M27" s="15">
        <f>_xlfn.RANK.AVG(K27,K5:K28,0)</f>
        <v>12</v>
      </c>
      <c r="N27" s="12">
        <v>7.7309999999999999E-9</v>
      </c>
      <c r="O27" s="13">
        <v>2.7670700000000002E-7</v>
      </c>
      <c r="P27" s="14">
        <f>_xlfn.RANK.AVG(N27,N5:N28,0)</f>
        <v>20</v>
      </c>
      <c r="Q27" s="15">
        <f>_xlfn.RANK.AVG(O27,O5:O28,0)</f>
        <v>22</v>
      </c>
      <c r="R27" s="12">
        <v>1.0530000000000001E-8</v>
      </c>
      <c r="S27" s="13">
        <v>3.0122999999999998E-8</v>
      </c>
      <c r="T27" s="14">
        <f>_xlfn.RANK.AVG(R27,R5:R28,0)</f>
        <v>22</v>
      </c>
      <c r="U27" s="15">
        <f>_xlfn.RANK.AVG(S27,S5:S28,0)</f>
        <v>24</v>
      </c>
      <c r="V27" s="12">
        <v>1.2055560000000001E-5</v>
      </c>
      <c r="W27" s="13">
        <v>7.0375999999999994E-8</v>
      </c>
      <c r="X27" s="14">
        <f>_xlfn.RANK.AVG(V27,V5:V28,0)</f>
        <v>23</v>
      </c>
      <c r="Y27" s="15">
        <f>_xlfn.RANK.AVG(W27,W5:W28,0)</f>
        <v>16</v>
      </c>
      <c r="Z27" s="12">
        <v>1.3175011199999999E-4</v>
      </c>
      <c r="AA27" s="13">
        <v>2.7990999999999999E-8</v>
      </c>
      <c r="AB27" s="14">
        <f>_xlfn.RANK.AVG(Z27,Z5:Z28,0)</f>
        <v>23</v>
      </c>
      <c r="AC27" s="15">
        <f>_xlfn.RANK.AVG(AA27,AA5:AA28,0)</f>
        <v>23</v>
      </c>
      <c r="AD27" s="12">
        <v>3.0922999999999998E-8</v>
      </c>
      <c r="AE27" s="13">
        <v>5.9980000000000002E-9</v>
      </c>
      <c r="AF27" s="14">
        <f>_xlfn.RANK.AVG(AD27,AD5:AD28,0)</f>
        <v>23</v>
      </c>
      <c r="AG27" s="15">
        <f>_xlfn.RANK.AVG(AE27,AE5:AE28,0)</f>
        <v>3</v>
      </c>
      <c r="AH27" s="12">
        <v>3.1662720000000002E-6</v>
      </c>
      <c r="AI27" s="13">
        <v>4.3985E-8</v>
      </c>
      <c r="AJ27" s="14">
        <f>_xlfn.RANK.AVG(AH27,AH5:AH28,0)</f>
        <v>23</v>
      </c>
      <c r="AK27" s="15">
        <f>_xlfn.RANK.AVG(AI27,AI5:AI28,0)</f>
        <v>24</v>
      </c>
      <c r="AL27" s="12">
        <v>5.6381099999999999E-7</v>
      </c>
      <c r="AM27" s="13">
        <v>0</v>
      </c>
      <c r="AN27" s="14">
        <f>_xlfn.RANK.AVG(AL27,AL5:AL28,0)</f>
        <v>21</v>
      </c>
      <c r="AO27" s="15">
        <f>_xlfn.RANK.AVG(AM27,AM5:AM28,0)</f>
        <v>14</v>
      </c>
      <c r="AP27" s="12">
        <v>3.13228E-7</v>
      </c>
      <c r="AQ27" s="13">
        <v>3.4922E-8</v>
      </c>
      <c r="AR27" s="14">
        <f>_xlfn.RANK.AVG(AP27,AP5:AP28,0)</f>
        <v>22</v>
      </c>
      <c r="AS27" s="15">
        <f>_xlfn.RANK.AVG(AQ27,AQ5:AQ28,0)</f>
        <v>23</v>
      </c>
      <c r="AT27" s="12">
        <v>5.4649999999999996E-9</v>
      </c>
      <c r="AU27" s="13">
        <v>0</v>
      </c>
      <c r="AV27" s="14">
        <f>_xlfn.RANK.AVG(AT27,AT5:AT28,0)</f>
        <v>9</v>
      </c>
      <c r="AW27" s="15">
        <f>_xlfn.RANK.AVG(AU27,AU5:AU28,0)</f>
        <v>17.5</v>
      </c>
      <c r="AX27" s="12">
        <v>5.22758E-7</v>
      </c>
      <c r="AY27" s="13">
        <v>4.7851000000000003E-8</v>
      </c>
      <c r="AZ27" s="14">
        <f>_xlfn.RANK.AVG(AX27,AX5:AX28,0)</f>
        <v>21</v>
      </c>
      <c r="BA27" s="15">
        <f>_xlfn.RANK.AVG(AY27,AY5:AY28,0)</f>
        <v>17</v>
      </c>
      <c r="BB27" s="12">
        <v>0</v>
      </c>
      <c r="BC27" s="22">
        <v>0</v>
      </c>
    </row>
    <row r="28" spans="1:59" x14ac:dyDescent="0.25">
      <c r="A28" s="3" t="s">
        <v>32</v>
      </c>
      <c r="B28" s="12">
        <v>1.3334509999999999E-6</v>
      </c>
      <c r="C28" s="13">
        <v>8.1714E-8</v>
      </c>
      <c r="D28" s="14">
        <f>_xlfn.RANK.AVG(B28,B5:B28,0)</f>
        <v>23</v>
      </c>
      <c r="E28" s="15">
        <f>_xlfn.RANK.AVG(C28,C5:C28,0)</f>
        <v>19</v>
      </c>
      <c r="F28" s="12">
        <v>1.2737296E-5</v>
      </c>
      <c r="G28" s="13">
        <v>2.3556900000000001E-7</v>
      </c>
      <c r="H28" s="14">
        <f>_xlfn.RANK.AVG(F28,F5:F28,0)</f>
        <v>9</v>
      </c>
      <c r="I28" s="15">
        <f>_xlfn.RANK.AVG(G28,G5:G28,0)</f>
        <v>10</v>
      </c>
      <c r="J28" s="12">
        <v>9.1288000000000003E-8</v>
      </c>
      <c r="K28" s="13">
        <v>8.09E-10</v>
      </c>
      <c r="L28" s="14">
        <f>_xlfn.RANK.AVG(J28,J5:J28,0)</f>
        <v>24</v>
      </c>
      <c r="M28" s="15">
        <f>_xlfn.RANK.AVG(K28,K5:K28,0)</f>
        <v>14</v>
      </c>
      <c r="N28" s="12">
        <v>7.1470000000000002E-9</v>
      </c>
      <c r="O28" s="13">
        <v>3.2645200000000002E-7</v>
      </c>
      <c r="P28" s="14">
        <f>_xlfn.RANK.AVG(N28,N5:N28,0)</f>
        <v>21</v>
      </c>
      <c r="Q28" s="15">
        <f>_xlfn.RANK.AVG(O28,O5:O28,0)</f>
        <v>20</v>
      </c>
      <c r="R28" s="12">
        <v>1.1462E-8</v>
      </c>
      <c r="S28" s="13">
        <v>3.8834000000000002E-8</v>
      </c>
      <c r="T28" s="14">
        <f>_xlfn.RANK.AVG(R28,R5:R28,0)</f>
        <v>20</v>
      </c>
      <c r="U28" s="15">
        <f>_xlfn.RANK.AVG(S28,S5:S28,0)</f>
        <v>18</v>
      </c>
      <c r="V28" s="12">
        <v>1.1137802000000001E-5</v>
      </c>
      <c r="W28" s="13">
        <v>7.5377000000000001E-8</v>
      </c>
      <c r="X28" s="14">
        <f>_xlfn.RANK.AVG(V28,V5:V28,0)</f>
        <v>24</v>
      </c>
      <c r="Y28" s="15">
        <f>_xlfn.RANK.AVG(W28,W5:W28,0)</f>
        <v>14</v>
      </c>
      <c r="Z28" s="12">
        <v>1.27590187E-4</v>
      </c>
      <c r="AA28" s="13">
        <v>3.2766999999999998E-8</v>
      </c>
      <c r="AB28" s="14">
        <f>_xlfn.RANK.AVG(Z28,Z5:Z28,0)</f>
        <v>24</v>
      </c>
      <c r="AC28" s="15">
        <f>_xlfn.RANK.AVG(AA28,AA5:AA28,0)</f>
        <v>21</v>
      </c>
      <c r="AD28" s="12">
        <v>2.4946000000000001E-8</v>
      </c>
      <c r="AE28" s="13">
        <v>2.8320000000000001E-9</v>
      </c>
      <c r="AF28" s="14">
        <f>_xlfn.RANK.AVG(AD28,AD5:AD28,0)</f>
        <v>24</v>
      </c>
      <c r="AG28" s="15">
        <f>_xlfn.RANK.AVG(AE28,AE5:AE28,0)</f>
        <v>19</v>
      </c>
      <c r="AH28" s="12">
        <v>2.8868290000000002E-6</v>
      </c>
      <c r="AI28" s="13">
        <v>5.5824999999999999E-8</v>
      </c>
      <c r="AJ28" s="14">
        <f>_xlfn.RANK.AVG(AH28,AH5:AH28,0)</f>
        <v>24</v>
      </c>
      <c r="AK28" s="15">
        <f>_xlfn.RANK.AVG(AI28,AI5:AI28,0)</f>
        <v>22</v>
      </c>
      <c r="AL28" s="12">
        <v>4.2057200000000002E-7</v>
      </c>
      <c r="AM28" s="13">
        <v>0</v>
      </c>
      <c r="AN28" s="14">
        <f>_xlfn.RANK.AVG(AL28,AL5:AL28,0)</f>
        <v>24</v>
      </c>
      <c r="AO28" s="15">
        <f>_xlfn.RANK.AVG(AM28,AM5:AM28,0)</f>
        <v>14</v>
      </c>
      <c r="AP28" s="12">
        <v>2.8546000000000002E-7</v>
      </c>
      <c r="AQ28" s="13">
        <v>4.0586999999999998E-8</v>
      </c>
      <c r="AR28" s="14">
        <f>_xlfn.RANK.AVG(AP28,AP5:AP28,0)</f>
        <v>24</v>
      </c>
      <c r="AS28" s="15">
        <f>_xlfn.RANK.AVG(AQ28,AQ5:AQ28,0)</f>
        <v>18</v>
      </c>
      <c r="AT28" s="12">
        <v>4.854E-9</v>
      </c>
      <c r="AU28" s="13">
        <v>0</v>
      </c>
      <c r="AV28" s="14">
        <f>_xlfn.RANK.AVG(AT28,AT5:AT28,0)</f>
        <v>14</v>
      </c>
      <c r="AW28" s="15">
        <f>_xlfn.RANK.AVG(AU28,AU5:AU28,0)</f>
        <v>17.5</v>
      </c>
      <c r="AX28" s="12">
        <v>4.7396899999999997E-7</v>
      </c>
      <c r="AY28" s="13">
        <v>3.8565000000000002E-8</v>
      </c>
      <c r="AZ28" s="14">
        <f>_xlfn.RANK.AVG(AX28,AX5:AX28,0)</f>
        <v>22</v>
      </c>
      <c r="BA28" s="15">
        <f>_xlfn.RANK.AVG(AY28,AY5:AY28,0)</f>
        <v>22</v>
      </c>
      <c r="BB28" s="12">
        <v>0</v>
      </c>
      <c r="BC28" s="22">
        <v>0</v>
      </c>
    </row>
    <row r="29" spans="1:59" x14ac:dyDescent="0.25">
      <c r="B29" s="16" t="s">
        <v>245</v>
      </c>
      <c r="C29" s="17">
        <f>CORREL(C5:C28,B5:B28)</f>
        <v>0.42805766248864785</v>
      </c>
      <c r="D29" s="17"/>
      <c r="E29" s="18"/>
      <c r="F29" s="16" t="s">
        <v>245</v>
      </c>
      <c r="G29" s="17">
        <f>CORREL(G5:G28,F5:F28)</f>
        <v>-0.22343313376408772</v>
      </c>
      <c r="H29" s="17"/>
      <c r="I29" s="18"/>
      <c r="J29" s="16" t="s">
        <v>245</v>
      </c>
      <c r="K29" s="17">
        <f>CORREL(K5:K28,J5:J28)</f>
        <v>0.2286093622195027</v>
      </c>
      <c r="L29" s="17"/>
      <c r="M29" s="18"/>
      <c r="N29" s="16" t="s">
        <v>245</v>
      </c>
      <c r="O29" s="17">
        <f>CORREL(O5:O28,N5:N28)</f>
        <v>0.37880629509350361</v>
      </c>
      <c r="P29" s="17"/>
      <c r="Q29" s="18"/>
      <c r="R29" s="16" t="s">
        <v>245</v>
      </c>
      <c r="S29" s="17">
        <f>CORREL(S5:S28,R5:R28)</f>
        <v>1.8660114301367655E-2</v>
      </c>
      <c r="T29" s="17"/>
      <c r="U29" s="18"/>
      <c r="V29" s="16" t="s">
        <v>245</v>
      </c>
      <c r="W29" s="17">
        <f>CORREL(W5:W28,V5:V28)</f>
        <v>0.57320029272600836</v>
      </c>
      <c r="X29" s="17"/>
      <c r="Y29" s="18"/>
      <c r="Z29" s="16" t="s">
        <v>245</v>
      </c>
      <c r="AA29" s="17">
        <f>CORREL(AA5:AA28,Z5:Z28)</f>
        <v>0.70129777053591968</v>
      </c>
      <c r="AB29" s="17"/>
      <c r="AC29" s="18"/>
      <c r="AD29" s="16" t="s">
        <v>245</v>
      </c>
      <c r="AE29" s="17">
        <f>CORREL(AE5:AE28,AD5:AD28)</f>
        <v>0.44878783975959002</v>
      </c>
      <c r="AF29" s="17"/>
      <c r="AG29" s="18"/>
      <c r="AH29" s="16" t="s">
        <v>245</v>
      </c>
      <c r="AI29" s="17">
        <f>CORREL(AI5:AI28,AH5:AH28)</f>
        <v>0.29875533466044124</v>
      </c>
      <c r="AJ29" s="17"/>
      <c r="AK29" s="18"/>
      <c r="AL29" s="16" t="s">
        <v>245</v>
      </c>
      <c r="AM29" s="17">
        <f>CORREL(AM5:AM28,AL5:AL28)</f>
        <v>0.12237525684555241</v>
      </c>
      <c r="AN29" s="17"/>
      <c r="AO29" s="18"/>
      <c r="AP29" s="16" t="s">
        <v>245</v>
      </c>
      <c r="AQ29" s="17">
        <f>CORREL(AQ5:AQ28,AP5:AP28)</f>
        <v>0.22332718179802188</v>
      </c>
      <c r="AR29" s="17"/>
      <c r="AS29" s="18"/>
      <c r="AT29" s="16" t="s">
        <v>245</v>
      </c>
      <c r="AU29" s="17">
        <f>CORREL(AU5:AU28,AT5:AT28)</f>
        <v>-0.13985321602638259</v>
      </c>
      <c r="AV29" s="17"/>
      <c r="AW29" s="18"/>
      <c r="AX29" s="16" t="s">
        <v>245</v>
      </c>
      <c r="AY29" s="17">
        <f>CORREL(AY5:AY28,AX5:AX28)</f>
        <v>0.64993109541292338</v>
      </c>
      <c r="AZ29" s="17"/>
      <c r="BA29" s="18"/>
      <c r="BB29" s="12"/>
      <c r="BC29" s="18"/>
    </row>
    <row r="30" spans="1:59" x14ac:dyDescent="0.25">
      <c r="A30" s="7"/>
      <c r="B30" s="19" t="s">
        <v>246</v>
      </c>
      <c r="C30" s="20">
        <f>CORREL(E5:E28,D5:D28)</f>
        <v>0.54434782608695653</v>
      </c>
      <c r="D30" s="20"/>
      <c r="E30" s="21"/>
      <c r="F30" s="19" t="s">
        <v>246</v>
      </c>
      <c r="G30" s="20">
        <f>CORREL(I5:I28,H5:H28)</f>
        <v>-2.2608695652173914E-2</v>
      </c>
      <c r="H30" s="20"/>
      <c r="I30" s="21"/>
      <c r="J30" s="19" t="s">
        <v>246</v>
      </c>
      <c r="K30" s="20">
        <f>CORREL(M5:M28,L5:L28)</f>
        <v>0.19675402775841971</v>
      </c>
      <c r="L30" s="20"/>
      <c r="M30" s="21"/>
      <c r="N30" s="19" t="s">
        <v>246</v>
      </c>
      <c r="O30" s="20">
        <f>CORREL(Q5:Q28,P5:P28)</f>
        <v>0.44260869565217392</v>
      </c>
      <c r="P30" s="20"/>
      <c r="Q30" s="21"/>
      <c r="R30" s="19" t="s">
        <v>246</v>
      </c>
      <c r="S30" s="20">
        <f>CORREL(U5:U28,T5:T28)</f>
        <v>0.12521739130434784</v>
      </c>
      <c r="T30" s="20"/>
      <c r="U30" s="21"/>
      <c r="V30" s="19" t="s">
        <v>246</v>
      </c>
      <c r="W30" s="20">
        <f>CORREL(Y5:Y28,X5:X28)</f>
        <v>0.62347826086956526</v>
      </c>
      <c r="X30" s="20"/>
      <c r="Y30" s="21"/>
      <c r="Z30" s="19" t="s">
        <v>246</v>
      </c>
      <c r="AA30" s="20">
        <f>CORREL(AC5:AC28,AB5:AB28)</f>
        <v>0.74086956521739133</v>
      </c>
      <c r="AB30" s="20"/>
      <c r="AC30" s="21"/>
      <c r="AD30" s="19" t="s">
        <v>246</v>
      </c>
      <c r="AE30" s="20">
        <f>CORREL(AG5:AG28,AF5:AF28)</f>
        <v>0.34869565217391302</v>
      </c>
      <c r="AF30" s="20"/>
      <c r="AG30" s="21"/>
      <c r="AH30" s="19" t="s">
        <v>246</v>
      </c>
      <c r="AI30" s="20">
        <f>CORREL(AK5:AK28,AJ5:AJ28)</f>
        <v>0.15739130434782611</v>
      </c>
      <c r="AJ30" s="20"/>
      <c r="AK30" s="21"/>
      <c r="AL30" s="19" t="s">
        <v>246</v>
      </c>
      <c r="AM30" s="20">
        <f>CORREL(AO5:AO28,AN5:AN28)</f>
        <v>5.1432566769364398E-2</v>
      </c>
      <c r="AN30" s="20"/>
      <c r="AO30" s="21"/>
      <c r="AP30" s="19" t="s">
        <v>246</v>
      </c>
      <c r="AQ30" s="20">
        <f>CORREL(AS5:AS28,AR5:AR28)</f>
        <v>0.15565217391304348</v>
      </c>
      <c r="AR30" s="20"/>
      <c r="AS30" s="21"/>
      <c r="AT30" s="19" t="s">
        <v>246</v>
      </c>
      <c r="AU30" s="20">
        <f>CORREL(AW5:AW28,AV5:AV28)</f>
        <v>-0.20388589743494423</v>
      </c>
      <c r="AV30" s="20"/>
      <c r="AW30" s="21"/>
      <c r="AX30" s="19" t="s">
        <v>246</v>
      </c>
      <c r="AY30" s="20">
        <f>CORREL(BA5:BA28,AZ5:AZ28)</f>
        <v>0.50782608695652176</v>
      </c>
      <c r="AZ30" s="20"/>
      <c r="BA30" s="21"/>
      <c r="BB30" s="19"/>
      <c r="BC30" s="21"/>
    </row>
    <row r="31" spans="1:59" x14ac:dyDescent="0.25">
      <c r="A31" s="7"/>
      <c r="B31" s="7"/>
    </row>
    <row r="32" spans="1:59" s="1" customFormat="1" ht="21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/>
      <c r="K32"/>
      <c r="L32" s="7"/>
      <c r="M32" s="7"/>
      <c r="N32"/>
      <c r="O32"/>
      <c r="P32" s="7"/>
      <c r="Q32" s="7"/>
      <c r="R32"/>
      <c r="S32"/>
      <c r="T32" s="7"/>
      <c r="U32" s="7"/>
      <c r="V32"/>
      <c r="W32"/>
      <c r="X32" s="7"/>
      <c r="Y32" s="7"/>
      <c r="Z32"/>
      <c r="AA32"/>
      <c r="AB32" s="7"/>
      <c r="AC32" s="7"/>
      <c r="AD32"/>
      <c r="AE32" s="8"/>
      <c r="AF32" s="8"/>
      <c r="AG32" s="8"/>
      <c r="AH32"/>
      <c r="AI32"/>
      <c r="AJ32" s="7"/>
      <c r="AK32" s="7"/>
      <c r="AL32"/>
      <c r="AM32"/>
      <c r="AN32" s="7"/>
      <c r="AO32" s="7"/>
      <c r="AP32"/>
      <c r="AQ32"/>
      <c r="AR32" s="7"/>
      <c r="AS32" s="7"/>
      <c r="AT32"/>
      <c r="AU32"/>
      <c r="AV32" s="7"/>
      <c r="AW32" s="7"/>
      <c r="AX32"/>
      <c r="AY32"/>
      <c r="AZ32" s="7"/>
      <c r="BA32" s="7"/>
      <c r="BB32"/>
      <c r="BC32"/>
      <c r="BD32"/>
      <c r="BE32"/>
      <c r="BF32"/>
      <c r="BG32"/>
    </row>
    <row r="33" spans="1:51" x14ac:dyDescent="0.25">
      <c r="A33" s="7"/>
      <c r="B33" s="7"/>
      <c r="F33" s="7"/>
      <c r="K33"/>
      <c r="O33"/>
      <c r="S33"/>
      <c r="W33"/>
      <c r="AA33"/>
      <c r="AE33"/>
      <c r="AI33"/>
      <c r="AM33"/>
      <c r="AQ33"/>
      <c r="AU33"/>
      <c r="AY33"/>
    </row>
    <row r="34" spans="1:51" x14ac:dyDescent="0.25">
      <c r="A34" s="7"/>
      <c r="B34" s="7"/>
      <c r="F34" s="7"/>
      <c r="K34"/>
      <c r="O34"/>
      <c r="S34"/>
      <c r="W34"/>
      <c r="AA34"/>
      <c r="AE34"/>
      <c r="AI34"/>
      <c r="AM34"/>
      <c r="AQ34"/>
      <c r="AU34"/>
      <c r="AY34"/>
    </row>
    <row r="35" spans="1:51" x14ac:dyDescent="0.25">
      <c r="A35" s="7"/>
      <c r="B35" s="7"/>
      <c r="F35" s="7"/>
      <c r="K35"/>
      <c r="O35"/>
      <c r="S35"/>
      <c r="W35"/>
      <c r="AA35"/>
      <c r="AE35"/>
      <c r="AI35"/>
      <c r="AM35"/>
      <c r="AQ35"/>
      <c r="AU35"/>
      <c r="AY35"/>
    </row>
    <row r="36" spans="1:51" x14ac:dyDescent="0.25">
      <c r="A36" s="7"/>
      <c r="B36" s="7"/>
      <c r="F36" s="7"/>
      <c r="K36"/>
      <c r="O36"/>
      <c r="S36"/>
      <c r="W36"/>
      <c r="AA36"/>
      <c r="AE36"/>
      <c r="AI36"/>
      <c r="AM36"/>
      <c r="AQ36"/>
      <c r="AU36"/>
      <c r="AY36"/>
    </row>
    <row r="37" spans="1:51" x14ac:dyDescent="0.25">
      <c r="A37" s="7"/>
      <c r="B37" s="7"/>
      <c r="F37" s="7"/>
      <c r="K37"/>
      <c r="O37"/>
      <c r="S37"/>
      <c r="W37"/>
      <c r="AA37"/>
      <c r="AE37"/>
      <c r="AI37"/>
      <c r="AM37"/>
      <c r="AQ37"/>
      <c r="AU37"/>
      <c r="AY37"/>
    </row>
    <row r="38" spans="1:51" x14ac:dyDescent="0.25">
      <c r="A38" s="7"/>
      <c r="B38" s="7"/>
      <c r="F38" s="7"/>
      <c r="K38"/>
      <c r="O38"/>
      <c r="S38"/>
      <c r="W38"/>
      <c r="AA38"/>
      <c r="AE38"/>
      <c r="AI38"/>
      <c r="AM38"/>
      <c r="AQ38"/>
      <c r="AU38"/>
      <c r="AY38"/>
    </row>
    <row r="39" spans="1:51" x14ac:dyDescent="0.25">
      <c r="A39" s="7"/>
      <c r="B39" s="7"/>
      <c r="F39" s="7"/>
      <c r="K39"/>
      <c r="O39"/>
      <c r="S39"/>
      <c r="W39"/>
      <c r="AA39"/>
      <c r="AE39"/>
      <c r="AI39"/>
      <c r="AM39"/>
      <c r="AQ39"/>
      <c r="AU39"/>
      <c r="AY39"/>
    </row>
    <row r="40" spans="1:51" x14ac:dyDescent="0.25">
      <c r="A40" s="7"/>
      <c r="B40" s="7"/>
      <c r="F40" s="7"/>
      <c r="K40"/>
      <c r="O40"/>
      <c r="S40"/>
      <c r="W40"/>
      <c r="AA40"/>
      <c r="AE40"/>
      <c r="AI40"/>
      <c r="AM40"/>
      <c r="AQ40"/>
      <c r="AU40"/>
      <c r="AY40"/>
    </row>
    <row r="41" spans="1:51" x14ac:dyDescent="0.25">
      <c r="A41" s="7"/>
      <c r="B41" s="7"/>
      <c r="F41" s="7"/>
      <c r="K41"/>
      <c r="O41"/>
      <c r="S41"/>
      <c r="W41"/>
      <c r="AA41"/>
      <c r="AE41"/>
      <c r="AI41"/>
      <c r="AM41"/>
      <c r="AQ41"/>
      <c r="AU41"/>
      <c r="AY41"/>
    </row>
    <row r="42" spans="1:51" x14ac:dyDescent="0.25">
      <c r="A42" s="7"/>
      <c r="B42" s="7"/>
      <c r="F42" s="7"/>
      <c r="K42"/>
      <c r="O42"/>
      <c r="S42"/>
      <c r="W42"/>
      <c r="AA42"/>
      <c r="AE42"/>
      <c r="AI42"/>
      <c r="AM42"/>
      <c r="AQ42"/>
      <c r="AU42"/>
      <c r="AY42"/>
    </row>
    <row r="43" spans="1:51" x14ac:dyDescent="0.25">
      <c r="A43" s="7"/>
      <c r="B43" s="7"/>
      <c r="F43" s="7"/>
      <c r="K43"/>
      <c r="O43"/>
      <c r="S43"/>
      <c r="W43"/>
      <c r="AA43"/>
      <c r="AE43"/>
      <c r="AI43"/>
      <c r="AM43"/>
      <c r="AQ43"/>
      <c r="AU43"/>
      <c r="AY43"/>
    </row>
    <row r="44" spans="1:51" x14ac:dyDescent="0.25">
      <c r="A44" s="7"/>
      <c r="B44" s="7"/>
      <c r="F44" s="7"/>
      <c r="K44"/>
      <c r="O44"/>
      <c r="S44"/>
      <c r="W44"/>
      <c r="AA44"/>
      <c r="AE44"/>
      <c r="AI44"/>
      <c r="AM44"/>
      <c r="AQ44"/>
      <c r="AU44"/>
      <c r="AY44"/>
    </row>
    <row r="45" spans="1:51" x14ac:dyDescent="0.25">
      <c r="A45" s="7"/>
      <c r="B45" s="7"/>
      <c r="F45" s="7"/>
      <c r="K45"/>
      <c r="O45"/>
      <c r="S45"/>
      <c r="W45"/>
      <c r="AA45"/>
      <c r="AE45"/>
      <c r="AI45"/>
      <c r="AM45"/>
      <c r="AQ45"/>
      <c r="AU45"/>
      <c r="AY45"/>
    </row>
    <row r="46" spans="1:51" x14ac:dyDescent="0.25">
      <c r="A46" s="7"/>
      <c r="B46" s="7"/>
      <c r="F46" s="7"/>
      <c r="K46"/>
      <c r="O46"/>
      <c r="S46"/>
      <c r="W46"/>
      <c r="AA46"/>
      <c r="AE46"/>
      <c r="AI46"/>
      <c r="AM46"/>
      <c r="AQ46"/>
      <c r="AU46"/>
      <c r="AY46"/>
    </row>
    <row r="47" spans="1:51" x14ac:dyDescent="0.25">
      <c r="A47" s="7"/>
      <c r="B47" s="7"/>
      <c r="F47" s="7"/>
      <c r="K47"/>
      <c r="O47"/>
      <c r="S47"/>
      <c r="W47"/>
      <c r="AA47"/>
      <c r="AE47"/>
      <c r="AI47"/>
      <c r="AM47"/>
      <c r="AQ47"/>
      <c r="AU47"/>
      <c r="AY47"/>
    </row>
    <row r="48" spans="1:51" x14ac:dyDescent="0.25">
      <c r="A48" s="7"/>
      <c r="B48" s="7"/>
      <c r="F48" s="7"/>
      <c r="K48"/>
      <c r="O48"/>
      <c r="S48"/>
      <c r="W48"/>
      <c r="AA48"/>
      <c r="AE48"/>
      <c r="AI48"/>
      <c r="AM48"/>
      <c r="AQ48"/>
      <c r="AU48"/>
      <c r="AY48"/>
    </row>
    <row r="49" spans="1:51" x14ac:dyDescent="0.25">
      <c r="A49" s="7"/>
      <c r="B49" s="7"/>
      <c r="F49" s="7"/>
      <c r="K49"/>
      <c r="O49"/>
      <c r="S49"/>
      <c r="W49"/>
      <c r="AA49"/>
      <c r="AE49"/>
      <c r="AI49"/>
      <c r="AM49"/>
      <c r="AQ49"/>
      <c r="AU49"/>
      <c r="AY49"/>
    </row>
    <row r="50" spans="1:51" x14ac:dyDescent="0.25">
      <c r="A50" s="7"/>
      <c r="B50" s="7"/>
      <c r="F50" s="7"/>
      <c r="S50"/>
      <c r="W50"/>
      <c r="AA50"/>
      <c r="AE50"/>
      <c r="AI50"/>
      <c r="AM50"/>
      <c r="AQ50"/>
      <c r="AU50"/>
      <c r="AY50"/>
    </row>
    <row r="51" spans="1:51" x14ac:dyDescent="0.25">
      <c r="A51" s="7"/>
      <c r="B51" s="7"/>
      <c r="F51" s="7"/>
      <c r="S51"/>
      <c r="W51"/>
      <c r="AA51"/>
      <c r="AE51"/>
      <c r="AI51"/>
      <c r="AM51"/>
      <c r="AQ51"/>
      <c r="AU51"/>
      <c r="AY51"/>
    </row>
    <row r="52" spans="1:51" x14ac:dyDescent="0.25">
      <c r="A52" s="7"/>
      <c r="B52" s="7"/>
      <c r="F52" s="7"/>
      <c r="K52"/>
      <c r="O52"/>
      <c r="S52"/>
      <c r="W52"/>
      <c r="AA52"/>
      <c r="AE52"/>
      <c r="AI52"/>
      <c r="AM52"/>
      <c r="AQ52"/>
      <c r="AU52"/>
      <c r="AY52"/>
    </row>
    <row r="53" spans="1:51" x14ac:dyDescent="0.25">
      <c r="A53" s="7"/>
      <c r="B53" s="7"/>
      <c r="F53" s="7"/>
      <c r="K53"/>
      <c r="O53"/>
      <c r="S53"/>
      <c r="W53"/>
      <c r="AA53"/>
      <c r="AE53"/>
      <c r="AI53"/>
      <c r="AM53"/>
      <c r="AQ53"/>
      <c r="AU53"/>
      <c r="AY53"/>
    </row>
    <row r="54" spans="1:51" s="7" customFormat="1" x14ac:dyDescent="0.25"/>
    <row r="55" spans="1:51" s="7" customFormat="1" x14ac:dyDescent="0.25"/>
    <row r="56" spans="1:51" x14ac:dyDescent="0.25">
      <c r="A56" s="7"/>
      <c r="B56" s="7"/>
      <c r="F56" s="7"/>
      <c r="K56"/>
      <c r="O56"/>
      <c r="S56"/>
      <c r="W56"/>
      <c r="AA56"/>
      <c r="AE56"/>
      <c r="AI56"/>
      <c r="AM56"/>
      <c r="AQ56"/>
      <c r="AU56"/>
      <c r="AY56"/>
    </row>
    <row r="57" spans="1:51" x14ac:dyDescent="0.25">
      <c r="A57" s="7"/>
      <c r="B57" s="7"/>
      <c r="F57" s="7"/>
      <c r="K57"/>
      <c r="O57"/>
      <c r="S57"/>
      <c r="W57"/>
      <c r="AA57"/>
      <c r="AE57"/>
      <c r="AI57"/>
      <c r="AM57"/>
      <c r="AQ57"/>
      <c r="AU57"/>
      <c r="AY57"/>
    </row>
    <row r="58" spans="1:51" x14ac:dyDescent="0.25">
      <c r="A58" s="7"/>
      <c r="B58" s="7"/>
      <c r="F58" s="7"/>
      <c r="K58"/>
      <c r="O58"/>
      <c r="S58"/>
      <c r="W58"/>
      <c r="AA58"/>
      <c r="AE58"/>
      <c r="AI58"/>
      <c r="AM58"/>
      <c r="AQ58"/>
      <c r="AU58"/>
      <c r="AY58"/>
    </row>
    <row r="59" spans="1:51" x14ac:dyDescent="0.25">
      <c r="A59" s="7"/>
      <c r="B59" s="7"/>
      <c r="F59" s="7"/>
      <c r="K59"/>
      <c r="O59"/>
      <c r="S59"/>
      <c r="W59"/>
      <c r="AA59"/>
      <c r="AE59"/>
      <c r="AI59"/>
      <c r="AM59"/>
      <c r="AQ59"/>
      <c r="AU59"/>
      <c r="AY59"/>
    </row>
    <row r="60" spans="1:51" x14ac:dyDescent="0.25">
      <c r="A60" s="7"/>
      <c r="B60" s="7"/>
      <c r="F60" s="7"/>
      <c r="K60"/>
      <c r="O60"/>
      <c r="S60"/>
      <c r="W60"/>
      <c r="AA60"/>
      <c r="AE60"/>
      <c r="AI60"/>
      <c r="AM60"/>
      <c r="AQ60"/>
      <c r="AU60"/>
      <c r="AY60"/>
    </row>
    <row r="61" spans="1:51" x14ac:dyDescent="0.25">
      <c r="A61" s="7"/>
      <c r="B61" s="7"/>
      <c r="F61" s="7"/>
      <c r="K61"/>
      <c r="O61"/>
      <c r="S61"/>
      <c r="W61"/>
      <c r="AA61"/>
      <c r="AE61"/>
      <c r="AI61"/>
      <c r="AM61"/>
      <c r="AQ61"/>
      <c r="AU61"/>
      <c r="AY61"/>
    </row>
    <row r="62" spans="1:51" x14ac:dyDescent="0.25">
      <c r="A62" s="7"/>
      <c r="B62" s="7"/>
      <c r="F62" s="7"/>
      <c r="K62"/>
      <c r="O62"/>
      <c r="S62"/>
      <c r="W62"/>
      <c r="AA62"/>
      <c r="AE62"/>
      <c r="AI62"/>
      <c r="AM62"/>
      <c r="AQ62"/>
      <c r="AU62"/>
      <c r="AY62"/>
    </row>
    <row r="63" spans="1:51" x14ac:dyDescent="0.25">
      <c r="A63" s="7"/>
      <c r="B63" s="7"/>
      <c r="F63" s="7"/>
      <c r="K63"/>
      <c r="O63"/>
      <c r="S63"/>
      <c r="W63"/>
      <c r="AA63"/>
      <c r="AE63"/>
      <c r="AI63"/>
      <c r="AM63"/>
      <c r="AQ63"/>
      <c r="AU63"/>
      <c r="AY63"/>
    </row>
    <row r="64" spans="1:51" x14ac:dyDescent="0.25">
      <c r="A64" s="7"/>
      <c r="B64" s="7"/>
      <c r="F64" s="7"/>
      <c r="K64"/>
      <c r="O64"/>
      <c r="S64"/>
      <c r="W64"/>
      <c r="AA64"/>
      <c r="AE64"/>
      <c r="AI64"/>
      <c r="AM64"/>
      <c r="AQ64"/>
      <c r="AU64"/>
      <c r="AY64"/>
    </row>
    <row r="65" spans="1:59" x14ac:dyDescent="0.25">
      <c r="A65" s="7"/>
      <c r="B65" s="7"/>
      <c r="F65" s="7"/>
      <c r="K65"/>
      <c r="O65"/>
      <c r="S65"/>
      <c r="W65"/>
      <c r="AA65"/>
      <c r="AE65"/>
      <c r="AI65"/>
      <c r="AM65"/>
      <c r="AQ65"/>
      <c r="AU65"/>
      <c r="AY65"/>
    </row>
    <row r="66" spans="1:59" x14ac:dyDescent="0.25">
      <c r="A66" s="7"/>
      <c r="B66" s="7"/>
      <c r="F66" s="7"/>
      <c r="K66"/>
      <c r="O66"/>
      <c r="S66"/>
      <c r="W66"/>
      <c r="AA66"/>
      <c r="AE66"/>
      <c r="AI66"/>
      <c r="AM66"/>
      <c r="AQ66"/>
      <c r="AU66"/>
      <c r="AY66"/>
    </row>
    <row r="67" spans="1:59" x14ac:dyDescent="0.25">
      <c r="A67" s="7"/>
      <c r="B67" s="7"/>
      <c r="F67" s="7"/>
      <c r="K67"/>
      <c r="O67"/>
      <c r="S67"/>
      <c r="W67"/>
      <c r="AA67"/>
      <c r="AE67"/>
      <c r="AI67"/>
      <c r="AM67"/>
      <c r="AQ67"/>
      <c r="AU67"/>
      <c r="AY67"/>
    </row>
    <row r="68" spans="1:59" x14ac:dyDescent="0.25">
      <c r="A68" s="7"/>
      <c r="B68" s="7"/>
      <c r="F68" s="7"/>
      <c r="K68"/>
      <c r="O68"/>
      <c r="S68"/>
      <c r="W68"/>
      <c r="AA68"/>
      <c r="AE68"/>
      <c r="AI68"/>
      <c r="AM68"/>
      <c r="AQ68"/>
      <c r="AU68"/>
      <c r="AY68"/>
    </row>
    <row r="69" spans="1:59" x14ac:dyDescent="0.25">
      <c r="A69" s="7"/>
      <c r="B69" s="7"/>
      <c r="F69" s="7"/>
      <c r="K69"/>
      <c r="O69"/>
      <c r="S69"/>
      <c r="W69"/>
      <c r="AA69"/>
      <c r="AE69"/>
      <c r="AI69"/>
      <c r="AM69"/>
      <c r="AQ69"/>
      <c r="AU69"/>
      <c r="AY69"/>
    </row>
    <row r="70" spans="1:59" x14ac:dyDescent="0.25">
      <c r="F70" s="7"/>
      <c r="K70"/>
      <c r="O70"/>
      <c r="S70"/>
      <c r="W70"/>
      <c r="AA70"/>
      <c r="AE70"/>
      <c r="AI70"/>
      <c r="AM70"/>
      <c r="AQ70"/>
      <c r="AU70"/>
      <c r="AY70"/>
    </row>
    <row r="71" spans="1:59" x14ac:dyDescent="0.25">
      <c r="A71" s="7"/>
      <c r="B71" s="7"/>
      <c r="F71" s="7"/>
      <c r="K71"/>
      <c r="O71"/>
      <c r="S71"/>
      <c r="W71"/>
      <c r="AA71"/>
      <c r="AE71"/>
      <c r="AI71"/>
      <c r="AM71"/>
      <c r="AQ71"/>
      <c r="AU71"/>
      <c r="AY71"/>
    </row>
    <row r="72" spans="1:59" x14ac:dyDescent="0.25">
      <c r="A72" s="7"/>
      <c r="B72" s="7"/>
      <c r="F72" s="7"/>
      <c r="G72"/>
      <c r="K72"/>
      <c r="O72"/>
      <c r="S72"/>
      <c r="W72"/>
      <c r="AA72"/>
      <c r="AE72"/>
      <c r="AI72"/>
      <c r="AM72"/>
      <c r="AQ72"/>
      <c r="AU72"/>
      <c r="AY72"/>
    </row>
    <row r="73" spans="1:59" x14ac:dyDescent="0.25">
      <c r="A73" s="7"/>
      <c r="B73" s="7"/>
      <c r="F73" s="7"/>
      <c r="G73"/>
      <c r="K73"/>
      <c r="O73"/>
      <c r="S73"/>
      <c r="W73"/>
      <c r="AA73"/>
      <c r="AE73"/>
      <c r="AI73"/>
      <c r="AM73"/>
      <c r="AQ73"/>
      <c r="AU73"/>
      <c r="AY73"/>
    </row>
    <row r="74" spans="1:59" x14ac:dyDescent="0.25">
      <c r="B74" s="2"/>
      <c r="C74" s="2"/>
      <c r="D74" s="2"/>
      <c r="E74" s="2"/>
      <c r="F74" s="2"/>
      <c r="G74"/>
      <c r="K74"/>
      <c r="O74"/>
      <c r="S74"/>
      <c r="W74"/>
      <c r="AA74"/>
      <c r="AE74"/>
      <c r="AI74"/>
      <c r="AM74"/>
      <c r="AQ74"/>
      <c r="AU74"/>
      <c r="AY74"/>
    </row>
    <row r="75" spans="1:59" x14ac:dyDescent="0.25">
      <c r="B75" s="2"/>
      <c r="C75" s="2"/>
      <c r="D75" s="2"/>
      <c r="E75" s="2"/>
      <c r="F75" s="2"/>
      <c r="G75"/>
      <c r="K75"/>
      <c r="O75"/>
      <c r="S75"/>
      <c r="W75"/>
      <c r="AA75"/>
      <c r="AE75"/>
      <c r="AI75"/>
      <c r="AM75"/>
      <c r="AQ75"/>
      <c r="AU75"/>
      <c r="AY75"/>
    </row>
    <row r="76" spans="1:59" x14ac:dyDescent="0.25">
      <c r="B76" s="2"/>
      <c r="C76" s="2"/>
      <c r="D76" s="2"/>
      <c r="E76" s="2"/>
      <c r="F76" s="2"/>
      <c r="G76"/>
      <c r="K76"/>
      <c r="O76"/>
      <c r="S76"/>
      <c r="W76"/>
      <c r="AA76"/>
      <c r="AE76"/>
      <c r="AI76"/>
      <c r="AM76"/>
      <c r="AQ76"/>
      <c r="AU76"/>
      <c r="AY76"/>
    </row>
    <row r="77" spans="1:59" x14ac:dyDescent="0.25">
      <c r="B77" s="2"/>
      <c r="C77" s="2"/>
      <c r="D77" s="2"/>
      <c r="E77" s="2"/>
      <c r="F77" s="2"/>
      <c r="G77"/>
      <c r="K77"/>
      <c r="O77"/>
      <c r="S77"/>
      <c r="W77"/>
      <c r="AA77"/>
      <c r="AE77"/>
      <c r="AI77"/>
      <c r="AM77"/>
      <c r="AQ77"/>
      <c r="AU77"/>
      <c r="AY77"/>
    </row>
    <row r="78" spans="1:59" x14ac:dyDescent="0.25">
      <c r="B78" s="2"/>
      <c r="C78" s="2"/>
      <c r="D78" s="2"/>
      <c r="E78" s="2"/>
      <c r="F78" s="2"/>
      <c r="G78"/>
      <c r="K78"/>
      <c r="O78"/>
      <c r="S78"/>
      <c r="W78"/>
      <c r="AA78"/>
      <c r="AE78"/>
      <c r="AI78"/>
      <c r="AM78"/>
      <c r="AQ78"/>
      <c r="AU78"/>
      <c r="AY78"/>
    </row>
    <row r="79" spans="1:59" x14ac:dyDescent="0.25">
      <c r="B79" s="2"/>
      <c r="C79" s="2"/>
      <c r="D79" s="2"/>
      <c r="E79" s="2"/>
      <c r="F79" s="2"/>
      <c r="G79" s="2"/>
      <c r="H79" s="2"/>
      <c r="I79" s="2"/>
      <c r="J79" s="7"/>
      <c r="N79" s="2"/>
      <c r="O79" s="2"/>
      <c r="P79" s="2"/>
      <c r="Q79" s="2"/>
      <c r="R79" s="2"/>
      <c r="S79" s="2"/>
      <c r="T79" s="2"/>
      <c r="U79" s="2"/>
      <c r="V79" s="7"/>
      <c r="Z79" s="7"/>
      <c r="AD79" s="7"/>
      <c r="AH79" s="7"/>
      <c r="AL79" s="7"/>
      <c r="AP79" s="7"/>
      <c r="AT79" s="7"/>
      <c r="AX79" s="7"/>
      <c r="BB79" s="7"/>
      <c r="BC79" s="7"/>
      <c r="BD79" s="7"/>
      <c r="BE79" s="7"/>
      <c r="BF79" s="7"/>
      <c r="BG79" s="7"/>
    </row>
    <row r="80" spans="1:59" x14ac:dyDescent="0.25">
      <c r="B80" s="2"/>
      <c r="C80" s="2"/>
      <c r="D80" s="2"/>
      <c r="E80" s="2"/>
      <c r="F80" s="2"/>
      <c r="G80" s="2"/>
      <c r="H80" s="2"/>
      <c r="I80" s="2"/>
      <c r="J80" s="7"/>
      <c r="N80" s="2"/>
      <c r="O80" s="2"/>
      <c r="P80" s="2"/>
      <c r="Q80" s="2"/>
      <c r="R80" s="2"/>
      <c r="S80" s="2"/>
      <c r="T80" s="2"/>
      <c r="U80" s="2"/>
      <c r="V80" s="7"/>
      <c r="Z80" s="7"/>
      <c r="AD80" s="7"/>
      <c r="AH80" s="7"/>
      <c r="AL80" s="7"/>
      <c r="AP80" s="7"/>
      <c r="AT80" s="7"/>
      <c r="AX80" s="7"/>
      <c r="BB80" s="7"/>
      <c r="BC80" s="7"/>
      <c r="BD80" s="7"/>
      <c r="BE80" s="7"/>
      <c r="BF80" s="7"/>
      <c r="BG80" s="7"/>
    </row>
    <row r="81" spans="2:59" x14ac:dyDescent="0.25">
      <c r="B81" s="2"/>
      <c r="C81" s="2"/>
      <c r="D81" s="2"/>
      <c r="E81" s="2"/>
      <c r="F81" s="2"/>
      <c r="G81" s="2"/>
      <c r="H81" s="2"/>
      <c r="I81" s="2"/>
      <c r="J81" s="7"/>
      <c r="N81" s="2"/>
      <c r="O81" s="2"/>
      <c r="P81" s="2"/>
      <c r="Q81" s="2"/>
      <c r="R81" s="2"/>
      <c r="S81" s="2"/>
      <c r="T81" s="2"/>
      <c r="U81" s="2"/>
      <c r="V81" s="7"/>
      <c r="Z81" s="7"/>
      <c r="AD81" s="7"/>
      <c r="AH81" s="7"/>
      <c r="AL81" s="7"/>
      <c r="AP81" s="7"/>
      <c r="AT81" s="7"/>
      <c r="AX81" s="7"/>
      <c r="BB81" s="7"/>
      <c r="BC81" s="7"/>
      <c r="BD81" s="7"/>
      <c r="BE81" s="7"/>
      <c r="BF81" s="7"/>
      <c r="BG81" s="7"/>
    </row>
    <row r="82" spans="2:59" x14ac:dyDescent="0.25">
      <c r="B82" s="2"/>
      <c r="C82" s="2"/>
      <c r="D82" s="2"/>
      <c r="E82" s="2"/>
      <c r="F82" s="2"/>
      <c r="G82" s="2"/>
      <c r="H82" s="2"/>
      <c r="I82" s="2"/>
      <c r="J82" s="7"/>
      <c r="N82" s="2"/>
      <c r="O82" s="2"/>
      <c r="P82" s="2"/>
      <c r="Q82" s="2"/>
      <c r="R82" s="2"/>
      <c r="S82" s="2"/>
      <c r="T82" s="2"/>
      <c r="U82" s="2"/>
      <c r="V82" s="7"/>
      <c r="Z82" s="7"/>
      <c r="AD82" s="7"/>
      <c r="AH82" s="7"/>
      <c r="AL82" s="7"/>
      <c r="AP82" s="7"/>
      <c r="AT82" s="7"/>
      <c r="AX82" s="7"/>
      <c r="BB82" s="7"/>
      <c r="BC82" s="7"/>
      <c r="BD82" s="7"/>
      <c r="BE82" s="7"/>
      <c r="BF82" s="7"/>
      <c r="BG82" s="7"/>
    </row>
    <row r="83" spans="2:59" x14ac:dyDescent="0.25">
      <c r="J83" s="7"/>
      <c r="N83" s="7"/>
      <c r="R83" s="7"/>
      <c r="V83" s="7"/>
      <c r="Z83" s="7"/>
      <c r="AD83" s="7"/>
      <c r="AH83" s="7"/>
      <c r="AL83" s="7"/>
      <c r="AP83" s="7"/>
      <c r="AT83" s="7"/>
      <c r="AX83" s="7"/>
      <c r="BB83" s="7"/>
      <c r="BC83" s="7"/>
      <c r="BD83" s="7"/>
      <c r="BE83" s="7"/>
      <c r="BF83" s="7"/>
      <c r="BG83" s="7"/>
    </row>
  </sheetData>
  <mergeCells count="1">
    <mergeCell ref="A2:U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388"/>
  <sheetViews>
    <sheetView topLeftCell="AF1" zoomScale="70" zoomScaleNormal="70" workbookViewId="0">
      <selection activeCell="AW197" sqref="AW197"/>
    </sheetView>
  </sheetViews>
  <sheetFormatPr defaultRowHeight="15" x14ac:dyDescent="0.25"/>
  <cols>
    <col min="1" max="1" width="8.42578125" bestFit="1" customWidth="1"/>
    <col min="2" max="2" width="15.7109375" customWidth="1"/>
    <col min="3" max="5" width="15.7109375" style="7" customWidth="1"/>
    <col min="6" max="6" width="14.7109375" bestFit="1" customWidth="1"/>
    <col min="7" max="9" width="14.7109375" style="7" customWidth="1"/>
    <col min="10" max="10" width="16.28515625" bestFit="1" customWidth="1"/>
    <col min="11" max="13" width="16.28515625" style="7" customWidth="1"/>
    <col min="14" max="14" width="14.7109375" bestFit="1" customWidth="1"/>
    <col min="15" max="17" width="14.7109375" style="7" customWidth="1"/>
    <col min="18" max="18" width="14.85546875" bestFit="1" customWidth="1"/>
    <col min="19" max="21" width="14.85546875" style="7" customWidth="1"/>
    <col min="22" max="22" width="18.7109375" bestFit="1" customWidth="1"/>
    <col min="23" max="25" width="18.7109375" style="7" customWidth="1"/>
    <col min="26" max="26" width="27.42578125" customWidth="1"/>
    <col min="27" max="27" width="17" style="7" bestFit="1" customWidth="1"/>
    <col min="28" max="28" width="25.42578125" style="7" bestFit="1" customWidth="1"/>
    <col min="29" max="29" width="17" style="7" bestFit="1" customWidth="1"/>
    <col min="30" max="30" width="14.7109375" bestFit="1" customWidth="1"/>
    <col min="31" max="32" width="14.7109375" style="7" customWidth="1"/>
    <col min="33" max="33" width="32.42578125" style="7" customWidth="1"/>
    <col min="34" max="34" width="19.42578125" bestFit="1" customWidth="1"/>
    <col min="35" max="37" width="19.42578125" style="7" customWidth="1"/>
    <col min="38" max="38" width="21.7109375" customWidth="1"/>
    <col min="39" max="41" width="21.7109375" style="7" customWidth="1"/>
    <col min="42" max="42" width="14.42578125" bestFit="1" customWidth="1"/>
    <col min="43" max="45" width="14.42578125" style="7" customWidth="1"/>
    <col min="46" max="46" width="8.85546875"/>
  </cols>
  <sheetData>
    <row r="2" spans="1:45" ht="26.25" x14ac:dyDescent="0.4">
      <c r="A2" s="28" t="s">
        <v>250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4" spans="1:45" s="1" customFormat="1" ht="34.5" customHeight="1" x14ac:dyDescent="0.25">
      <c r="A4" s="5" t="s">
        <v>0</v>
      </c>
      <c r="B4" s="9" t="s">
        <v>1</v>
      </c>
      <c r="C4" s="10" t="s">
        <v>39</v>
      </c>
      <c r="D4" s="10" t="s">
        <v>1</v>
      </c>
      <c r="E4" s="11" t="s">
        <v>39</v>
      </c>
      <c r="F4" s="9" t="s">
        <v>2</v>
      </c>
      <c r="G4" s="10" t="s">
        <v>40</v>
      </c>
      <c r="H4" s="10" t="s">
        <v>2</v>
      </c>
      <c r="I4" s="11" t="s">
        <v>40</v>
      </c>
      <c r="J4" s="9" t="s">
        <v>3</v>
      </c>
      <c r="K4" s="10" t="s">
        <v>41</v>
      </c>
      <c r="L4" s="10" t="s">
        <v>3</v>
      </c>
      <c r="M4" s="11" t="s">
        <v>41</v>
      </c>
      <c r="N4" s="9" t="s">
        <v>244</v>
      </c>
      <c r="O4" s="10" t="s">
        <v>243</v>
      </c>
      <c r="P4" s="10" t="s">
        <v>244</v>
      </c>
      <c r="Q4" s="11" t="s">
        <v>243</v>
      </c>
      <c r="R4" s="4" t="s">
        <v>6</v>
      </c>
      <c r="S4" s="4" t="s">
        <v>44</v>
      </c>
      <c r="T4" s="4" t="s">
        <v>6</v>
      </c>
      <c r="U4" s="4" t="s">
        <v>44</v>
      </c>
      <c r="V4" s="4" t="s">
        <v>7</v>
      </c>
      <c r="W4" s="4" t="s">
        <v>45</v>
      </c>
      <c r="X4" s="4" t="s">
        <v>7</v>
      </c>
      <c r="Y4" s="4" t="s">
        <v>45</v>
      </c>
      <c r="Z4" s="4" t="s">
        <v>248</v>
      </c>
      <c r="AA4" s="4" t="s">
        <v>46</v>
      </c>
      <c r="AB4" s="4" t="s">
        <v>248</v>
      </c>
      <c r="AC4" s="4" t="s">
        <v>46</v>
      </c>
      <c r="AD4" s="4" t="s">
        <v>33</v>
      </c>
      <c r="AE4" s="4" t="s">
        <v>47</v>
      </c>
      <c r="AF4" s="4" t="s">
        <v>33</v>
      </c>
      <c r="AG4" s="4" t="s">
        <v>47</v>
      </c>
      <c r="AH4" s="4" t="s">
        <v>34</v>
      </c>
      <c r="AI4" s="4" t="s">
        <v>48</v>
      </c>
      <c r="AJ4" s="4" t="s">
        <v>34</v>
      </c>
      <c r="AK4" s="4" t="s">
        <v>48</v>
      </c>
      <c r="AL4" s="4" t="s">
        <v>249</v>
      </c>
      <c r="AM4" s="4" t="s">
        <v>49</v>
      </c>
      <c r="AN4" s="4" t="s">
        <v>249</v>
      </c>
      <c r="AO4" s="4" t="s">
        <v>49</v>
      </c>
      <c r="AP4" s="4" t="s">
        <v>36</v>
      </c>
      <c r="AQ4" s="4" t="s">
        <v>51</v>
      </c>
      <c r="AR4" s="4" t="s">
        <v>36</v>
      </c>
      <c r="AS4" s="4" t="s">
        <v>51</v>
      </c>
    </row>
    <row r="5" spans="1:45" x14ac:dyDescent="0.25">
      <c r="A5" s="3" t="s">
        <v>54</v>
      </c>
      <c r="B5" s="16">
        <v>24</v>
      </c>
      <c r="C5" s="17">
        <v>71</v>
      </c>
      <c r="D5" s="14">
        <f>_xlfn.RANK.AVG(B5,B$5:B$193,0)</f>
        <v>59.5</v>
      </c>
      <c r="E5" s="15">
        <f>_xlfn.RANK.AVG(C5,C$5:C$193,0)</f>
        <v>16</v>
      </c>
      <c r="F5" s="24">
        <v>44</v>
      </c>
      <c r="G5" s="23">
        <v>100</v>
      </c>
      <c r="H5" s="14">
        <f>_xlfn.RANK.AVG(F5,F$5:F$193,0)</f>
        <v>19</v>
      </c>
      <c r="I5" s="15">
        <f>_xlfn.RANK.AVG(G5,G$5:G$193,0)</f>
        <v>1</v>
      </c>
      <c r="J5" s="24">
        <v>0</v>
      </c>
      <c r="K5" s="23">
        <v>67</v>
      </c>
      <c r="L5" s="14">
        <f>_xlfn.RANK.AVG(J5,J$5:J$193,0)</f>
        <v>172.5</v>
      </c>
      <c r="M5" s="15">
        <f>_xlfn.RANK.AVG(K5,K$5:K$193,0)</f>
        <v>7.5</v>
      </c>
      <c r="N5" s="24">
        <v>0</v>
      </c>
      <c r="O5" s="23">
        <v>55</v>
      </c>
      <c r="P5" s="14">
        <f>_xlfn.RANK.AVG(N5,N$5:N$193,0)</f>
        <v>125</v>
      </c>
      <c r="Q5" s="15">
        <f>_xlfn.RANK.AVG(O5,O$5:O$193,0)</f>
        <v>7</v>
      </c>
      <c r="R5" s="6">
        <v>0</v>
      </c>
      <c r="S5" s="6">
        <v>32</v>
      </c>
      <c r="T5" s="14">
        <f>_xlfn.RANK.AVG(R5,R$5:R$193,0)</f>
        <v>187.5</v>
      </c>
      <c r="U5" s="15">
        <f>_xlfn.RANK.AVG(S5,S$5:S$193,0)</f>
        <v>183</v>
      </c>
      <c r="V5" s="6">
        <v>29</v>
      </c>
      <c r="W5" s="6">
        <v>62</v>
      </c>
      <c r="X5" s="14">
        <f>_xlfn.RANK.AVG(V5,V$5:V$193,0)</f>
        <v>166</v>
      </c>
      <c r="Y5" s="15">
        <f>_xlfn.RANK.AVG(W5,W$5:W$193,0)</f>
        <v>21</v>
      </c>
      <c r="Z5" s="6">
        <v>0</v>
      </c>
      <c r="AA5" s="6">
        <v>73</v>
      </c>
      <c r="AB5" s="14">
        <f>_xlfn.RANK.AVG(Z5,Z$5:Z$193,0)</f>
        <v>147</v>
      </c>
      <c r="AC5" s="15">
        <f>_xlfn.RANK.AVG(AA5,AA$5:AA$193,0)</f>
        <v>8</v>
      </c>
      <c r="AD5" s="6">
        <v>20</v>
      </c>
      <c r="AE5" s="6">
        <v>75</v>
      </c>
      <c r="AF5" s="14">
        <f>_xlfn.RANK.AVG(AD5,AD$5:AD$193,0)</f>
        <v>142.5</v>
      </c>
      <c r="AG5" s="15">
        <f>_xlfn.RANK.AVG(AE5,AE$5:AE$193,0)</f>
        <v>8</v>
      </c>
      <c r="AH5" s="6">
        <v>47</v>
      </c>
      <c r="AI5" s="6">
        <v>0</v>
      </c>
      <c r="AJ5" s="14">
        <f>_xlfn.RANK.AVG(AH5,AH$5:AH$193,0)</f>
        <v>10.5</v>
      </c>
      <c r="AK5" s="15">
        <f>_xlfn.RANK.AVG(AI5,AI$5:AI$193,0)</f>
        <v>188.5</v>
      </c>
      <c r="AL5" s="6">
        <v>18</v>
      </c>
      <c r="AM5" s="6">
        <v>62</v>
      </c>
      <c r="AN5" s="14">
        <f>_xlfn.RANK.AVG(AL5,AL$5:AL$193,0)</f>
        <v>144.5</v>
      </c>
      <c r="AO5" s="15">
        <f>_xlfn.RANK.AVG(AM5,AM$5:AM$193,0)</f>
        <v>13</v>
      </c>
      <c r="AP5" s="6">
        <v>0</v>
      </c>
      <c r="AQ5" s="6">
        <v>86</v>
      </c>
      <c r="AR5" s="14">
        <f t="shared" ref="AR5:AR36" si="0">_xlfn.RANK.AVG(AP5,AP$5:AP$193,0)</f>
        <v>164</v>
      </c>
      <c r="AS5" s="15">
        <f t="shared" ref="AS5:AS36" si="1">_xlfn.RANK.AVG(AQ5,AQ$5:AQ$193,0)</f>
        <v>5.5</v>
      </c>
    </row>
    <row r="6" spans="1:45" x14ac:dyDescent="0.25">
      <c r="A6" s="3" t="s">
        <v>55</v>
      </c>
      <c r="B6" s="16">
        <v>37</v>
      </c>
      <c r="C6" s="17">
        <v>97</v>
      </c>
      <c r="D6" s="14">
        <f t="shared" ref="D6:D69" si="2">_xlfn.RANK.AVG(B6,B$5:B$193,0)</f>
        <v>13.5</v>
      </c>
      <c r="E6" s="15">
        <f t="shared" ref="E6:E69" si="3">_xlfn.RANK.AVG(C6,C$5:C$193,0)</f>
        <v>2.5</v>
      </c>
      <c r="F6" s="24">
        <v>100</v>
      </c>
      <c r="G6" s="23">
        <v>50</v>
      </c>
      <c r="H6" s="14">
        <f t="shared" ref="H6:H69" si="4">_xlfn.RANK.AVG(F6,F$5:F$193,0)</f>
        <v>1</v>
      </c>
      <c r="I6" s="15">
        <f t="shared" ref="I6:I69" si="5">_xlfn.RANK.AVG(G6,G$5:G$193,0)</f>
        <v>13.5</v>
      </c>
      <c r="J6" s="24">
        <v>0</v>
      </c>
      <c r="K6" s="23">
        <v>67</v>
      </c>
      <c r="L6" s="14">
        <f t="shared" ref="L6:L69" si="6">_xlfn.RANK.AVG(J6,J$5:J$193,0)</f>
        <v>172.5</v>
      </c>
      <c r="M6" s="15">
        <f t="shared" ref="M6:M69" si="7">_xlfn.RANK.AVG(K6,K$5:K$193,0)</f>
        <v>7.5</v>
      </c>
      <c r="N6" s="24">
        <v>0</v>
      </c>
      <c r="O6" s="23">
        <v>0</v>
      </c>
      <c r="P6" s="14">
        <f t="shared" ref="P6:P69" si="8">_xlfn.RANK.AVG(N6,N$5:N$193,0)</f>
        <v>125</v>
      </c>
      <c r="Q6" s="15">
        <f t="shared" ref="Q6:Q69" si="9">_xlfn.RANK.AVG(O6,O$5:O$193,0)</f>
        <v>183</v>
      </c>
      <c r="R6" s="6">
        <v>40</v>
      </c>
      <c r="S6" s="6">
        <v>27</v>
      </c>
      <c r="T6" s="14">
        <f t="shared" ref="T6:T69" si="10">_xlfn.RANK.AVG(R6,R$5:R$193,0)</f>
        <v>109</v>
      </c>
      <c r="U6" s="15">
        <f t="shared" ref="U6:U69" si="11">_xlfn.RANK.AVG(S6,S$5:S$193,0)</f>
        <v>187</v>
      </c>
      <c r="V6" s="6">
        <v>31</v>
      </c>
      <c r="W6" s="6">
        <v>96</v>
      </c>
      <c r="X6" s="14">
        <f t="shared" ref="X6:X69" si="12">_xlfn.RANK.AVG(V6,V$5:V$193,0)</f>
        <v>157</v>
      </c>
      <c r="Y6" s="15">
        <f t="shared" ref="Y6:Y69" si="13">_xlfn.RANK.AVG(W6,W$5:W$193,0)</f>
        <v>3</v>
      </c>
      <c r="Z6" s="6">
        <v>0</v>
      </c>
      <c r="AA6" s="6">
        <v>87</v>
      </c>
      <c r="AB6" s="14">
        <f t="shared" ref="AB6:AB69" si="14">_xlfn.RANK.AVG(Z6,Z$5:Z$193,0)</f>
        <v>147</v>
      </c>
      <c r="AC6" s="15">
        <f t="shared" ref="AC6:AC69" si="15">_xlfn.RANK.AVG(AA6,AA$5:AA$193,0)</f>
        <v>2</v>
      </c>
      <c r="AD6" s="6">
        <v>19</v>
      </c>
      <c r="AE6" s="6">
        <v>100</v>
      </c>
      <c r="AF6" s="14">
        <f t="shared" ref="AF6:AF69" si="16">_xlfn.RANK.AVG(AD6,AD$5:AD$193,0)</f>
        <v>147.5</v>
      </c>
      <c r="AG6" s="15">
        <f t="shared" ref="AG6:AG69" si="17">_xlfn.RANK.AVG(AE6,AE$5:AE$193,0)</f>
        <v>1</v>
      </c>
      <c r="AH6" s="6">
        <v>47</v>
      </c>
      <c r="AI6" s="6">
        <v>100</v>
      </c>
      <c r="AJ6" s="14">
        <f t="shared" ref="AJ6:AJ69" si="18">_xlfn.RANK.AVG(AH6,AH$5:AH$193,0)</f>
        <v>10.5</v>
      </c>
      <c r="AK6" s="15">
        <f t="shared" ref="AK6:AK69" si="19">_xlfn.RANK.AVG(AI6,AI$5:AI$193,0)</f>
        <v>1</v>
      </c>
      <c r="AL6" s="6">
        <v>9</v>
      </c>
      <c r="AM6" s="6">
        <v>53</v>
      </c>
      <c r="AN6" s="14">
        <f t="shared" ref="AN6:AN69" si="20">_xlfn.RANK.AVG(AL6,AL$5:AL$193,0)</f>
        <v>173.5</v>
      </c>
      <c r="AO6" s="15">
        <f t="shared" ref="AO6:AO69" si="21">_xlfn.RANK.AVG(AM6,AM$5:AM$193,0)</f>
        <v>28</v>
      </c>
      <c r="AP6" s="6">
        <v>0</v>
      </c>
      <c r="AQ6" s="6">
        <v>86</v>
      </c>
      <c r="AR6" s="14">
        <f t="shared" si="0"/>
        <v>164</v>
      </c>
      <c r="AS6" s="15">
        <f t="shared" si="1"/>
        <v>5.5</v>
      </c>
    </row>
    <row r="7" spans="1:45" x14ac:dyDescent="0.25">
      <c r="A7" s="3" t="s">
        <v>56</v>
      </c>
      <c r="B7" s="16">
        <v>50</v>
      </c>
      <c r="C7" s="17">
        <v>89</v>
      </c>
      <c r="D7" s="14">
        <f t="shared" si="2"/>
        <v>5</v>
      </c>
      <c r="E7" s="15">
        <f t="shared" si="3"/>
        <v>6</v>
      </c>
      <c r="F7" s="24">
        <v>86</v>
      </c>
      <c r="G7" s="23">
        <v>61</v>
      </c>
      <c r="H7" s="14">
        <f t="shared" si="4"/>
        <v>3</v>
      </c>
      <c r="I7" s="15">
        <f t="shared" si="5"/>
        <v>7.5</v>
      </c>
      <c r="J7" s="24">
        <v>0</v>
      </c>
      <c r="K7" s="23">
        <v>27</v>
      </c>
      <c r="L7" s="14">
        <f t="shared" si="6"/>
        <v>172.5</v>
      </c>
      <c r="M7" s="15">
        <f t="shared" si="7"/>
        <v>173.5</v>
      </c>
      <c r="N7" s="24">
        <v>0</v>
      </c>
      <c r="O7" s="23">
        <v>100</v>
      </c>
      <c r="P7" s="14">
        <f t="shared" si="8"/>
        <v>125</v>
      </c>
      <c r="Q7" s="15">
        <f t="shared" si="9"/>
        <v>1</v>
      </c>
      <c r="R7" s="6">
        <v>100</v>
      </c>
      <c r="S7" s="6">
        <v>51</v>
      </c>
      <c r="T7" s="14">
        <f t="shared" si="10"/>
        <v>1</v>
      </c>
      <c r="U7" s="15">
        <f t="shared" si="11"/>
        <v>76.5</v>
      </c>
      <c r="V7" s="6">
        <v>41</v>
      </c>
      <c r="W7" s="6">
        <v>100</v>
      </c>
      <c r="X7" s="14">
        <f t="shared" si="12"/>
        <v>135</v>
      </c>
      <c r="Y7" s="15">
        <f t="shared" si="13"/>
        <v>1.5</v>
      </c>
      <c r="Z7" s="6">
        <v>0</v>
      </c>
      <c r="AA7" s="6">
        <v>63</v>
      </c>
      <c r="AB7" s="14">
        <f t="shared" si="14"/>
        <v>147</v>
      </c>
      <c r="AC7" s="15">
        <f t="shared" si="15"/>
        <v>14.5</v>
      </c>
      <c r="AD7" s="6">
        <v>48</v>
      </c>
      <c r="AE7" s="6">
        <v>83</v>
      </c>
      <c r="AF7" s="14">
        <f t="shared" si="16"/>
        <v>3.5</v>
      </c>
      <c r="AG7" s="15">
        <f t="shared" si="17"/>
        <v>4.5</v>
      </c>
      <c r="AH7" s="6">
        <v>57</v>
      </c>
      <c r="AI7" s="6">
        <v>74</v>
      </c>
      <c r="AJ7" s="14">
        <f t="shared" si="18"/>
        <v>3.5</v>
      </c>
      <c r="AK7" s="15">
        <f t="shared" si="19"/>
        <v>9.5</v>
      </c>
      <c r="AL7" s="6">
        <v>11</v>
      </c>
      <c r="AM7" s="6">
        <v>67</v>
      </c>
      <c r="AN7" s="14">
        <f t="shared" si="20"/>
        <v>166.5</v>
      </c>
      <c r="AO7" s="15">
        <f t="shared" si="21"/>
        <v>6</v>
      </c>
      <c r="AP7" s="6">
        <v>0</v>
      </c>
      <c r="AQ7" s="6">
        <v>83</v>
      </c>
      <c r="AR7" s="14">
        <f t="shared" si="0"/>
        <v>164</v>
      </c>
      <c r="AS7" s="15">
        <f t="shared" si="1"/>
        <v>8</v>
      </c>
    </row>
    <row r="8" spans="1:45" x14ac:dyDescent="0.25">
      <c r="A8" s="3" t="s">
        <v>57</v>
      </c>
      <c r="B8" s="16">
        <v>55</v>
      </c>
      <c r="C8" s="17">
        <v>96</v>
      </c>
      <c r="D8" s="14">
        <f t="shared" si="2"/>
        <v>4</v>
      </c>
      <c r="E8" s="15">
        <f t="shared" si="3"/>
        <v>4.5</v>
      </c>
      <c r="F8" s="24">
        <v>83</v>
      </c>
      <c r="G8" s="23">
        <v>95</v>
      </c>
      <c r="H8" s="14">
        <f t="shared" si="4"/>
        <v>4</v>
      </c>
      <c r="I8" s="15">
        <f t="shared" si="5"/>
        <v>2</v>
      </c>
      <c r="J8" s="24">
        <v>0</v>
      </c>
      <c r="K8" s="23">
        <v>85</v>
      </c>
      <c r="L8" s="14">
        <f t="shared" si="6"/>
        <v>172.5</v>
      </c>
      <c r="M8" s="15">
        <f t="shared" si="7"/>
        <v>2</v>
      </c>
      <c r="N8" s="24">
        <v>0</v>
      </c>
      <c r="O8" s="23">
        <v>0</v>
      </c>
      <c r="P8" s="14">
        <f t="shared" si="8"/>
        <v>125</v>
      </c>
      <c r="Q8" s="15">
        <f t="shared" si="9"/>
        <v>183</v>
      </c>
      <c r="R8" s="6">
        <v>0</v>
      </c>
      <c r="S8" s="6">
        <v>39</v>
      </c>
      <c r="T8" s="14">
        <f t="shared" si="10"/>
        <v>187.5</v>
      </c>
      <c r="U8" s="15">
        <f t="shared" si="11"/>
        <v>171</v>
      </c>
      <c r="V8" s="6">
        <v>25</v>
      </c>
      <c r="W8" s="6">
        <v>87</v>
      </c>
      <c r="X8" s="14">
        <f t="shared" si="12"/>
        <v>174.5</v>
      </c>
      <c r="Y8" s="15">
        <f t="shared" si="13"/>
        <v>5</v>
      </c>
      <c r="Z8" s="6">
        <v>0</v>
      </c>
      <c r="AA8" s="6">
        <v>70</v>
      </c>
      <c r="AB8" s="14">
        <f t="shared" si="14"/>
        <v>147</v>
      </c>
      <c r="AC8" s="15">
        <f t="shared" si="15"/>
        <v>11</v>
      </c>
      <c r="AD8" s="6">
        <v>19</v>
      </c>
      <c r="AE8" s="6">
        <v>83</v>
      </c>
      <c r="AF8" s="14">
        <f t="shared" si="16"/>
        <v>147.5</v>
      </c>
      <c r="AG8" s="15">
        <f t="shared" si="17"/>
        <v>4.5</v>
      </c>
      <c r="AH8" s="6">
        <v>89</v>
      </c>
      <c r="AI8" s="6">
        <v>0</v>
      </c>
      <c r="AJ8" s="14">
        <f t="shared" si="18"/>
        <v>1</v>
      </c>
      <c r="AK8" s="15">
        <f t="shared" si="19"/>
        <v>188.5</v>
      </c>
      <c r="AL8" s="6">
        <v>17</v>
      </c>
      <c r="AM8" s="6">
        <v>91</v>
      </c>
      <c r="AN8" s="14">
        <f t="shared" si="20"/>
        <v>147.5</v>
      </c>
      <c r="AO8" s="15">
        <f t="shared" si="21"/>
        <v>2</v>
      </c>
      <c r="AP8" s="6">
        <v>0</v>
      </c>
      <c r="AQ8" s="6">
        <v>90</v>
      </c>
      <c r="AR8" s="14">
        <f t="shared" si="0"/>
        <v>164</v>
      </c>
      <c r="AS8" s="15">
        <f t="shared" si="1"/>
        <v>3</v>
      </c>
    </row>
    <row r="9" spans="1:45" x14ac:dyDescent="0.25">
      <c r="A9" s="3" t="s">
        <v>58</v>
      </c>
      <c r="B9" s="16">
        <v>48</v>
      </c>
      <c r="C9" s="17">
        <v>84</v>
      </c>
      <c r="D9" s="14">
        <f t="shared" si="2"/>
        <v>6</v>
      </c>
      <c r="E9" s="15">
        <f t="shared" si="3"/>
        <v>9</v>
      </c>
      <c r="F9" s="24">
        <v>91</v>
      </c>
      <c r="G9" s="23">
        <v>69</v>
      </c>
      <c r="H9" s="14">
        <f t="shared" si="4"/>
        <v>2</v>
      </c>
      <c r="I9" s="15">
        <f t="shared" si="5"/>
        <v>4</v>
      </c>
      <c r="J9" s="24">
        <v>0</v>
      </c>
      <c r="K9" s="23">
        <v>49</v>
      </c>
      <c r="L9" s="14">
        <f t="shared" si="6"/>
        <v>172.5</v>
      </c>
      <c r="M9" s="15">
        <f t="shared" si="7"/>
        <v>68</v>
      </c>
      <c r="N9" s="24">
        <v>0</v>
      </c>
      <c r="O9" s="23">
        <v>90</v>
      </c>
      <c r="P9" s="14">
        <f t="shared" si="8"/>
        <v>125</v>
      </c>
      <c r="Q9" s="15">
        <f t="shared" si="9"/>
        <v>2</v>
      </c>
      <c r="R9" s="6">
        <v>68</v>
      </c>
      <c r="S9" s="6">
        <v>36</v>
      </c>
      <c r="T9" s="14">
        <f t="shared" si="10"/>
        <v>18</v>
      </c>
      <c r="U9" s="15">
        <f t="shared" si="11"/>
        <v>176.5</v>
      </c>
      <c r="V9" s="6">
        <v>48</v>
      </c>
      <c r="W9" s="6">
        <v>100</v>
      </c>
      <c r="X9" s="14">
        <f t="shared" si="12"/>
        <v>122</v>
      </c>
      <c r="Y9" s="15">
        <f t="shared" si="13"/>
        <v>1.5</v>
      </c>
      <c r="Z9" s="6">
        <v>0</v>
      </c>
      <c r="AA9" s="6">
        <v>54</v>
      </c>
      <c r="AB9" s="14">
        <f t="shared" si="14"/>
        <v>147</v>
      </c>
      <c r="AC9" s="15">
        <f t="shared" si="15"/>
        <v>23.5</v>
      </c>
      <c r="AD9" s="6">
        <v>0</v>
      </c>
      <c r="AE9" s="6">
        <v>80</v>
      </c>
      <c r="AF9" s="14">
        <f t="shared" si="16"/>
        <v>187</v>
      </c>
      <c r="AG9" s="15">
        <f t="shared" si="17"/>
        <v>6</v>
      </c>
      <c r="AH9" s="6">
        <v>38</v>
      </c>
      <c r="AI9" s="6">
        <v>50</v>
      </c>
      <c r="AJ9" s="14">
        <f t="shared" si="18"/>
        <v>29.5</v>
      </c>
      <c r="AK9" s="15">
        <f t="shared" si="19"/>
        <v>20</v>
      </c>
      <c r="AL9" s="6">
        <v>11</v>
      </c>
      <c r="AM9" s="6">
        <v>80</v>
      </c>
      <c r="AN9" s="14">
        <f t="shared" si="20"/>
        <v>166.5</v>
      </c>
      <c r="AO9" s="15">
        <f t="shared" si="21"/>
        <v>3</v>
      </c>
      <c r="AP9" s="6">
        <v>0</v>
      </c>
      <c r="AQ9" s="6">
        <v>87</v>
      </c>
      <c r="AR9" s="14">
        <f t="shared" si="0"/>
        <v>164</v>
      </c>
      <c r="AS9" s="15">
        <f t="shared" si="1"/>
        <v>4</v>
      </c>
    </row>
    <row r="10" spans="1:45" x14ac:dyDescent="0.25">
      <c r="A10" s="3" t="s">
        <v>59</v>
      </c>
      <c r="B10" s="16">
        <v>20</v>
      </c>
      <c r="C10" s="17">
        <v>77</v>
      </c>
      <c r="D10" s="14">
        <f t="shared" si="2"/>
        <v>102</v>
      </c>
      <c r="E10" s="15">
        <f t="shared" si="3"/>
        <v>10.5</v>
      </c>
      <c r="F10" s="24">
        <v>79</v>
      </c>
      <c r="G10" s="23">
        <v>61</v>
      </c>
      <c r="H10" s="14">
        <f t="shared" si="4"/>
        <v>5</v>
      </c>
      <c r="I10" s="15">
        <f t="shared" si="5"/>
        <v>7.5</v>
      </c>
      <c r="J10" s="24">
        <v>0</v>
      </c>
      <c r="K10" s="23">
        <v>67</v>
      </c>
      <c r="L10" s="14">
        <f t="shared" si="6"/>
        <v>172.5</v>
      </c>
      <c r="M10" s="15">
        <f t="shared" si="7"/>
        <v>7.5</v>
      </c>
      <c r="N10" s="24">
        <v>0</v>
      </c>
      <c r="O10" s="23">
        <v>0</v>
      </c>
      <c r="P10" s="14">
        <f t="shared" si="8"/>
        <v>125</v>
      </c>
      <c r="Q10" s="15">
        <f t="shared" si="9"/>
        <v>183</v>
      </c>
      <c r="R10" s="6">
        <v>33</v>
      </c>
      <c r="S10" s="6">
        <v>48</v>
      </c>
      <c r="T10" s="14">
        <f t="shared" si="10"/>
        <v>131</v>
      </c>
      <c r="U10" s="15">
        <f t="shared" si="11"/>
        <v>121</v>
      </c>
      <c r="V10" s="6">
        <v>22</v>
      </c>
      <c r="W10" s="6">
        <v>86</v>
      </c>
      <c r="X10" s="14">
        <f t="shared" si="12"/>
        <v>180</v>
      </c>
      <c r="Y10" s="15">
        <f t="shared" si="13"/>
        <v>6</v>
      </c>
      <c r="Z10" s="6">
        <v>0</v>
      </c>
      <c r="AA10" s="6">
        <v>78</v>
      </c>
      <c r="AB10" s="14">
        <f t="shared" si="14"/>
        <v>147</v>
      </c>
      <c r="AC10" s="15">
        <f t="shared" si="15"/>
        <v>6</v>
      </c>
      <c r="AD10" s="6">
        <v>16</v>
      </c>
      <c r="AE10" s="6">
        <v>71</v>
      </c>
      <c r="AF10" s="14">
        <f t="shared" si="16"/>
        <v>158.5</v>
      </c>
      <c r="AG10" s="15">
        <f t="shared" si="17"/>
        <v>11</v>
      </c>
      <c r="AH10" s="6">
        <v>0</v>
      </c>
      <c r="AI10" s="6">
        <v>66</v>
      </c>
      <c r="AJ10" s="14">
        <f t="shared" si="18"/>
        <v>185</v>
      </c>
      <c r="AK10" s="15">
        <f t="shared" si="19"/>
        <v>13</v>
      </c>
      <c r="AL10" s="6">
        <v>0</v>
      </c>
      <c r="AM10" s="6">
        <v>51</v>
      </c>
      <c r="AN10" s="14">
        <f t="shared" si="20"/>
        <v>188</v>
      </c>
      <c r="AO10" s="15">
        <f t="shared" si="21"/>
        <v>36</v>
      </c>
      <c r="AP10" s="6">
        <v>100</v>
      </c>
      <c r="AQ10" s="6">
        <v>100</v>
      </c>
      <c r="AR10" s="14">
        <f t="shared" si="0"/>
        <v>1</v>
      </c>
      <c r="AS10" s="15">
        <f t="shared" si="1"/>
        <v>1</v>
      </c>
    </row>
    <row r="11" spans="1:45" x14ac:dyDescent="0.25">
      <c r="A11" s="3" t="s">
        <v>60</v>
      </c>
      <c r="B11" s="16">
        <v>26</v>
      </c>
      <c r="C11" s="17">
        <v>74</v>
      </c>
      <c r="D11" s="14">
        <f t="shared" si="2"/>
        <v>47.5</v>
      </c>
      <c r="E11" s="15">
        <f t="shared" si="3"/>
        <v>12.5</v>
      </c>
      <c r="F11" s="24">
        <v>57</v>
      </c>
      <c r="G11" s="23">
        <v>43</v>
      </c>
      <c r="H11" s="14">
        <f t="shared" si="4"/>
        <v>12</v>
      </c>
      <c r="I11" s="15">
        <f t="shared" si="5"/>
        <v>19</v>
      </c>
      <c r="J11" s="24">
        <v>0</v>
      </c>
      <c r="K11" s="23">
        <v>52</v>
      </c>
      <c r="L11" s="14">
        <f t="shared" si="6"/>
        <v>172.5</v>
      </c>
      <c r="M11" s="15">
        <f t="shared" si="7"/>
        <v>48</v>
      </c>
      <c r="N11" s="24">
        <v>0</v>
      </c>
      <c r="O11" s="23">
        <v>47</v>
      </c>
      <c r="P11" s="14">
        <f t="shared" si="8"/>
        <v>125</v>
      </c>
      <c r="Q11" s="15">
        <f t="shared" si="9"/>
        <v>8</v>
      </c>
      <c r="R11" s="6">
        <v>0</v>
      </c>
      <c r="S11" s="6">
        <v>37</v>
      </c>
      <c r="T11" s="14">
        <f t="shared" si="10"/>
        <v>187.5</v>
      </c>
      <c r="U11" s="15">
        <f t="shared" si="11"/>
        <v>174</v>
      </c>
      <c r="V11" s="6">
        <v>15</v>
      </c>
      <c r="W11" s="6">
        <v>79</v>
      </c>
      <c r="X11" s="14">
        <f t="shared" si="12"/>
        <v>186.5</v>
      </c>
      <c r="Y11" s="15">
        <f t="shared" si="13"/>
        <v>10</v>
      </c>
      <c r="Z11" s="6">
        <v>0</v>
      </c>
      <c r="AA11" s="6">
        <v>63</v>
      </c>
      <c r="AB11" s="14">
        <f t="shared" si="14"/>
        <v>147</v>
      </c>
      <c r="AC11" s="15">
        <f t="shared" si="15"/>
        <v>14.5</v>
      </c>
      <c r="AD11" s="6">
        <v>17</v>
      </c>
      <c r="AE11" s="6">
        <v>53</v>
      </c>
      <c r="AF11" s="14">
        <f t="shared" si="16"/>
        <v>155</v>
      </c>
      <c r="AG11" s="15">
        <f t="shared" si="17"/>
        <v>22</v>
      </c>
      <c r="AH11" s="6">
        <v>0</v>
      </c>
      <c r="AI11" s="6">
        <v>52</v>
      </c>
      <c r="AJ11" s="14">
        <f t="shared" si="18"/>
        <v>185</v>
      </c>
      <c r="AK11" s="15">
        <f t="shared" si="19"/>
        <v>18.5</v>
      </c>
      <c r="AL11" s="6">
        <v>8</v>
      </c>
      <c r="AM11" s="6">
        <v>69</v>
      </c>
      <c r="AN11" s="14">
        <f t="shared" si="20"/>
        <v>178.5</v>
      </c>
      <c r="AO11" s="15">
        <f t="shared" si="21"/>
        <v>5</v>
      </c>
      <c r="AP11" s="6">
        <v>0</v>
      </c>
      <c r="AQ11" s="6">
        <v>91</v>
      </c>
      <c r="AR11" s="14">
        <f t="shared" si="0"/>
        <v>164</v>
      </c>
      <c r="AS11" s="15">
        <f t="shared" si="1"/>
        <v>2</v>
      </c>
    </row>
    <row r="12" spans="1:45" x14ac:dyDescent="0.25">
      <c r="A12" s="3" t="s">
        <v>61</v>
      </c>
      <c r="B12" s="16">
        <v>25</v>
      </c>
      <c r="C12" s="17">
        <v>87</v>
      </c>
      <c r="D12" s="14">
        <f t="shared" si="2"/>
        <v>51</v>
      </c>
      <c r="E12" s="15">
        <f t="shared" si="3"/>
        <v>7</v>
      </c>
      <c r="F12" s="24">
        <v>70</v>
      </c>
      <c r="G12" s="23">
        <v>53</v>
      </c>
      <c r="H12" s="14">
        <f t="shared" si="4"/>
        <v>9</v>
      </c>
      <c r="I12" s="15">
        <f t="shared" si="5"/>
        <v>11</v>
      </c>
      <c r="J12" s="24">
        <v>94</v>
      </c>
      <c r="K12" s="23">
        <v>42</v>
      </c>
      <c r="L12" s="14">
        <f t="shared" si="6"/>
        <v>2</v>
      </c>
      <c r="M12" s="15">
        <f t="shared" si="7"/>
        <v>127</v>
      </c>
      <c r="N12" s="24">
        <v>0</v>
      </c>
      <c r="O12" s="23">
        <v>43</v>
      </c>
      <c r="P12" s="14">
        <f t="shared" si="8"/>
        <v>125</v>
      </c>
      <c r="Q12" s="15">
        <f t="shared" si="9"/>
        <v>10.5</v>
      </c>
      <c r="R12" s="6">
        <v>33</v>
      </c>
      <c r="S12" s="6">
        <v>42</v>
      </c>
      <c r="T12" s="14">
        <f t="shared" si="10"/>
        <v>131</v>
      </c>
      <c r="U12" s="15">
        <f t="shared" si="11"/>
        <v>163.5</v>
      </c>
      <c r="V12" s="6">
        <v>15</v>
      </c>
      <c r="W12" s="6">
        <v>95</v>
      </c>
      <c r="X12" s="14">
        <f t="shared" si="12"/>
        <v>186.5</v>
      </c>
      <c r="Y12" s="15">
        <f t="shared" si="13"/>
        <v>4</v>
      </c>
      <c r="Z12" s="6">
        <v>0</v>
      </c>
      <c r="AA12" s="6">
        <v>53</v>
      </c>
      <c r="AB12" s="14">
        <f t="shared" si="14"/>
        <v>147</v>
      </c>
      <c r="AC12" s="15">
        <f t="shared" si="15"/>
        <v>26</v>
      </c>
      <c r="AD12" s="6">
        <v>0</v>
      </c>
      <c r="AE12" s="6">
        <v>65</v>
      </c>
      <c r="AF12" s="14">
        <f t="shared" si="16"/>
        <v>187</v>
      </c>
      <c r="AG12" s="15">
        <f t="shared" si="17"/>
        <v>12</v>
      </c>
      <c r="AH12" s="6">
        <v>0</v>
      </c>
      <c r="AI12" s="6">
        <v>96</v>
      </c>
      <c r="AJ12" s="14">
        <f t="shared" si="18"/>
        <v>185</v>
      </c>
      <c r="AK12" s="15">
        <f t="shared" si="19"/>
        <v>2</v>
      </c>
      <c r="AL12" s="6">
        <v>7</v>
      </c>
      <c r="AM12" s="6">
        <v>58</v>
      </c>
      <c r="AN12" s="14">
        <f t="shared" si="20"/>
        <v>182</v>
      </c>
      <c r="AO12" s="15">
        <f t="shared" si="21"/>
        <v>17.5</v>
      </c>
      <c r="AP12" s="6">
        <v>0</v>
      </c>
      <c r="AQ12" s="6">
        <v>79</v>
      </c>
      <c r="AR12" s="14">
        <f t="shared" si="0"/>
        <v>164</v>
      </c>
      <c r="AS12" s="15">
        <f t="shared" si="1"/>
        <v>9</v>
      </c>
    </row>
    <row r="13" spans="1:45" x14ac:dyDescent="0.25">
      <c r="A13" s="3" t="s">
        <v>62</v>
      </c>
      <c r="B13" s="16">
        <v>25</v>
      </c>
      <c r="C13" s="17">
        <v>52</v>
      </c>
      <c r="D13" s="14">
        <f t="shared" si="2"/>
        <v>51</v>
      </c>
      <c r="E13" s="15">
        <f t="shared" si="3"/>
        <v>128</v>
      </c>
      <c r="F13" s="24">
        <v>74</v>
      </c>
      <c r="G13" s="23">
        <v>36</v>
      </c>
      <c r="H13" s="14">
        <f t="shared" si="4"/>
        <v>6.5</v>
      </c>
      <c r="I13" s="15">
        <f t="shared" si="5"/>
        <v>22.5</v>
      </c>
      <c r="J13" s="24">
        <v>0</v>
      </c>
      <c r="K13" s="23">
        <v>82</v>
      </c>
      <c r="L13" s="14">
        <f t="shared" si="6"/>
        <v>172.5</v>
      </c>
      <c r="M13" s="15">
        <f t="shared" si="7"/>
        <v>3</v>
      </c>
      <c r="N13" s="24">
        <v>0</v>
      </c>
      <c r="O13" s="23">
        <v>40</v>
      </c>
      <c r="P13" s="14">
        <f t="shared" si="8"/>
        <v>125</v>
      </c>
      <c r="Q13" s="15">
        <f t="shared" si="9"/>
        <v>14</v>
      </c>
      <c r="R13" s="6">
        <v>30</v>
      </c>
      <c r="S13" s="6">
        <v>38</v>
      </c>
      <c r="T13" s="14">
        <f t="shared" si="10"/>
        <v>141</v>
      </c>
      <c r="U13" s="15">
        <f t="shared" si="11"/>
        <v>173</v>
      </c>
      <c r="V13" s="6">
        <v>23</v>
      </c>
      <c r="W13" s="6">
        <v>76</v>
      </c>
      <c r="X13" s="14">
        <f t="shared" si="12"/>
        <v>178.5</v>
      </c>
      <c r="Y13" s="15">
        <f t="shared" si="13"/>
        <v>12</v>
      </c>
      <c r="Z13" s="6">
        <v>0</v>
      </c>
      <c r="AA13" s="6">
        <v>86</v>
      </c>
      <c r="AB13" s="14">
        <f t="shared" si="14"/>
        <v>147</v>
      </c>
      <c r="AC13" s="15">
        <f t="shared" si="15"/>
        <v>3.5</v>
      </c>
      <c r="AD13" s="6">
        <v>0</v>
      </c>
      <c r="AE13" s="6">
        <v>89</v>
      </c>
      <c r="AF13" s="14">
        <f t="shared" si="16"/>
        <v>187</v>
      </c>
      <c r="AG13" s="15">
        <f t="shared" si="17"/>
        <v>2</v>
      </c>
      <c r="AH13" s="6">
        <v>34</v>
      </c>
      <c r="AI13" s="6">
        <v>44</v>
      </c>
      <c r="AJ13" s="14">
        <f t="shared" si="18"/>
        <v>40</v>
      </c>
      <c r="AK13" s="15">
        <f t="shared" si="19"/>
        <v>28</v>
      </c>
      <c r="AL13" s="6">
        <v>16</v>
      </c>
      <c r="AM13" s="6">
        <v>65</v>
      </c>
      <c r="AN13" s="14">
        <f t="shared" si="20"/>
        <v>149.5</v>
      </c>
      <c r="AO13" s="15">
        <f t="shared" si="21"/>
        <v>7</v>
      </c>
      <c r="AP13" s="6">
        <v>0</v>
      </c>
      <c r="AQ13" s="6">
        <v>84</v>
      </c>
      <c r="AR13" s="14">
        <f t="shared" si="0"/>
        <v>164</v>
      </c>
      <c r="AS13" s="15">
        <f t="shared" si="1"/>
        <v>7</v>
      </c>
    </row>
    <row r="14" spans="1:45" x14ac:dyDescent="0.25">
      <c r="A14" s="3" t="s">
        <v>63</v>
      </c>
      <c r="B14" s="16">
        <v>28</v>
      </c>
      <c r="C14" s="17">
        <v>100</v>
      </c>
      <c r="D14" s="14">
        <f t="shared" si="2"/>
        <v>37</v>
      </c>
      <c r="E14" s="15">
        <f t="shared" si="3"/>
        <v>1</v>
      </c>
      <c r="F14" s="24">
        <v>66</v>
      </c>
      <c r="G14" s="23">
        <v>50</v>
      </c>
      <c r="H14" s="14">
        <f t="shared" si="4"/>
        <v>10</v>
      </c>
      <c r="I14" s="15">
        <f t="shared" si="5"/>
        <v>13.5</v>
      </c>
      <c r="J14" s="24">
        <v>0</v>
      </c>
      <c r="K14" s="23">
        <v>100</v>
      </c>
      <c r="L14" s="14">
        <f t="shared" si="6"/>
        <v>172.5</v>
      </c>
      <c r="M14" s="15">
        <f t="shared" si="7"/>
        <v>1</v>
      </c>
      <c r="N14" s="24">
        <v>0</v>
      </c>
      <c r="O14" s="23">
        <v>41</v>
      </c>
      <c r="P14" s="14">
        <f t="shared" si="8"/>
        <v>125</v>
      </c>
      <c r="Q14" s="15">
        <f t="shared" si="9"/>
        <v>12.5</v>
      </c>
      <c r="R14" s="6">
        <v>30</v>
      </c>
      <c r="S14" s="6">
        <v>28</v>
      </c>
      <c r="T14" s="14">
        <f t="shared" si="10"/>
        <v>141</v>
      </c>
      <c r="U14" s="15">
        <f t="shared" si="11"/>
        <v>186</v>
      </c>
      <c r="V14" s="6">
        <v>27</v>
      </c>
      <c r="W14" s="6">
        <v>74</v>
      </c>
      <c r="X14" s="14">
        <f t="shared" si="12"/>
        <v>169.5</v>
      </c>
      <c r="Y14" s="15">
        <f t="shared" si="13"/>
        <v>13</v>
      </c>
      <c r="Z14" s="6">
        <v>0</v>
      </c>
      <c r="AA14" s="6">
        <v>71</v>
      </c>
      <c r="AB14" s="14">
        <f t="shared" si="14"/>
        <v>147</v>
      </c>
      <c r="AC14" s="15">
        <f t="shared" si="15"/>
        <v>10</v>
      </c>
      <c r="AD14" s="6">
        <v>0</v>
      </c>
      <c r="AE14" s="6">
        <v>77</v>
      </c>
      <c r="AF14" s="14">
        <f t="shared" si="16"/>
        <v>187</v>
      </c>
      <c r="AG14" s="15">
        <f t="shared" si="17"/>
        <v>7</v>
      </c>
      <c r="AH14" s="6">
        <v>35</v>
      </c>
      <c r="AI14" s="6">
        <v>45</v>
      </c>
      <c r="AJ14" s="14">
        <f t="shared" si="18"/>
        <v>37</v>
      </c>
      <c r="AK14" s="15">
        <f t="shared" si="19"/>
        <v>26</v>
      </c>
      <c r="AL14" s="6">
        <v>0</v>
      </c>
      <c r="AM14" s="6">
        <v>70</v>
      </c>
      <c r="AN14" s="14">
        <f t="shared" si="20"/>
        <v>188</v>
      </c>
      <c r="AO14" s="15">
        <f t="shared" si="21"/>
        <v>4</v>
      </c>
      <c r="AP14" s="6">
        <v>45</v>
      </c>
      <c r="AQ14" s="6">
        <v>77</v>
      </c>
      <c r="AR14" s="14">
        <f t="shared" si="0"/>
        <v>3</v>
      </c>
      <c r="AS14" s="15">
        <f t="shared" si="1"/>
        <v>10</v>
      </c>
    </row>
    <row r="15" spans="1:45" x14ac:dyDescent="0.25">
      <c r="A15" s="3" t="s">
        <v>64</v>
      </c>
      <c r="B15" s="16">
        <v>39</v>
      </c>
      <c r="C15" s="17">
        <v>97</v>
      </c>
      <c r="D15" s="14">
        <f t="shared" si="2"/>
        <v>9.5</v>
      </c>
      <c r="E15" s="15">
        <f t="shared" si="3"/>
        <v>2.5</v>
      </c>
      <c r="F15" s="24">
        <v>43</v>
      </c>
      <c r="G15" s="23">
        <v>0</v>
      </c>
      <c r="H15" s="14">
        <f t="shared" si="4"/>
        <v>21</v>
      </c>
      <c r="I15" s="15">
        <f t="shared" si="5"/>
        <v>188.5</v>
      </c>
      <c r="J15" s="24">
        <v>0</v>
      </c>
      <c r="K15" s="23">
        <v>45</v>
      </c>
      <c r="L15" s="14">
        <f t="shared" si="6"/>
        <v>172.5</v>
      </c>
      <c r="M15" s="15">
        <f t="shared" si="7"/>
        <v>110</v>
      </c>
      <c r="N15" s="24">
        <v>0</v>
      </c>
      <c r="O15" s="23">
        <v>41</v>
      </c>
      <c r="P15" s="14">
        <f t="shared" si="8"/>
        <v>125</v>
      </c>
      <c r="Q15" s="15">
        <f t="shared" si="9"/>
        <v>12.5</v>
      </c>
      <c r="R15" s="6">
        <v>61</v>
      </c>
      <c r="S15" s="6">
        <v>26</v>
      </c>
      <c r="T15" s="14">
        <f t="shared" si="10"/>
        <v>35.5</v>
      </c>
      <c r="U15" s="15">
        <f t="shared" si="11"/>
        <v>188</v>
      </c>
      <c r="V15" s="6">
        <v>35</v>
      </c>
      <c r="W15" s="6">
        <v>67</v>
      </c>
      <c r="X15" s="14">
        <f t="shared" si="12"/>
        <v>149.5</v>
      </c>
      <c r="Y15" s="15">
        <f t="shared" si="13"/>
        <v>15.5</v>
      </c>
      <c r="Z15" s="6">
        <v>0</v>
      </c>
      <c r="AA15" s="6">
        <v>83</v>
      </c>
      <c r="AB15" s="14">
        <f t="shared" si="14"/>
        <v>147</v>
      </c>
      <c r="AC15" s="15">
        <f t="shared" si="15"/>
        <v>5</v>
      </c>
      <c r="AD15" s="6">
        <v>30</v>
      </c>
      <c r="AE15" s="6">
        <v>73</v>
      </c>
      <c r="AF15" s="14">
        <f t="shared" si="16"/>
        <v>100.5</v>
      </c>
      <c r="AG15" s="15">
        <f t="shared" si="17"/>
        <v>9.5</v>
      </c>
      <c r="AH15" s="6">
        <v>0</v>
      </c>
      <c r="AI15" s="6">
        <v>91</v>
      </c>
      <c r="AJ15" s="14">
        <f t="shared" si="18"/>
        <v>185</v>
      </c>
      <c r="AK15" s="15">
        <f t="shared" si="19"/>
        <v>3</v>
      </c>
      <c r="AL15" s="6">
        <v>13</v>
      </c>
      <c r="AM15" s="6">
        <v>63</v>
      </c>
      <c r="AN15" s="14">
        <f t="shared" si="20"/>
        <v>159</v>
      </c>
      <c r="AO15" s="15">
        <f t="shared" si="21"/>
        <v>10.5</v>
      </c>
      <c r="AP15" s="6">
        <v>46</v>
      </c>
      <c r="AQ15" s="6">
        <v>67</v>
      </c>
      <c r="AR15" s="14">
        <f t="shared" si="0"/>
        <v>2</v>
      </c>
      <c r="AS15" s="15">
        <f t="shared" si="1"/>
        <v>16</v>
      </c>
    </row>
    <row r="16" spans="1:45" x14ac:dyDescent="0.25">
      <c r="A16" s="3" t="s">
        <v>65</v>
      </c>
      <c r="B16" s="16">
        <v>31</v>
      </c>
      <c r="C16" s="17">
        <v>96</v>
      </c>
      <c r="D16" s="14">
        <f t="shared" si="2"/>
        <v>23</v>
      </c>
      <c r="E16" s="15">
        <f t="shared" si="3"/>
        <v>4.5</v>
      </c>
      <c r="F16" s="24">
        <v>21</v>
      </c>
      <c r="G16" s="23">
        <v>52</v>
      </c>
      <c r="H16" s="14">
        <f t="shared" si="4"/>
        <v>120.5</v>
      </c>
      <c r="I16" s="15">
        <f t="shared" si="5"/>
        <v>12</v>
      </c>
      <c r="J16" s="24">
        <v>0</v>
      </c>
      <c r="K16" s="23">
        <v>62</v>
      </c>
      <c r="L16" s="14">
        <f t="shared" si="6"/>
        <v>172.5</v>
      </c>
      <c r="M16" s="15">
        <f t="shared" si="7"/>
        <v>12</v>
      </c>
      <c r="N16" s="24">
        <v>0</v>
      </c>
      <c r="O16" s="23">
        <v>38</v>
      </c>
      <c r="P16" s="14">
        <f t="shared" si="8"/>
        <v>125</v>
      </c>
      <c r="Q16" s="15">
        <f t="shared" si="9"/>
        <v>15</v>
      </c>
      <c r="R16" s="6">
        <v>57</v>
      </c>
      <c r="S16" s="6">
        <v>25</v>
      </c>
      <c r="T16" s="14">
        <f t="shared" si="10"/>
        <v>48.5</v>
      </c>
      <c r="U16" s="15">
        <f t="shared" si="11"/>
        <v>189</v>
      </c>
      <c r="V16" s="6">
        <v>41</v>
      </c>
      <c r="W16" s="6">
        <v>48</v>
      </c>
      <c r="X16" s="14">
        <f t="shared" si="12"/>
        <v>135</v>
      </c>
      <c r="Y16" s="15">
        <f t="shared" si="13"/>
        <v>36</v>
      </c>
      <c r="Z16" s="6">
        <v>0</v>
      </c>
      <c r="AA16" s="6">
        <v>72</v>
      </c>
      <c r="AB16" s="14">
        <f t="shared" si="14"/>
        <v>147</v>
      </c>
      <c r="AC16" s="15">
        <f t="shared" si="15"/>
        <v>9</v>
      </c>
      <c r="AD16" s="6">
        <v>27</v>
      </c>
      <c r="AE16" s="6">
        <v>58</v>
      </c>
      <c r="AF16" s="14">
        <f t="shared" si="16"/>
        <v>116.5</v>
      </c>
      <c r="AG16" s="15">
        <f t="shared" si="17"/>
        <v>18</v>
      </c>
      <c r="AH16" s="6">
        <v>32</v>
      </c>
      <c r="AI16" s="6">
        <v>56</v>
      </c>
      <c r="AJ16" s="14">
        <f t="shared" si="18"/>
        <v>52</v>
      </c>
      <c r="AK16" s="15">
        <f t="shared" si="19"/>
        <v>17</v>
      </c>
      <c r="AL16" s="6">
        <v>16</v>
      </c>
      <c r="AM16" s="6">
        <v>49</v>
      </c>
      <c r="AN16" s="14">
        <f t="shared" si="20"/>
        <v>149.5</v>
      </c>
      <c r="AO16" s="15">
        <f t="shared" si="21"/>
        <v>47.5</v>
      </c>
      <c r="AP16" s="6">
        <v>0</v>
      </c>
      <c r="AQ16" s="6">
        <v>58</v>
      </c>
      <c r="AR16" s="14">
        <f t="shared" si="0"/>
        <v>164</v>
      </c>
      <c r="AS16" s="15">
        <f t="shared" si="1"/>
        <v>23</v>
      </c>
    </row>
    <row r="17" spans="1:45" x14ac:dyDescent="0.25">
      <c r="A17" s="3" t="s">
        <v>66</v>
      </c>
      <c r="B17" s="16">
        <v>27</v>
      </c>
      <c r="C17" s="17">
        <v>85</v>
      </c>
      <c r="D17" s="14">
        <f t="shared" si="2"/>
        <v>44</v>
      </c>
      <c r="E17" s="15">
        <f t="shared" si="3"/>
        <v>8</v>
      </c>
      <c r="F17" s="24">
        <v>48</v>
      </c>
      <c r="G17" s="23">
        <v>45</v>
      </c>
      <c r="H17" s="14">
        <f t="shared" si="4"/>
        <v>16.5</v>
      </c>
      <c r="I17" s="15">
        <f t="shared" si="5"/>
        <v>17</v>
      </c>
      <c r="J17" s="24">
        <v>72</v>
      </c>
      <c r="K17" s="23">
        <v>46</v>
      </c>
      <c r="L17" s="14">
        <f t="shared" si="6"/>
        <v>6</v>
      </c>
      <c r="M17" s="15">
        <f t="shared" si="7"/>
        <v>100.5</v>
      </c>
      <c r="N17" s="24">
        <v>0</v>
      </c>
      <c r="O17" s="23">
        <v>34</v>
      </c>
      <c r="P17" s="14">
        <f t="shared" si="8"/>
        <v>125</v>
      </c>
      <c r="Q17" s="15">
        <f t="shared" si="9"/>
        <v>16</v>
      </c>
      <c r="R17" s="6">
        <v>25</v>
      </c>
      <c r="S17" s="6">
        <v>33</v>
      </c>
      <c r="T17" s="14">
        <f t="shared" si="10"/>
        <v>156</v>
      </c>
      <c r="U17" s="15">
        <f t="shared" si="11"/>
        <v>181.5</v>
      </c>
      <c r="V17" s="6">
        <v>29</v>
      </c>
      <c r="W17" s="6">
        <v>51</v>
      </c>
      <c r="X17" s="14">
        <f t="shared" si="12"/>
        <v>166</v>
      </c>
      <c r="Y17" s="15">
        <f t="shared" si="13"/>
        <v>30</v>
      </c>
      <c r="Z17" s="6">
        <v>0</v>
      </c>
      <c r="AA17" s="6">
        <v>49</v>
      </c>
      <c r="AB17" s="14">
        <f t="shared" si="14"/>
        <v>147</v>
      </c>
      <c r="AC17" s="15">
        <f t="shared" si="15"/>
        <v>34.5</v>
      </c>
      <c r="AD17" s="6">
        <v>12</v>
      </c>
      <c r="AE17" s="6">
        <v>53</v>
      </c>
      <c r="AF17" s="14">
        <f t="shared" si="16"/>
        <v>171.5</v>
      </c>
      <c r="AG17" s="15">
        <f t="shared" si="17"/>
        <v>22</v>
      </c>
      <c r="AH17" s="6">
        <v>57</v>
      </c>
      <c r="AI17" s="6">
        <v>75</v>
      </c>
      <c r="AJ17" s="14">
        <f t="shared" si="18"/>
        <v>3.5</v>
      </c>
      <c r="AK17" s="15">
        <f t="shared" si="19"/>
        <v>7.5</v>
      </c>
      <c r="AL17" s="6">
        <v>0</v>
      </c>
      <c r="AM17" s="6">
        <v>62</v>
      </c>
      <c r="AN17" s="14">
        <f t="shared" si="20"/>
        <v>188</v>
      </c>
      <c r="AO17" s="15">
        <f t="shared" si="21"/>
        <v>13</v>
      </c>
      <c r="AP17" s="6">
        <v>0</v>
      </c>
      <c r="AQ17" s="6">
        <v>63</v>
      </c>
      <c r="AR17" s="14">
        <f t="shared" si="0"/>
        <v>164</v>
      </c>
      <c r="AS17" s="15">
        <f t="shared" si="1"/>
        <v>17</v>
      </c>
    </row>
    <row r="18" spans="1:45" x14ac:dyDescent="0.25">
      <c r="A18" s="3" t="s">
        <v>67</v>
      </c>
      <c r="B18" s="16">
        <v>35</v>
      </c>
      <c r="C18" s="17">
        <v>71</v>
      </c>
      <c r="D18" s="14">
        <f t="shared" si="2"/>
        <v>16</v>
      </c>
      <c r="E18" s="15">
        <f t="shared" si="3"/>
        <v>16</v>
      </c>
      <c r="F18" s="24">
        <v>71</v>
      </c>
      <c r="G18" s="23">
        <v>54</v>
      </c>
      <c r="H18" s="14">
        <f t="shared" si="4"/>
        <v>8</v>
      </c>
      <c r="I18" s="15">
        <f t="shared" si="5"/>
        <v>9.5</v>
      </c>
      <c r="J18" s="24">
        <v>76</v>
      </c>
      <c r="K18" s="23">
        <v>68</v>
      </c>
      <c r="L18" s="14">
        <f t="shared" si="6"/>
        <v>5</v>
      </c>
      <c r="M18" s="15">
        <f t="shared" si="7"/>
        <v>5</v>
      </c>
      <c r="N18" s="24">
        <v>0</v>
      </c>
      <c r="O18" s="23">
        <v>0</v>
      </c>
      <c r="P18" s="14">
        <f t="shared" si="8"/>
        <v>125</v>
      </c>
      <c r="Q18" s="15">
        <f t="shared" si="9"/>
        <v>183</v>
      </c>
      <c r="R18" s="6">
        <v>26</v>
      </c>
      <c r="S18" s="6">
        <v>48</v>
      </c>
      <c r="T18" s="14">
        <f t="shared" si="10"/>
        <v>152.5</v>
      </c>
      <c r="U18" s="15">
        <f t="shared" si="11"/>
        <v>121</v>
      </c>
      <c r="V18" s="6">
        <v>24</v>
      </c>
      <c r="W18" s="6">
        <v>84</v>
      </c>
      <c r="X18" s="14">
        <f t="shared" si="12"/>
        <v>176.5</v>
      </c>
      <c r="Y18" s="15">
        <f t="shared" si="13"/>
        <v>7</v>
      </c>
      <c r="Z18" s="6">
        <v>0</v>
      </c>
      <c r="AA18" s="6">
        <v>100</v>
      </c>
      <c r="AB18" s="14">
        <f t="shared" si="14"/>
        <v>147</v>
      </c>
      <c r="AC18" s="15">
        <f t="shared" si="15"/>
        <v>1</v>
      </c>
      <c r="AD18" s="6">
        <v>13</v>
      </c>
      <c r="AE18" s="6">
        <v>85</v>
      </c>
      <c r="AF18" s="14">
        <f t="shared" si="16"/>
        <v>168.5</v>
      </c>
      <c r="AG18" s="15">
        <f t="shared" si="17"/>
        <v>3</v>
      </c>
      <c r="AH18" s="6">
        <v>30</v>
      </c>
      <c r="AI18" s="6">
        <v>59</v>
      </c>
      <c r="AJ18" s="14">
        <f t="shared" si="18"/>
        <v>59</v>
      </c>
      <c r="AK18" s="15">
        <f t="shared" si="19"/>
        <v>16</v>
      </c>
      <c r="AL18" s="6">
        <v>9</v>
      </c>
      <c r="AM18" s="6">
        <v>58</v>
      </c>
      <c r="AN18" s="14">
        <f t="shared" si="20"/>
        <v>173.5</v>
      </c>
      <c r="AO18" s="15">
        <f t="shared" si="21"/>
        <v>17.5</v>
      </c>
      <c r="AP18" s="6">
        <v>0</v>
      </c>
      <c r="AQ18" s="6">
        <v>72</v>
      </c>
      <c r="AR18" s="14">
        <f t="shared" si="0"/>
        <v>164</v>
      </c>
      <c r="AS18" s="15">
        <f t="shared" si="1"/>
        <v>12</v>
      </c>
    </row>
    <row r="19" spans="1:45" x14ac:dyDescent="0.25">
      <c r="A19" s="3" t="s">
        <v>68</v>
      </c>
      <c r="B19" s="16">
        <v>20</v>
      </c>
      <c r="C19" s="17">
        <v>59</v>
      </c>
      <c r="D19" s="14">
        <f t="shared" si="2"/>
        <v>102</v>
      </c>
      <c r="E19" s="15">
        <f t="shared" si="3"/>
        <v>64</v>
      </c>
      <c r="F19" s="24">
        <v>40</v>
      </c>
      <c r="G19" s="23">
        <v>81</v>
      </c>
      <c r="H19" s="14">
        <f t="shared" si="4"/>
        <v>24</v>
      </c>
      <c r="I19" s="15">
        <f t="shared" si="5"/>
        <v>3</v>
      </c>
      <c r="J19" s="24">
        <v>63</v>
      </c>
      <c r="K19" s="23">
        <v>52</v>
      </c>
      <c r="L19" s="14">
        <f t="shared" si="6"/>
        <v>9</v>
      </c>
      <c r="M19" s="15">
        <f t="shared" si="7"/>
        <v>48</v>
      </c>
      <c r="N19" s="24">
        <v>0</v>
      </c>
      <c r="O19" s="23">
        <v>29</v>
      </c>
      <c r="P19" s="14">
        <f t="shared" si="8"/>
        <v>125</v>
      </c>
      <c r="Q19" s="15">
        <f t="shared" si="9"/>
        <v>21.5</v>
      </c>
      <c r="R19" s="6">
        <v>22</v>
      </c>
      <c r="S19" s="6">
        <v>34</v>
      </c>
      <c r="T19" s="14">
        <f t="shared" si="10"/>
        <v>163.5</v>
      </c>
      <c r="U19" s="15">
        <f t="shared" si="11"/>
        <v>179.5</v>
      </c>
      <c r="V19" s="6">
        <v>30</v>
      </c>
      <c r="W19" s="6">
        <v>78</v>
      </c>
      <c r="X19" s="14">
        <f t="shared" si="12"/>
        <v>161</v>
      </c>
      <c r="Y19" s="15">
        <f t="shared" si="13"/>
        <v>11</v>
      </c>
      <c r="Z19" s="6">
        <v>0</v>
      </c>
      <c r="AA19" s="6">
        <v>47</v>
      </c>
      <c r="AB19" s="14">
        <f t="shared" si="14"/>
        <v>147</v>
      </c>
      <c r="AC19" s="15">
        <f t="shared" si="15"/>
        <v>38</v>
      </c>
      <c r="AD19" s="6">
        <v>11</v>
      </c>
      <c r="AE19" s="6">
        <v>73</v>
      </c>
      <c r="AF19" s="14">
        <f t="shared" si="16"/>
        <v>174</v>
      </c>
      <c r="AG19" s="15">
        <f t="shared" si="17"/>
        <v>9.5</v>
      </c>
      <c r="AH19" s="6">
        <v>0</v>
      </c>
      <c r="AI19" s="6">
        <v>82</v>
      </c>
      <c r="AJ19" s="14">
        <f t="shared" si="18"/>
        <v>185</v>
      </c>
      <c r="AK19" s="15">
        <f t="shared" si="19"/>
        <v>4</v>
      </c>
      <c r="AL19" s="6">
        <v>10</v>
      </c>
      <c r="AM19" s="6">
        <v>50</v>
      </c>
      <c r="AN19" s="14">
        <f t="shared" si="20"/>
        <v>169.5</v>
      </c>
      <c r="AO19" s="15">
        <f t="shared" si="21"/>
        <v>41.5</v>
      </c>
      <c r="AP19" s="6">
        <v>0</v>
      </c>
      <c r="AQ19" s="6">
        <v>71</v>
      </c>
      <c r="AR19" s="14">
        <f t="shared" si="0"/>
        <v>164</v>
      </c>
      <c r="AS19" s="15">
        <f t="shared" si="1"/>
        <v>13</v>
      </c>
    </row>
    <row r="20" spans="1:45" x14ac:dyDescent="0.25">
      <c r="A20" s="3" t="s">
        <v>69</v>
      </c>
      <c r="B20" s="16">
        <v>33</v>
      </c>
      <c r="C20" s="17">
        <v>68</v>
      </c>
      <c r="D20" s="14">
        <f t="shared" si="2"/>
        <v>18</v>
      </c>
      <c r="E20" s="15">
        <f t="shared" si="3"/>
        <v>23.5</v>
      </c>
      <c r="F20" s="24">
        <v>53</v>
      </c>
      <c r="G20" s="23">
        <v>45</v>
      </c>
      <c r="H20" s="14">
        <f t="shared" si="4"/>
        <v>13</v>
      </c>
      <c r="I20" s="15">
        <f t="shared" si="5"/>
        <v>17</v>
      </c>
      <c r="J20" s="24">
        <v>71</v>
      </c>
      <c r="K20" s="23">
        <v>50</v>
      </c>
      <c r="L20" s="14">
        <f t="shared" si="6"/>
        <v>7.5</v>
      </c>
      <c r="M20" s="15">
        <f t="shared" si="7"/>
        <v>61</v>
      </c>
      <c r="N20" s="24">
        <v>0</v>
      </c>
      <c r="O20" s="23">
        <v>66</v>
      </c>
      <c r="P20" s="14">
        <f t="shared" si="8"/>
        <v>125</v>
      </c>
      <c r="Q20" s="15">
        <f t="shared" si="9"/>
        <v>5</v>
      </c>
      <c r="R20" s="6">
        <v>62</v>
      </c>
      <c r="S20" s="6">
        <v>31</v>
      </c>
      <c r="T20" s="14">
        <f t="shared" si="10"/>
        <v>32.5</v>
      </c>
      <c r="U20" s="15">
        <f t="shared" si="11"/>
        <v>184.5</v>
      </c>
      <c r="V20" s="6">
        <v>38</v>
      </c>
      <c r="W20" s="6">
        <v>65</v>
      </c>
      <c r="X20" s="14">
        <f t="shared" si="12"/>
        <v>139.5</v>
      </c>
      <c r="Y20" s="15">
        <f t="shared" si="13"/>
        <v>18.5</v>
      </c>
      <c r="Z20" s="6">
        <v>0</v>
      </c>
      <c r="AA20" s="6">
        <v>76</v>
      </c>
      <c r="AB20" s="14">
        <f t="shared" si="14"/>
        <v>147</v>
      </c>
      <c r="AC20" s="15">
        <f t="shared" si="15"/>
        <v>7</v>
      </c>
      <c r="AD20" s="6">
        <v>24</v>
      </c>
      <c r="AE20" s="6">
        <v>58</v>
      </c>
      <c r="AF20" s="14">
        <f t="shared" si="16"/>
        <v>130</v>
      </c>
      <c r="AG20" s="15">
        <f t="shared" si="17"/>
        <v>18</v>
      </c>
      <c r="AH20" s="6">
        <v>57</v>
      </c>
      <c r="AI20" s="6">
        <v>74</v>
      </c>
      <c r="AJ20" s="14">
        <f t="shared" si="18"/>
        <v>3.5</v>
      </c>
      <c r="AK20" s="15">
        <f t="shared" si="19"/>
        <v>9.5</v>
      </c>
      <c r="AL20" s="6">
        <v>13</v>
      </c>
      <c r="AM20" s="6">
        <v>59</v>
      </c>
      <c r="AN20" s="14">
        <f t="shared" si="20"/>
        <v>159</v>
      </c>
      <c r="AO20" s="15">
        <f t="shared" si="21"/>
        <v>15.5</v>
      </c>
      <c r="AP20" s="6">
        <v>0</v>
      </c>
      <c r="AQ20" s="6">
        <v>60</v>
      </c>
      <c r="AR20" s="14">
        <f t="shared" si="0"/>
        <v>164</v>
      </c>
      <c r="AS20" s="15">
        <f t="shared" si="1"/>
        <v>19</v>
      </c>
    </row>
    <row r="21" spans="1:45" x14ac:dyDescent="0.25">
      <c r="A21" s="3" t="s">
        <v>70</v>
      </c>
      <c r="B21" s="16">
        <v>31</v>
      </c>
      <c r="C21" s="17">
        <v>62</v>
      </c>
      <c r="D21" s="14">
        <f t="shared" si="2"/>
        <v>23</v>
      </c>
      <c r="E21" s="15">
        <f t="shared" si="3"/>
        <v>44</v>
      </c>
      <c r="F21" s="24">
        <v>74</v>
      </c>
      <c r="G21" s="23">
        <v>65</v>
      </c>
      <c r="H21" s="14">
        <f t="shared" si="4"/>
        <v>6.5</v>
      </c>
      <c r="I21" s="15">
        <f t="shared" si="5"/>
        <v>6</v>
      </c>
      <c r="J21" s="24">
        <v>0</v>
      </c>
      <c r="K21" s="23">
        <v>36</v>
      </c>
      <c r="L21" s="14">
        <f t="shared" si="6"/>
        <v>172.5</v>
      </c>
      <c r="M21" s="15">
        <f t="shared" si="7"/>
        <v>148</v>
      </c>
      <c r="N21" s="24">
        <v>0</v>
      </c>
      <c r="O21" s="23">
        <v>0</v>
      </c>
      <c r="P21" s="14">
        <f t="shared" si="8"/>
        <v>125</v>
      </c>
      <c r="Q21" s="15">
        <f t="shared" si="9"/>
        <v>183</v>
      </c>
      <c r="R21" s="6">
        <v>43</v>
      </c>
      <c r="S21" s="6">
        <v>47</v>
      </c>
      <c r="T21" s="14">
        <f t="shared" si="10"/>
        <v>99</v>
      </c>
      <c r="U21" s="15">
        <f t="shared" si="11"/>
        <v>131.5</v>
      </c>
      <c r="V21" s="6">
        <v>30</v>
      </c>
      <c r="W21" s="6">
        <v>83</v>
      </c>
      <c r="X21" s="14">
        <f t="shared" si="12"/>
        <v>161</v>
      </c>
      <c r="Y21" s="15">
        <f t="shared" si="13"/>
        <v>8</v>
      </c>
      <c r="Z21" s="6">
        <v>0</v>
      </c>
      <c r="AA21" s="6">
        <v>86</v>
      </c>
      <c r="AB21" s="14">
        <f t="shared" si="14"/>
        <v>147</v>
      </c>
      <c r="AC21" s="15">
        <f t="shared" si="15"/>
        <v>3.5</v>
      </c>
      <c r="AD21" s="6">
        <v>36</v>
      </c>
      <c r="AE21" s="6">
        <v>64</v>
      </c>
      <c r="AF21" s="14">
        <f t="shared" si="16"/>
        <v>61</v>
      </c>
      <c r="AG21" s="15">
        <f t="shared" si="17"/>
        <v>13</v>
      </c>
      <c r="AH21" s="6">
        <v>25</v>
      </c>
      <c r="AI21" s="6">
        <v>64</v>
      </c>
      <c r="AJ21" s="14">
        <f t="shared" si="18"/>
        <v>74.5</v>
      </c>
      <c r="AK21" s="15">
        <f t="shared" si="19"/>
        <v>14.5</v>
      </c>
      <c r="AL21" s="6">
        <v>9</v>
      </c>
      <c r="AM21" s="6">
        <v>49</v>
      </c>
      <c r="AN21" s="14">
        <f t="shared" si="20"/>
        <v>173.5</v>
      </c>
      <c r="AO21" s="15">
        <f t="shared" si="21"/>
        <v>47.5</v>
      </c>
      <c r="AP21" s="6">
        <v>0</v>
      </c>
      <c r="AQ21" s="6">
        <v>68</v>
      </c>
      <c r="AR21" s="14">
        <f t="shared" si="0"/>
        <v>164</v>
      </c>
      <c r="AS21" s="15">
        <f t="shared" si="1"/>
        <v>15</v>
      </c>
    </row>
    <row r="22" spans="1:45" x14ac:dyDescent="0.25">
      <c r="A22" s="3" t="s">
        <v>71</v>
      </c>
      <c r="B22" s="16">
        <v>22</v>
      </c>
      <c r="C22" s="17">
        <v>68</v>
      </c>
      <c r="D22" s="14">
        <f t="shared" si="2"/>
        <v>81</v>
      </c>
      <c r="E22" s="15">
        <f t="shared" si="3"/>
        <v>23.5</v>
      </c>
      <c r="F22" s="24">
        <v>40</v>
      </c>
      <c r="G22" s="23">
        <v>27</v>
      </c>
      <c r="H22" s="14">
        <f t="shared" si="4"/>
        <v>24</v>
      </c>
      <c r="I22" s="15">
        <f t="shared" si="5"/>
        <v>35</v>
      </c>
      <c r="J22" s="24">
        <v>0</v>
      </c>
      <c r="K22" s="23">
        <v>32</v>
      </c>
      <c r="L22" s="14">
        <f t="shared" si="6"/>
        <v>172.5</v>
      </c>
      <c r="M22" s="15">
        <f t="shared" si="7"/>
        <v>157.5</v>
      </c>
      <c r="N22" s="24">
        <v>0</v>
      </c>
      <c r="O22" s="23">
        <v>29</v>
      </c>
      <c r="P22" s="14">
        <f t="shared" si="8"/>
        <v>125</v>
      </c>
      <c r="Q22" s="15">
        <f t="shared" si="9"/>
        <v>21.5</v>
      </c>
      <c r="R22" s="6">
        <v>22</v>
      </c>
      <c r="S22" s="6">
        <v>45</v>
      </c>
      <c r="T22" s="14">
        <f t="shared" si="10"/>
        <v>163.5</v>
      </c>
      <c r="U22" s="15">
        <f t="shared" si="11"/>
        <v>149</v>
      </c>
      <c r="V22" s="6">
        <v>36</v>
      </c>
      <c r="W22" s="6">
        <v>71</v>
      </c>
      <c r="X22" s="14">
        <f t="shared" si="12"/>
        <v>145</v>
      </c>
      <c r="Y22" s="15">
        <f t="shared" si="13"/>
        <v>14</v>
      </c>
      <c r="Z22" s="6">
        <v>0</v>
      </c>
      <c r="AA22" s="6">
        <v>51</v>
      </c>
      <c r="AB22" s="14">
        <f t="shared" si="14"/>
        <v>147</v>
      </c>
      <c r="AC22" s="15">
        <f t="shared" si="15"/>
        <v>30.5</v>
      </c>
      <c r="AD22" s="6">
        <v>26</v>
      </c>
      <c r="AE22" s="6">
        <v>47</v>
      </c>
      <c r="AF22" s="14">
        <f t="shared" si="16"/>
        <v>122</v>
      </c>
      <c r="AG22" s="15">
        <f t="shared" si="17"/>
        <v>28</v>
      </c>
      <c r="AH22" s="6">
        <v>0</v>
      </c>
      <c r="AI22" s="6">
        <v>48</v>
      </c>
      <c r="AJ22" s="14">
        <f t="shared" si="18"/>
        <v>185</v>
      </c>
      <c r="AK22" s="15">
        <f t="shared" si="19"/>
        <v>21</v>
      </c>
      <c r="AL22" s="6">
        <v>7</v>
      </c>
      <c r="AM22" s="6">
        <v>47</v>
      </c>
      <c r="AN22" s="14">
        <f t="shared" si="20"/>
        <v>182</v>
      </c>
      <c r="AO22" s="15">
        <f t="shared" si="21"/>
        <v>62</v>
      </c>
      <c r="AP22" s="6">
        <v>0</v>
      </c>
      <c r="AQ22" s="6">
        <v>76</v>
      </c>
      <c r="AR22" s="14">
        <f t="shared" si="0"/>
        <v>164</v>
      </c>
      <c r="AS22" s="15">
        <f t="shared" si="1"/>
        <v>11</v>
      </c>
    </row>
    <row r="23" spans="1:45" x14ac:dyDescent="0.25">
      <c r="A23" s="3" t="s">
        <v>72</v>
      </c>
      <c r="B23" s="16">
        <v>28</v>
      </c>
      <c r="C23" s="17">
        <v>74</v>
      </c>
      <c r="D23" s="14">
        <f t="shared" si="2"/>
        <v>37</v>
      </c>
      <c r="E23" s="15">
        <f t="shared" si="3"/>
        <v>12.5</v>
      </c>
      <c r="F23" s="24">
        <v>45</v>
      </c>
      <c r="G23" s="23">
        <v>54</v>
      </c>
      <c r="H23" s="14">
        <f t="shared" si="4"/>
        <v>18</v>
      </c>
      <c r="I23" s="15">
        <f t="shared" si="5"/>
        <v>9.5</v>
      </c>
      <c r="J23" s="24">
        <v>0</v>
      </c>
      <c r="K23" s="23">
        <v>69</v>
      </c>
      <c r="L23" s="14">
        <f t="shared" si="6"/>
        <v>172.5</v>
      </c>
      <c r="M23" s="15">
        <f t="shared" si="7"/>
        <v>4</v>
      </c>
      <c r="N23" s="24">
        <v>0</v>
      </c>
      <c r="O23" s="23">
        <v>30</v>
      </c>
      <c r="P23" s="14">
        <f t="shared" si="8"/>
        <v>125</v>
      </c>
      <c r="Q23" s="15">
        <f t="shared" si="9"/>
        <v>18.5</v>
      </c>
      <c r="R23" s="6">
        <v>22</v>
      </c>
      <c r="S23" s="6">
        <v>31</v>
      </c>
      <c r="T23" s="14">
        <f t="shared" si="10"/>
        <v>163.5</v>
      </c>
      <c r="U23" s="15">
        <f t="shared" si="11"/>
        <v>184.5</v>
      </c>
      <c r="V23" s="6">
        <v>16</v>
      </c>
      <c r="W23" s="6">
        <v>56</v>
      </c>
      <c r="X23" s="14">
        <f t="shared" si="12"/>
        <v>185</v>
      </c>
      <c r="Y23" s="15">
        <f t="shared" si="13"/>
        <v>24.5</v>
      </c>
      <c r="Z23" s="6">
        <v>100</v>
      </c>
      <c r="AA23" s="6">
        <v>56</v>
      </c>
      <c r="AB23" s="14">
        <f t="shared" si="14"/>
        <v>1</v>
      </c>
      <c r="AC23" s="15">
        <f t="shared" si="15"/>
        <v>20</v>
      </c>
      <c r="AD23" s="6">
        <v>0</v>
      </c>
      <c r="AE23" s="6">
        <v>47</v>
      </c>
      <c r="AF23" s="14">
        <f t="shared" si="16"/>
        <v>187</v>
      </c>
      <c r="AG23" s="15">
        <f t="shared" si="17"/>
        <v>28</v>
      </c>
      <c r="AH23" s="6">
        <v>0</v>
      </c>
      <c r="AI23" s="6">
        <v>33</v>
      </c>
      <c r="AJ23" s="14">
        <f t="shared" si="18"/>
        <v>185</v>
      </c>
      <c r="AK23" s="15">
        <f t="shared" si="19"/>
        <v>50.5</v>
      </c>
      <c r="AL23" s="6">
        <v>7</v>
      </c>
      <c r="AM23" s="6">
        <v>52</v>
      </c>
      <c r="AN23" s="14">
        <f t="shared" si="20"/>
        <v>182</v>
      </c>
      <c r="AO23" s="15">
        <f t="shared" si="21"/>
        <v>31.5</v>
      </c>
      <c r="AP23" s="6">
        <v>0</v>
      </c>
      <c r="AQ23" s="6">
        <v>69</v>
      </c>
      <c r="AR23" s="14">
        <f t="shared" si="0"/>
        <v>164</v>
      </c>
      <c r="AS23" s="15">
        <f t="shared" si="1"/>
        <v>14</v>
      </c>
    </row>
    <row r="24" spans="1:45" x14ac:dyDescent="0.25">
      <c r="A24" s="3" t="s">
        <v>73</v>
      </c>
      <c r="B24" s="16">
        <v>14</v>
      </c>
      <c r="C24" s="17">
        <v>62</v>
      </c>
      <c r="D24" s="14">
        <f t="shared" si="2"/>
        <v>171</v>
      </c>
      <c r="E24" s="15">
        <f t="shared" si="3"/>
        <v>44</v>
      </c>
      <c r="F24" s="24">
        <v>48</v>
      </c>
      <c r="G24" s="23">
        <v>26</v>
      </c>
      <c r="H24" s="14">
        <f t="shared" si="4"/>
        <v>16.5</v>
      </c>
      <c r="I24" s="15">
        <f t="shared" si="5"/>
        <v>37</v>
      </c>
      <c r="J24" s="24">
        <v>0</v>
      </c>
      <c r="K24" s="23">
        <v>47</v>
      </c>
      <c r="L24" s="14">
        <f t="shared" si="6"/>
        <v>172.5</v>
      </c>
      <c r="M24" s="15">
        <f t="shared" si="7"/>
        <v>89.5</v>
      </c>
      <c r="N24" s="24">
        <v>0</v>
      </c>
      <c r="O24" s="23">
        <v>0</v>
      </c>
      <c r="P24" s="14">
        <f t="shared" si="8"/>
        <v>125</v>
      </c>
      <c r="Q24" s="15">
        <f t="shared" si="9"/>
        <v>183</v>
      </c>
      <c r="R24" s="6">
        <v>21</v>
      </c>
      <c r="S24" s="6">
        <v>39</v>
      </c>
      <c r="T24" s="14">
        <f t="shared" si="10"/>
        <v>167.5</v>
      </c>
      <c r="U24" s="15">
        <f t="shared" si="11"/>
        <v>171</v>
      </c>
      <c r="V24" s="6">
        <v>13</v>
      </c>
      <c r="W24" s="6">
        <v>80</v>
      </c>
      <c r="X24" s="14">
        <f t="shared" si="12"/>
        <v>188</v>
      </c>
      <c r="Y24" s="15">
        <f t="shared" si="13"/>
        <v>9</v>
      </c>
      <c r="Z24" s="6">
        <v>0</v>
      </c>
      <c r="AA24" s="6">
        <v>54</v>
      </c>
      <c r="AB24" s="14">
        <f t="shared" si="14"/>
        <v>147</v>
      </c>
      <c r="AC24" s="15">
        <f t="shared" si="15"/>
        <v>23.5</v>
      </c>
      <c r="AD24" s="6">
        <v>10</v>
      </c>
      <c r="AE24" s="6">
        <v>48</v>
      </c>
      <c r="AF24" s="14">
        <f t="shared" si="16"/>
        <v>177</v>
      </c>
      <c r="AG24" s="15">
        <f t="shared" si="17"/>
        <v>25.5</v>
      </c>
      <c r="AH24" s="6">
        <v>0</v>
      </c>
      <c r="AI24" s="6">
        <v>64</v>
      </c>
      <c r="AJ24" s="14">
        <f t="shared" si="18"/>
        <v>185</v>
      </c>
      <c r="AK24" s="15">
        <f t="shared" si="19"/>
        <v>14.5</v>
      </c>
      <c r="AL24" s="6">
        <v>9</v>
      </c>
      <c r="AM24" s="6">
        <v>56</v>
      </c>
      <c r="AN24" s="14">
        <f t="shared" si="20"/>
        <v>173.5</v>
      </c>
      <c r="AO24" s="15">
        <f t="shared" si="21"/>
        <v>21</v>
      </c>
      <c r="AP24" s="6">
        <v>0</v>
      </c>
      <c r="AQ24" s="6">
        <v>59</v>
      </c>
      <c r="AR24" s="14">
        <f t="shared" si="0"/>
        <v>164</v>
      </c>
      <c r="AS24" s="15">
        <f t="shared" si="1"/>
        <v>20</v>
      </c>
    </row>
    <row r="25" spans="1:45" x14ac:dyDescent="0.25">
      <c r="A25" s="3" t="s">
        <v>74</v>
      </c>
      <c r="B25" s="16">
        <v>33</v>
      </c>
      <c r="C25" s="17">
        <v>55</v>
      </c>
      <c r="D25" s="14">
        <f t="shared" si="2"/>
        <v>18</v>
      </c>
      <c r="E25" s="15">
        <f t="shared" si="3"/>
        <v>100.5</v>
      </c>
      <c r="F25" s="24">
        <v>52</v>
      </c>
      <c r="G25" s="23">
        <v>48</v>
      </c>
      <c r="H25" s="14">
        <f t="shared" si="4"/>
        <v>14</v>
      </c>
      <c r="I25" s="15">
        <f t="shared" si="5"/>
        <v>15</v>
      </c>
      <c r="J25" s="24">
        <v>56</v>
      </c>
      <c r="K25" s="23">
        <v>43</v>
      </c>
      <c r="L25" s="14">
        <f t="shared" si="6"/>
        <v>13.5</v>
      </c>
      <c r="M25" s="15">
        <f t="shared" si="7"/>
        <v>121</v>
      </c>
      <c r="N25" s="24">
        <v>0</v>
      </c>
      <c r="O25" s="23">
        <v>26</v>
      </c>
      <c r="P25" s="14">
        <f t="shared" si="8"/>
        <v>125</v>
      </c>
      <c r="Q25" s="15">
        <f t="shared" si="9"/>
        <v>31</v>
      </c>
      <c r="R25" s="6">
        <v>0</v>
      </c>
      <c r="S25" s="6">
        <v>33</v>
      </c>
      <c r="T25" s="14">
        <f t="shared" si="10"/>
        <v>187.5</v>
      </c>
      <c r="U25" s="15">
        <f t="shared" si="11"/>
        <v>181.5</v>
      </c>
      <c r="V25" s="6">
        <v>23</v>
      </c>
      <c r="W25" s="6">
        <v>64</v>
      </c>
      <c r="X25" s="14">
        <f t="shared" si="12"/>
        <v>178.5</v>
      </c>
      <c r="Y25" s="15">
        <f t="shared" si="13"/>
        <v>20</v>
      </c>
      <c r="Z25" s="6">
        <v>0</v>
      </c>
      <c r="AA25" s="6">
        <v>38</v>
      </c>
      <c r="AB25" s="14">
        <f t="shared" si="14"/>
        <v>147</v>
      </c>
      <c r="AC25" s="15">
        <f t="shared" si="15"/>
        <v>65</v>
      </c>
      <c r="AD25" s="6">
        <v>56</v>
      </c>
      <c r="AE25" s="6">
        <v>63</v>
      </c>
      <c r="AF25" s="14">
        <f t="shared" si="16"/>
        <v>1</v>
      </c>
      <c r="AG25" s="15">
        <f t="shared" si="17"/>
        <v>14.5</v>
      </c>
      <c r="AH25" s="6">
        <v>44</v>
      </c>
      <c r="AI25" s="6">
        <v>67</v>
      </c>
      <c r="AJ25" s="14">
        <f t="shared" si="18"/>
        <v>15.5</v>
      </c>
      <c r="AK25" s="15">
        <f t="shared" si="19"/>
        <v>12</v>
      </c>
      <c r="AL25" s="6">
        <v>17</v>
      </c>
      <c r="AM25" s="6">
        <v>100</v>
      </c>
      <c r="AN25" s="14">
        <f t="shared" si="20"/>
        <v>147.5</v>
      </c>
      <c r="AO25" s="15">
        <f t="shared" si="21"/>
        <v>1</v>
      </c>
      <c r="AP25" s="6">
        <v>0</v>
      </c>
      <c r="AQ25" s="6">
        <v>62</v>
      </c>
      <c r="AR25" s="14">
        <f t="shared" si="0"/>
        <v>164</v>
      </c>
      <c r="AS25" s="15">
        <f t="shared" si="1"/>
        <v>18</v>
      </c>
    </row>
    <row r="26" spans="1:45" x14ac:dyDescent="0.25">
      <c r="A26" s="3" t="s">
        <v>75</v>
      </c>
      <c r="B26" s="16">
        <v>23</v>
      </c>
      <c r="C26" s="17">
        <v>61</v>
      </c>
      <c r="D26" s="14">
        <f t="shared" si="2"/>
        <v>70.5</v>
      </c>
      <c r="E26" s="15">
        <f t="shared" si="3"/>
        <v>51</v>
      </c>
      <c r="F26" s="24">
        <v>33</v>
      </c>
      <c r="G26" s="23">
        <v>37</v>
      </c>
      <c r="H26" s="14">
        <f t="shared" si="4"/>
        <v>36.5</v>
      </c>
      <c r="I26" s="15">
        <f t="shared" si="5"/>
        <v>21</v>
      </c>
      <c r="J26" s="24">
        <v>0</v>
      </c>
      <c r="K26" s="23">
        <v>47</v>
      </c>
      <c r="L26" s="14">
        <f t="shared" si="6"/>
        <v>172.5</v>
      </c>
      <c r="M26" s="15">
        <f t="shared" si="7"/>
        <v>89.5</v>
      </c>
      <c r="N26" s="24">
        <v>0</v>
      </c>
      <c r="O26" s="23">
        <v>73</v>
      </c>
      <c r="P26" s="14">
        <f t="shared" si="8"/>
        <v>125</v>
      </c>
      <c r="Q26" s="15">
        <f t="shared" si="9"/>
        <v>3</v>
      </c>
      <c r="R26" s="6">
        <v>27</v>
      </c>
      <c r="S26" s="6">
        <v>41</v>
      </c>
      <c r="T26" s="14">
        <f t="shared" si="10"/>
        <v>149.5</v>
      </c>
      <c r="U26" s="15">
        <f t="shared" si="11"/>
        <v>167</v>
      </c>
      <c r="V26" s="6">
        <v>26</v>
      </c>
      <c r="W26" s="6">
        <v>60</v>
      </c>
      <c r="X26" s="14">
        <f t="shared" si="12"/>
        <v>172</v>
      </c>
      <c r="Y26" s="15">
        <f t="shared" si="13"/>
        <v>22</v>
      </c>
      <c r="Z26" s="6">
        <v>0</v>
      </c>
      <c r="AA26" s="6">
        <v>65</v>
      </c>
      <c r="AB26" s="14">
        <f t="shared" si="14"/>
        <v>147</v>
      </c>
      <c r="AC26" s="15">
        <f t="shared" si="15"/>
        <v>12</v>
      </c>
      <c r="AD26" s="6">
        <v>13</v>
      </c>
      <c r="AE26" s="6">
        <v>58</v>
      </c>
      <c r="AF26" s="14">
        <f t="shared" si="16"/>
        <v>168.5</v>
      </c>
      <c r="AG26" s="15">
        <f t="shared" si="17"/>
        <v>18</v>
      </c>
      <c r="AH26" s="6">
        <v>21</v>
      </c>
      <c r="AI26" s="6">
        <v>81</v>
      </c>
      <c r="AJ26" s="14">
        <f t="shared" si="18"/>
        <v>91.5</v>
      </c>
      <c r="AK26" s="15">
        <f t="shared" si="19"/>
        <v>5</v>
      </c>
      <c r="AL26" s="6">
        <v>4</v>
      </c>
      <c r="AM26" s="6">
        <v>64</v>
      </c>
      <c r="AN26" s="14">
        <f t="shared" si="20"/>
        <v>186</v>
      </c>
      <c r="AO26" s="15">
        <f t="shared" si="21"/>
        <v>8.5</v>
      </c>
      <c r="AP26" s="6">
        <v>0</v>
      </c>
      <c r="AQ26" s="6">
        <v>55</v>
      </c>
      <c r="AR26" s="14">
        <f t="shared" si="0"/>
        <v>164</v>
      </c>
      <c r="AS26" s="15">
        <f t="shared" si="1"/>
        <v>31.5</v>
      </c>
    </row>
    <row r="27" spans="1:45" x14ac:dyDescent="0.25">
      <c r="A27" s="3" t="s">
        <v>76</v>
      </c>
      <c r="B27" s="16">
        <v>23</v>
      </c>
      <c r="C27" s="17">
        <v>61</v>
      </c>
      <c r="D27" s="14">
        <f t="shared" si="2"/>
        <v>70.5</v>
      </c>
      <c r="E27" s="15">
        <f t="shared" si="3"/>
        <v>51</v>
      </c>
      <c r="F27" s="24">
        <v>59</v>
      </c>
      <c r="G27" s="23">
        <v>45</v>
      </c>
      <c r="H27" s="14">
        <f t="shared" si="4"/>
        <v>11</v>
      </c>
      <c r="I27" s="15">
        <f t="shared" si="5"/>
        <v>17</v>
      </c>
      <c r="J27" s="24">
        <v>0</v>
      </c>
      <c r="K27" s="23">
        <v>36</v>
      </c>
      <c r="L27" s="14">
        <f t="shared" si="6"/>
        <v>172.5</v>
      </c>
      <c r="M27" s="15">
        <f t="shared" si="7"/>
        <v>148</v>
      </c>
      <c r="N27" s="24">
        <v>0</v>
      </c>
      <c r="O27" s="23">
        <v>24</v>
      </c>
      <c r="P27" s="14">
        <f t="shared" si="8"/>
        <v>125</v>
      </c>
      <c r="Q27" s="15">
        <f t="shared" si="9"/>
        <v>41</v>
      </c>
      <c r="R27" s="6">
        <v>55</v>
      </c>
      <c r="S27" s="6">
        <v>36</v>
      </c>
      <c r="T27" s="14">
        <f t="shared" si="10"/>
        <v>57</v>
      </c>
      <c r="U27" s="15">
        <f t="shared" si="11"/>
        <v>176.5</v>
      </c>
      <c r="V27" s="6">
        <v>20</v>
      </c>
      <c r="W27" s="6">
        <v>52</v>
      </c>
      <c r="X27" s="14">
        <f t="shared" si="12"/>
        <v>183</v>
      </c>
      <c r="Y27" s="15">
        <f t="shared" si="13"/>
        <v>29</v>
      </c>
      <c r="Z27" s="6">
        <v>80</v>
      </c>
      <c r="AA27" s="6">
        <v>42</v>
      </c>
      <c r="AB27" s="14">
        <f t="shared" si="14"/>
        <v>2</v>
      </c>
      <c r="AC27" s="15">
        <f t="shared" si="15"/>
        <v>50</v>
      </c>
      <c r="AD27" s="6">
        <v>17</v>
      </c>
      <c r="AE27" s="6">
        <v>60</v>
      </c>
      <c r="AF27" s="14">
        <f t="shared" si="16"/>
        <v>155</v>
      </c>
      <c r="AG27" s="15">
        <f t="shared" si="17"/>
        <v>16</v>
      </c>
      <c r="AH27" s="6">
        <v>41</v>
      </c>
      <c r="AI27" s="6">
        <v>27</v>
      </c>
      <c r="AJ27" s="14">
        <f t="shared" si="18"/>
        <v>21</v>
      </c>
      <c r="AK27" s="15">
        <f t="shared" si="19"/>
        <v>75.5</v>
      </c>
      <c r="AL27" s="6">
        <v>8</v>
      </c>
      <c r="AM27" s="6">
        <v>57</v>
      </c>
      <c r="AN27" s="14">
        <f t="shared" si="20"/>
        <v>178.5</v>
      </c>
      <c r="AO27" s="15">
        <f t="shared" si="21"/>
        <v>19.5</v>
      </c>
      <c r="AP27" s="6">
        <v>0</v>
      </c>
      <c r="AQ27" s="6">
        <v>53</v>
      </c>
      <c r="AR27" s="14">
        <f t="shared" si="0"/>
        <v>164</v>
      </c>
      <c r="AS27" s="15">
        <f t="shared" si="1"/>
        <v>34</v>
      </c>
    </row>
    <row r="28" spans="1:45" x14ac:dyDescent="0.25">
      <c r="A28" s="3" t="s">
        <v>77</v>
      </c>
      <c r="B28" s="16">
        <v>23</v>
      </c>
      <c r="C28" s="17">
        <v>56</v>
      </c>
      <c r="D28" s="14">
        <f t="shared" si="2"/>
        <v>70.5</v>
      </c>
      <c r="E28" s="15">
        <f t="shared" si="3"/>
        <v>88</v>
      </c>
      <c r="F28" s="24">
        <v>33</v>
      </c>
      <c r="G28" s="23">
        <v>0</v>
      </c>
      <c r="H28" s="14">
        <f t="shared" si="4"/>
        <v>36.5</v>
      </c>
      <c r="I28" s="15">
        <f t="shared" si="5"/>
        <v>188.5</v>
      </c>
      <c r="J28" s="24">
        <v>0</v>
      </c>
      <c r="K28" s="23">
        <v>24</v>
      </c>
      <c r="L28" s="14">
        <f t="shared" si="6"/>
        <v>172.5</v>
      </c>
      <c r="M28" s="15">
        <f t="shared" si="7"/>
        <v>181</v>
      </c>
      <c r="N28" s="24">
        <v>0</v>
      </c>
      <c r="O28" s="23">
        <v>0</v>
      </c>
      <c r="P28" s="14">
        <f t="shared" si="8"/>
        <v>125</v>
      </c>
      <c r="Q28" s="15">
        <f t="shared" si="9"/>
        <v>183</v>
      </c>
      <c r="R28" s="6">
        <v>48</v>
      </c>
      <c r="S28" s="6">
        <v>34</v>
      </c>
      <c r="T28" s="14">
        <f t="shared" si="10"/>
        <v>81</v>
      </c>
      <c r="U28" s="15">
        <f t="shared" si="11"/>
        <v>179.5</v>
      </c>
      <c r="V28" s="6">
        <v>40</v>
      </c>
      <c r="W28" s="6">
        <v>36</v>
      </c>
      <c r="X28" s="14">
        <f t="shared" si="12"/>
        <v>138</v>
      </c>
      <c r="Y28" s="15">
        <f t="shared" si="13"/>
        <v>71.5</v>
      </c>
      <c r="Z28" s="6">
        <v>0</v>
      </c>
      <c r="AA28" s="6">
        <v>22</v>
      </c>
      <c r="AB28" s="14">
        <f t="shared" si="14"/>
        <v>147</v>
      </c>
      <c r="AC28" s="15">
        <f t="shared" si="15"/>
        <v>188.5</v>
      </c>
      <c r="AD28" s="6">
        <v>30</v>
      </c>
      <c r="AE28" s="6">
        <v>39</v>
      </c>
      <c r="AF28" s="14">
        <f t="shared" si="16"/>
        <v>100.5</v>
      </c>
      <c r="AG28" s="15">
        <f t="shared" si="17"/>
        <v>41.5</v>
      </c>
      <c r="AH28" s="6">
        <v>41</v>
      </c>
      <c r="AI28" s="6">
        <v>26</v>
      </c>
      <c r="AJ28" s="14">
        <f t="shared" si="18"/>
        <v>21</v>
      </c>
      <c r="AK28" s="15">
        <f t="shared" si="19"/>
        <v>84</v>
      </c>
      <c r="AL28" s="6">
        <v>14</v>
      </c>
      <c r="AM28" s="6">
        <v>55</v>
      </c>
      <c r="AN28" s="14">
        <f t="shared" si="20"/>
        <v>154</v>
      </c>
      <c r="AO28" s="15">
        <f t="shared" si="21"/>
        <v>23.5</v>
      </c>
      <c r="AP28" s="6">
        <v>26</v>
      </c>
      <c r="AQ28" s="6">
        <v>40</v>
      </c>
      <c r="AR28" s="14">
        <f t="shared" si="0"/>
        <v>4</v>
      </c>
      <c r="AS28" s="15">
        <f t="shared" si="1"/>
        <v>104</v>
      </c>
    </row>
    <row r="29" spans="1:45" x14ac:dyDescent="0.25">
      <c r="A29" s="3" t="s">
        <v>78</v>
      </c>
      <c r="B29" s="16">
        <v>30</v>
      </c>
      <c r="C29" s="17">
        <v>58</v>
      </c>
      <c r="D29" s="14">
        <f t="shared" si="2"/>
        <v>26</v>
      </c>
      <c r="E29" s="15">
        <f t="shared" si="3"/>
        <v>71.5</v>
      </c>
      <c r="F29" s="24">
        <v>39</v>
      </c>
      <c r="G29" s="23">
        <v>67</v>
      </c>
      <c r="H29" s="14">
        <f t="shared" si="4"/>
        <v>26</v>
      </c>
      <c r="I29" s="15">
        <f t="shared" si="5"/>
        <v>5</v>
      </c>
      <c r="J29" s="24">
        <v>46</v>
      </c>
      <c r="K29" s="23">
        <v>60</v>
      </c>
      <c r="L29" s="14">
        <f t="shared" si="6"/>
        <v>20.5</v>
      </c>
      <c r="M29" s="15">
        <f t="shared" si="7"/>
        <v>17</v>
      </c>
      <c r="N29" s="24">
        <v>0</v>
      </c>
      <c r="O29" s="23">
        <v>21</v>
      </c>
      <c r="P29" s="14">
        <f t="shared" si="8"/>
        <v>125</v>
      </c>
      <c r="Q29" s="15">
        <f t="shared" si="9"/>
        <v>66.5</v>
      </c>
      <c r="R29" s="6">
        <v>39</v>
      </c>
      <c r="S29" s="6">
        <v>36</v>
      </c>
      <c r="T29" s="14">
        <f t="shared" si="10"/>
        <v>112.5</v>
      </c>
      <c r="U29" s="15">
        <f t="shared" si="11"/>
        <v>176.5</v>
      </c>
      <c r="V29" s="6">
        <v>44</v>
      </c>
      <c r="W29" s="6">
        <v>46</v>
      </c>
      <c r="X29" s="14">
        <f t="shared" si="12"/>
        <v>129</v>
      </c>
      <c r="Y29" s="15">
        <f t="shared" si="13"/>
        <v>40</v>
      </c>
      <c r="Z29" s="6">
        <v>0</v>
      </c>
      <c r="AA29" s="6">
        <v>50</v>
      </c>
      <c r="AB29" s="14">
        <f t="shared" si="14"/>
        <v>147</v>
      </c>
      <c r="AC29" s="15">
        <f t="shared" si="15"/>
        <v>32.5</v>
      </c>
      <c r="AD29" s="6">
        <v>11</v>
      </c>
      <c r="AE29" s="6">
        <v>53</v>
      </c>
      <c r="AF29" s="14">
        <f t="shared" si="16"/>
        <v>174</v>
      </c>
      <c r="AG29" s="15">
        <f t="shared" si="17"/>
        <v>22</v>
      </c>
      <c r="AH29" s="6">
        <v>36</v>
      </c>
      <c r="AI29" s="6">
        <v>46</v>
      </c>
      <c r="AJ29" s="14">
        <f t="shared" si="18"/>
        <v>33.5</v>
      </c>
      <c r="AK29" s="15">
        <f t="shared" si="19"/>
        <v>23.5</v>
      </c>
      <c r="AL29" s="6">
        <v>8</v>
      </c>
      <c r="AM29" s="6">
        <v>64</v>
      </c>
      <c r="AN29" s="14">
        <f t="shared" si="20"/>
        <v>178.5</v>
      </c>
      <c r="AO29" s="15">
        <f t="shared" si="21"/>
        <v>8.5</v>
      </c>
      <c r="AP29" s="6">
        <v>0</v>
      </c>
      <c r="AQ29" s="6">
        <v>56</v>
      </c>
      <c r="AR29" s="14">
        <f t="shared" si="0"/>
        <v>164</v>
      </c>
      <c r="AS29" s="15">
        <f t="shared" si="1"/>
        <v>29</v>
      </c>
    </row>
    <row r="30" spans="1:45" x14ac:dyDescent="0.25">
      <c r="A30" s="3" t="s">
        <v>79</v>
      </c>
      <c r="B30" s="16">
        <v>23</v>
      </c>
      <c r="C30" s="17">
        <v>70</v>
      </c>
      <c r="D30" s="14">
        <f t="shared" si="2"/>
        <v>70.5</v>
      </c>
      <c r="E30" s="15">
        <f t="shared" si="3"/>
        <v>19</v>
      </c>
      <c r="F30" s="24">
        <v>35</v>
      </c>
      <c r="G30" s="23">
        <v>30</v>
      </c>
      <c r="H30" s="14">
        <f t="shared" si="4"/>
        <v>30.5</v>
      </c>
      <c r="I30" s="15">
        <f t="shared" si="5"/>
        <v>28.5</v>
      </c>
      <c r="J30" s="24">
        <v>46</v>
      </c>
      <c r="K30" s="23">
        <v>41</v>
      </c>
      <c r="L30" s="14">
        <f t="shared" si="6"/>
        <v>20.5</v>
      </c>
      <c r="M30" s="15">
        <f t="shared" si="7"/>
        <v>132</v>
      </c>
      <c r="N30" s="24">
        <v>0</v>
      </c>
      <c r="O30" s="23">
        <v>22</v>
      </c>
      <c r="P30" s="14">
        <f t="shared" si="8"/>
        <v>125</v>
      </c>
      <c r="Q30" s="15">
        <f t="shared" si="9"/>
        <v>57.5</v>
      </c>
      <c r="R30" s="6">
        <v>16</v>
      </c>
      <c r="S30" s="6">
        <v>55</v>
      </c>
      <c r="T30" s="14">
        <f t="shared" si="10"/>
        <v>179</v>
      </c>
      <c r="U30" s="15">
        <f t="shared" si="11"/>
        <v>36.5</v>
      </c>
      <c r="V30" s="6">
        <v>31</v>
      </c>
      <c r="W30" s="6">
        <v>67</v>
      </c>
      <c r="X30" s="14">
        <f t="shared" si="12"/>
        <v>157</v>
      </c>
      <c r="Y30" s="15">
        <f t="shared" si="13"/>
        <v>15.5</v>
      </c>
      <c r="Z30" s="6">
        <v>0</v>
      </c>
      <c r="AA30" s="6">
        <v>64</v>
      </c>
      <c r="AB30" s="14">
        <f t="shared" si="14"/>
        <v>147</v>
      </c>
      <c r="AC30" s="15">
        <f t="shared" si="15"/>
        <v>13</v>
      </c>
      <c r="AD30" s="6">
        <v>31</v>
      </c>
      <c r="AE30" s="6">
        <v>63</v>
      </c>
      <c r="AF30" s="14">
        <f t="shared" si="16"/>
        <v>94.5</v>
      </c>
      <c r="AG30" s="15">
        <f t="shared" si="17"/>
        <v>14.5</v>
      </c>
      <c r="AH30" s="6">
        <v>18</v>
      </c>
      <c r="AI30" s="6">
        <v>40</v>
      </c>
      <c r="AJ30" s="14">
        <f t="shared" si="18"/>
        <v>110</v>
      </c>
      <c r="AK30" s="15">
        <f t="shared" si="19"/>
        <v>33.5</v>
      </c>
      <c r="AL30" s="6">
        <v>12</v>
      </c>
      <c r="AM30" s="6">
        <v>54</v>
      </c>
      <c r="AN30" s="14">
        <f t="shared" si="20"/>
        <v>163</v>
      </c>
      <c r="AO30" s="15">
        <f t="shared" si="21"/>
        <v>26</v>
      </c>
      <c r="AP30" s="6">
        <v>0</v>
      </c>
      <c r="AQ30" s="6">
        <v>58</v>
      </c>
      <c r="AR30" s="14">
        <f t="shared" si="0"/>
        <v>164</v>
      </c>
      <c r="AS30" s="15">
        <f t="shared" si="1"/>
        <v>23</v>
      </c>
    </row>
    <row r="31" spans="1:45" x14ac:dyDescent="0.25">
      <c r="A31" s="3" t="s">
        <v>80</v>
      </c>
      <c r="B31" s="16">
        <v>16</v>
      </c>
      <c r="C31" s="23">
        <v>67</v>
      </c>
      <c r="D31" s="14">
        <f t="shared" si="2"/>
        <v>156</v>
      </c>
      <c r="E31" s="15">
        <f t="shared" si="3"/>
        <v>28</v>
      </c>
      <c r="F31" s="24">
        <v>34</v>
      </c>
      <c r="G31" s="23">
        <v>17</v>
      </c>
      <c r="H31" s="14">
        <f t="shared" si="4"/>
        <v>33</v>
      </c>
      <c r="I31" s="15">
        <f t="shared" si="5"/>
        <v>72</v>
      </c>
      <c r="J31" s="24">
        <v>0</v>
      </c>
      <c r="K31" s="23">
        <v>43</v>
      </c>
      <c r="L31" s="14">
        <f t="shared" si="6"/>
        <v>172.5</v>
      </c>
      <c r="M31" s="15">
        <f t="shared" si="7"/>
        <v>121</v>
      </c>
      <c r="N31" s="24">
        <v>0</v>
      </c>
      <c r="O31" s="23">
        <v>18</v>
      </c>
      <c r="P31" s="14">
        <f t="shared" si="8"/>
        <v>125</v>
      </c>
      <c r="Q31" s="15">
        <f t="shared" si="9"/>
        <v>89</v>
      </c>
      <c r="R31" s="6">
        <v>28</v>
      </c>
      <c r="S31" s="6">
        <v>46</v>
      </c>
      <c r="T31" s="14">
        <f t="shared" si="10"/>
        <v>146.5</v>
      </c>
      <c r="U31" s="15">
        <f t="shared" si="11"/>
        <v>140.5</v>
      </c>
      <c r="V31" s="6">
        <v>31</v>
      </c>
      <c r="W31" s="6">
        <v>66</v>
      </c>
      <c r="X31" s="14">
        <f t="shared" si="12"/>
        <v>157</v>
      </c>
      <c r="Y31" s="15">
        <f t="shared" si="13"/>
        <v>17</v>
      </c>
      <c r="Z31" s="6">
        <v>0</v>
      </c>
      <c r="AA31" s="6">
        <v>55</v>
      </c>
      <c r="AB31" s="14">
        <f t="shared" si="14"/>
        <v>147</v>
      </c>
      <c r="AC31" s="15">
        <f t="shared" si="15"/>
        <v>21</v>
      </c>
      <c r="AD31" s="6">
        <v>10</v>
      </c>
      <c r="AE31" s="6">
        <v>57</v>
      </c>
      <c r="AF31" s="14">
        <f t="shared" si="16"/>
        <v>177</v>
      </c>
      <c r="AG31" s="15">
        <f t="shared" si="17"/>
        <v>20</v>
      </c>
      <c r="AH31" s="6">
        <v>32</v>
      </c>
      <c r="AI31" s="6">
        <v>34</v>
      </c>
      <c r="AJ31" s="14">
        <f t="shared" si="18"/>
        <v>52</v>
      </c>
      <c r="AK31" s="15">
        <f t="shared" si="19"/>
        <v>47.5</v>
      </c>
      <c r="AL31" s="6">
        <v>11</v>
      </c>
      <c r="AM31" s="6">
        <v>63</v>
      </c>
      <c r="AN31" s="14">
        <f t="shared" si="20"/>
        <v>166.5</v>
      </c>
      <c r="AO31" s="15">
        <f t="shared" si="21"/>
        <v>10.5</v>
      </c>
      <c r="AP31" s="6">
        <v>21</v>
      </c>
      <c r="AQ31" s="6">
        <v>52</v>
      </c>
      <c r="AR31" s="14">
        <f t="shared" si="0"/>
        <v>5</v>
      </c>
      <c r="AS31" s="15">
        <f t="shared" si="1"/>
        <v>35.5</v>
      </c>
    </row>
    <row r="32" spans="1:45" x14ac:dyDescent="0.25">
      <c r="A32" s="3" t="s">
        <v>81</v>
      </c>
      <c r="B32" s="16">
        <v>23</v>
      </c>
      <c r="C32" s="23">
        <v>67</v>
      </c>
      <c r="D32" s="14">
        <f t="shared" si="2"/>
        <v>70.5</v>
      </c>
      <c r="E32" s="15">
        <f t="shared" si="3"/>
        <v>28</v>
      </c>
      <c r="F32" s="24">
        <v>30</v>
      </c>
      <c r="G32" s="23">
        <v>36</v>
      </c>
      <c r="H32" s="14">
        <f t="shared" si="4"/>
        <v>44.5</v>
      </c>
      <c r="I32" s="15">
        <f t="shared" si="5"/>
        <v>22.5</v>
      </c>
      <c r="J32" s="24">
        <v>0</v>
      </c>
      <c r="K32" s="23">
        <v>47</v>
      </c>
      <c r="L32" s="14">
        <f t="shared" si="6"/>
        <v>172.5</v>
      </c>
      <c r="M32" s="15">
        <f t="shared" si="7"/>
        <v>89.5</v>
      </c>
      <c r="N32" s="24">
        <v>0</v>
      </c>
      <c r="O32" s="23">
        <v>20</v>
      </c>
      <c r="P32" s="14">
        <f t="shared" si="8"/>
        <v>125</v>
      </c>
      <c r="Q32" s="15">
        <f t="shared" si="9"/>
        <v>73</v>
      </c>
      <c r="R32" s="6">
        <v>20</v>
      </c>
      <c r="S32" s="6">
        <v>42</v>
      </c>
      <c r="T32" s="14">
        <f t="shared" si="10"/>
        <v>170</v>
      </c>
      <c r="U32" s="15">
        <f t="shared" si="11"/>
        <v>163.5</v>
      </c>
      <c r="V32" s="6">
        <v>38</v>
      </c>
      <c r="W32" s="6">
        <v>55</v>
      </c>
      <c r="X32" s="14">
        <f t="shared" si="12"/>
        <v>139.5</v>
      </c>
      <c r="Y32" s="15">
        <f t="shared" si="13"/>
        <v>26</v>
      </c>
      <c r="Z32" s="6">
        <v>0</v>
      </c>
      <c r="AA32" s="6">
        <v>46</v>
      </c>
      <c r="AB32" s="14">
        <f t="shared" si="14"/>
        <v>147</v>
      </c>
      <c r="AC32" s="15">
        <f t="shared" si="15"/>
        <v>41.5</v>
      </c>
      <c r="AD32" s="6">
        <v>14</v>
      </c>
      <c r="AE32" s="6">
        <v>46</v>
      </c>
      <c r="AF32" s="14">
        <f t="shared" si="16"/>
        <v>165.5</v>
      </c>
      <c r="AG32" s="15">
        <f t="shared" si="17"/>
        <v>31</v>
      </c>
      <c r="AH32" s="6">
        <v>34</v>
      </c>
      <c r="AI32" s="6">
        <v>52</v>
      </c>
      <c r="AJ32" s="14">
        <f t="shared" si="18"/>
        <v>40</v>
      </c>
      <c r="AK32" s="15">
        <f t="shared" si="19"/>
        <v>18.5</v>
      </c>
      <c r="AL32" s="6">
        <v>18</v>
      </c>
      <c r="AM32" s="6">
        <v>57</v>
      </c>
      <c r="AN32" s="14">
        <f t="shared" si="20"/>
        <v>144.5</v>
      </c>
      <c r="AO32" s="15">
        <f t="shared" si="21"/>
        <v>19.5</v>
      </c>
      <c r="AP32" s="6">
        <v>0</v>
      </c>
      <c r="AQ32" s="6">
        <v>57</v>
      </c>
      <c r="AR32" s="14">
        <f t="shared" si="0"/>
        <v>164</v>
      </c>
      <c r="AS32" s="15">
        <f t="shared" si="1"/>
        <v>26.5</v>
      </c>
    </row>
    <row r="33" spans="1:45" x14ac:dyDescent="0.25">
      <c r="A33" s="3" t="s">
        <v>82</v>
      </c>
      <c r="B33" s="16">
        <v>16</v>
      </c>
      <c r="C33" s="23">
        <v>58</v>
      </c>
      <c r="D33" s="14">
        <f t="shared" si="2"/>
        <v>156</v>
      </c>
      <c r="E33" s="15">
        <f t="shared" si="3"/>
        <v>71.5</v>
      </c>
      <c r="F33" s="24">
        <v>28</v>
      </c>
      <c r="G33" s="23">
        <v>28</v>
      </c>
      <c r="H33" s="14">
        <f t="shared" si="4"/>
        <v>54.5</v>
      </c>
      <c r="I33" s="15">
        <f t="shared" si="5"/>
        <v>33.5</v>
      </c>
      <c r="J33" s="24">
        <v>39</v>
      </c>
      <c r="K33" s="23">
        <v>25</v>
      </c>
      <c r="L33" s="14">
        <f t="shared" si="6"/>
        <v>29</v>
      </c>
      <c r="M33" s="15">
        <f t="shared" si="7"/>
        <v>178.5</v>
      </c>
      <c r="N33" s="24">
        <v>0</v>
      </c>
      <c r="O33" s="23">
        <v>0</v>
      </c>
      <c r="P33" s="14">
        <f t="shared" si="8"/>
        <v>125</v>
      </c>
      <c r="Q33" s="15">
        <f t="shared" si="9"/>
        <v>183</v>
      </c>
      <c r="R33" s="6">
        <v>36</v>
      </c>
      <c r="S33" s="6">
        <v>58</v>
      </c>
      <c r="T33" s="14">
        <f t="shared" si="10"/>
        <v>121</v>
      </c>
      <c r="U33" s="15">
        <f t="shared" si="11"/>
        <v>12</v>
      </c>
      <c r="V33" s="6">
        <v>52</v>
      </c>
      <c r="W33" s="6">
        <v>65</v>
      </c>
      <c r="X33" s="14">
        <f t="shared" si="12"/>
        <v>115.5</v>
      </c>
      <c r="Y33" s="15">
        <f t="shared" si="13"/>
        <v>18.5</v>
      </c>
      <c r="Z33" s="6">
        <v>0</v>
      </c>
      <c r="AA33" s="6">
        <v>29</v>
      </c>
      <c r="AB33" s="14">
        <f t="shared" si="14"/>
        <v>147</v>
      </c>
      <c r="AC33" s="15">
        <f t="shared" si="15"/>
        <v>151</v>
      </c>
      <c r="AD33" s="6">
        <v>10</v>
      </c>
      <c r="AE33" s="6">
        <v>46</v>
      </c>
      <c r="AF33" s="14">
        <f t="shared" si="16"/>
        <v>177</v>
      </c>
      <c r="AG33" s="15">
        <f t="shared" si="17"/>
        <v>31</v>
      </c>
      <c r="AH33" s="6">
        <v>31</v>
      </c>
      <c r="AI33" s="6">
        <v>40</v>
      </c>
      <c r="AJ33" s="14">
        <f t="shared" si="18"/>
        <v>56</v>
      </c>
      <c r="AK33" s="15">
        <f t="shared" si="19"/>
        <v>33.5</v>
      </c>
      <c r="AL33" s="6">
        <v>18</v>
      </c>
      <c r="AM33" s="6">
        <v>55</v>
      </c>
      <c r="AN33" s="14">
        <f t="shared" si="20"/>
        <v>144.5</v>
      </c>
      <c r="AO33" s="15">
        <f t="shared" si="21"/>
        <v>23.5</v>
      </c>
      <c r="AP33" s="6">
        <v>0</v>
      </c>
      <c r="AQ33" s="6">
        <v>49</v>
      </c>
      <c r="AR33" s="14">
        <f t="shared" si="0"/>
        <v>164</v>
      </c>
      <c r="AS33" s="15">
        <f t="shared" si="1"/>
        <v>44</v>
      </c>
    </row>
    <row r="34" spans="1:45" x14ac:dyDescent="0.25">
      <c r="A34" s="3" t="s">
        <v>83</v>
      </c>
      <c r="B34" s="16">
        <v>22</v>
      </c>
      <c r="C34" s="23">
        <v>53</v>
      </c>
      <c r="D34" s="14">
        <f t="shared" si="2"/>
        <v>81</v>
      </c>
      <c r="E34" s="15">
        <f t="shared" si="3"/>
        <v>119</v>
      </c>
      <c r="F34" s="24">
        <v>36</v>
      </c>
      <c r="G34" s="23">
        <v>35</v>
      </c>
      <c r="H34" s="14">
        <f t="shared" si="4"/>
        <v>28.5</v>
      </c>
      <c r="I34" s="15">
        <f t="shared" si="5"/>
        <v>24</v>
      </c>
      <c r="J34" s="24">
        <v>0</v>
      </c>
      <c r="K34" s="23">
        <v>26</v>
      </c>
      <c r="L34" s="14">
        <f t="shared" si="6"/>
        <v>172.5</v>
      </c>
      <c r="M34" s="15">
        <f t="shared" si="7"/>
        <v>176.5</v>
      </c>
      <c r="N34" s="24">
        <v>0</v>
      </c>
      <c r="O34" s="23">
        <v>0</v>
      </c>
      <c r="P34" s="14">
        <f t="shared" si="8"/>
        <v>125</v>
      </c>
      <c r="Q34" s="15">
        <f t="shared" si="9"/>
        <v>183</v>
      </c>
      <c r="R34" s="6">
        <v>22</v>
      </c>
      <c r="S34" s="6">
        <v>42</v>
      </c>
      <c r="T34" s="14">
        <f t="shared" si="10"/>
        <v>163.5</v>
      </c>
      <c r="U34" s="15">
        <f t="shared" si="11"/>
        <v>163.5</v>
      </c>
      <c r="V34" s="6">
        <v>32</v>
      </c>
      <c r="W34" s="6">
        <v>58</v>
      </c>
      <c r="X34" s="14">
        <f t="shared" si="12"/>
        <v>155</v>
      </c>
      <c r="Y34" s="15">
        <f t="shared" si="13"/>
        <v>23</v>
      </c>
      <c r="Z34" s="6">
        <v>0</v>
      </c>
      <c r="AA34" s="6">
        <v>49</v>
      </c>
      <c r="AB34" s="14">
        <f t="shared" si="14"/>
        <v>147</v>
      </c>
      <c r="AC34" s="15">
        <f t="shared" si="15"/>
        <v>34.5</v>
      </c>
      <c r="AD34" s="6">
        <v>28</v>
      </c>
      <c r="AE34" s="6">
        <v>41</v>
      </c>
      <c r="AF34" s="14">
        <f t="shared" si="16"/>
        <v>110.5</v>
      </c>
      <c r="AG34" s="15">
        <f t="shared" si="17"/>
        <v>35</v>
      </c>
      <c r="AH34" s="6">
        <v>33</v>
      </c>
      <c r="AI34" s="6">
        <v>43</v>
      </c>
      <c r="AJ34" s="14">
        <f t="shared" si="18"/>
        <v>45.5</v>
      </c>
      <c r="AK34" s="15">
        <f t="shared" si="19"/>
        <v>29.5</v>
      </c>
      <c r="AL34" s="6">
        <v>5</v>
      </c>
      <c r="AM34" s="6">
        <v>62</v>
      </c>
      <c r="AN34" s="14">
        <f t="shared" si="20"/>
        <v>185</v>
      </c>
      <c r="AO34" s="15">
        <f t="shared" si="21"/>
        <v>13</v>
      </c>
      <c r="AP34" s="6">
        <v>0</v>
      </c>
      <c r="AQ34" s="6">
        <v>58</v>
      </c>
      <c r="AR34" s="14">
        <f t="shared" si="0"/>
        <v>164</v>
      </c>
      <c r="AS34" s="15">
        <f t="shared" si="1"/>
        <v>23</v>
      </c>
    </row>
    <row r="35" spans="1:45" x14ac:dyDescent="0.25">
      <c r="A35" s="3" t="s">
        <v>84</v>
      </c>
      <c r="B35" s="16">
        <v>7</v>
      </c>
      <c r="C35" s="23">
        <v>53</v>
      </c>
      <c r="D35" s="14">
        <f t="shared" si="2"/>
        <v>189</v>
      </c>
      <c r="E35" s="15">
        <f t="shared" si="3"/>
        <v>119</v>
      </c>
      <c r="F35" s="24">
        <v>40</v>
      </c>
      <c r="G35" s="23">
        <v>26</v>
      </c>
      <c r="H35" s="14">
        <f t="shared" si="4"/>
        <v>24</v>
      </c>
      <c r="I35" s="15">
        <f t="shared" si="5"/>
        <v>37</v>
      </c>
      <c r="J35" s="24">
        <v>0</v>
      </c>
      <c r="K35" s="23">
        <v>26</v>
      </c>
      <c r="L35" s="14">
        <f t="shared" si="6"/>
        <v>172.5</v>
      </c>
      <c r="M35" s="15">
        <f t="shared" si="7"/>
        <v>176.5</v>
      </c>
      <c r="N35" s="24">
        <v>0</v>
      </c>
      <c r="O35" s="23">
        <v>19</v>
      </c>
      <c r="P35" s="14">
        <f t="shared" si="8"/>
        <v>125</v>
      </c>
      <c r="Q35" s="15">
        <f t="shared" si="9"/>
        <v>80</v>
      </c>
      <c r="R35" s="6">
        <v>14</v>
      </c>
      <c r="S35" s="6">
        <v>41</v>
      </c>
      <c r="T35" s="14">
        <f t="shared" si="10"/>
        <v>182</v>
      </c>
      <c r="U35" s="15">
        <f t="shared" si="11"/>
        <v>167</v>
      </c>
      <c r="V35" s="6">
        <v>11</v>
      </c>
      <c r="W35" s="6">
        <v>50</v>
      </c>
      <c r="X35" s="14">
        <f t="shared" si="12"/>
        <v>189</v>
      </c>
      <c r="Y35" s="15">
        <f t="shared" si="13"/>
        <v>31.5</v>
      </c>
      <c r="Z35" s="6">
        <v>0</v>
      </c>
      <c r="AA35" s="6">
        <v>59</v>
      </c>
      <c r="AB35" s="14">
        <f t="shared" si="14"/>
        <v>147</v>
      </c>
      <c r="AC35" s="15">
        <f t="shared" si="15"/>
        <v>17</v>
      </c>
      <c r="AD35" s="6">
        <v>7</v>
      </c>
      <c r="AE35" s="6">
        <v>36</v>
      </c>
      <c r="AF35" s="14">
        <f t="shared" si="16"/>
        <v>182</v>
      </c>
      <c r="AG35" s="15">
        <f t="shared" si="17"/>
        <v>45</v>
      </c>
      <c r="AH35" s="6">
        <v>0</v>
      </c>
      <c r="AI35" s="6">
        <v>42</v>
      </c>
      <c r="AJ35" s="14">
        <f t="shared" si="18"/>
        <v>185</v>
      </c>
      <c r="AK35" s="15">
        <f t="shared" si="19"/>
        <v>31.5</v>
      </c>
      <c r="AL35" s="6">
        <v>9</v>
      </c>
      <c r="AM35" s="6">
        <v>49</v>
      </c>
      <c r="AN35" s="14">
        <f t="shared" si="20"/>
        <v>173.5</v>
      </c>
      <c r="AO35" s="15">
        <f t="shared" si="21"/>
        <v>47.5</v>
      </c>
      <c r="AP35" s="6">
        <v>0</v>
      </c>
      <c r="AQ35" s="6">
        <v>56</v>
      </c>
      <c r="AR35" s="14">
        <f t="shared" si="0"/>
        <v>164</v>
      </c>
      <c r="AS35" s="15">
        <f t="shared" si="1"/>
        <v>29</v>
      </c>
    </row>
    <row r="36" spans="1:45" x14ac:dyDescent="0.25">
      <c r="A36" s="3" t="s">
        <v>85</v>
      </c>
      <c r="B36" s="16">
        <v>28</v>
      </c>
      <c r="C36" s="23">
        <v>57</v>
      </c>
      <c r="D36" s="14">
        <f t="shared" si="2"/>
        <v>37</v>
      </c>
      <c r="E36" s="15">
        <f t="shared" si="3"/>
        <v>78.5</v>
      </c>
      <c r="F36" s="24">
        <v>43</v>
      </c>
      <c r="G36" s="23">
        <v>38</v>
      </c>
      <c r="H36" s="14">
        <f t="shared" si="4"/>
        <v>21</v>
      </c>
      <c r="I36" s="15">
        <f t="shared" si="5"/>
        <v>20</v>
      </c>
      <c r="J36" s="24">
        <v>0</v>
      </c>
      <c r="K36" s="23">
        <v>19</v>
      </c>
      <c r="L36" s="14">
        <f t="shared" si="6"/>
        <v>172.5</v>
      </c>
      <c r="M36" s="15">
        <f t="shared" si="7"/>
        <v>187</v>
      </c>
      <c r="N36" s="24">
        <v>0</v>
      </c>
      <c r="O36" s="23">
        <v>70</v>
      </c>
      <c r="P36" s="14">
        <f t="shared" si="8"/>
        <v>125</v>
      </c>
      <c r="Q36" s="15">
        <f t="shared" si="9"/>
        <v>4</v>
      </c>
      <c r="R36" s="6">
        <v>13</v>
      </c>
      <c r="S36" s="6">
        <v>48</v>
      </c>
      <c r="T36" s="14">
        <f t="shared" si="10"/>
        <v>183</v>
      </c>
      <c r="U36" s="15">
        <f t="shared" si="11"/>
        <v>121</v>
      </c>
      <c r="V36" s="6">
        <v>24</v>
      </c>
      <c r="W36" s="6">
        <v>56</v>
      </c>
      <c r="X36" s="14">
        <f t="shared" si="12"/>
        <v>176.5</v>
      </c>
      <c r="Y36" s="15">
        <f t="shared" si="13"/>
        <v>24.5</v>
      </c>
      <c r="Z36" s="6">
        <v>0</v>
      </c>
      <c r="AA36" s="6">
        <v>45</v>
      </c>
      <c r="AB36" s="14">
        <f t="shared" si="14"/>
        <v>147</v>
      </c>
      <c r="AC36" s="15">
        <f t="shared" si="15"/>
        <v>44</v>
      </c>
      <c r="AD36" s="6">
        <v>25</v>
      </c>
      <c r="AE36" s="6">
        <v>39</v>
      </c>
      <c r="AF36" s="14">
        <f t="shared" si="16"/>
        <v>126.5</v>
      </c>
      <c r="AG36" s="15">
        <f t="shared" si="17"/>
        <v>41.5</v>
      </c>
      <c r="AH36" s="6">
        <v>15</v>
      </c>
      <c r="AI36" s="6">
        <v>20</v>
      </c>
      <c r="AJ36" s="14">
        <f t="shared" si="18"/>
        <v>131.5</v>
      </c>
      <c r="AK36" s="15">
        <f t="shared" si="19"/>
        <v>132.5</v>
      </c>
      <c r="AL36" s="6">
        <v>12</v>
      </c>
      <c r="AM36" s="6">
        <v>51</v>
      </c>
      <c r="AN36" s="14">
        <f t="shared" si="20"/>
        <v>163</v>
      </c>
      <c r="AO36" s="15">
        <f t="shared" si="21"/>
        <v>36</v>
      </c>
      <c r="AP36" s="6">
        <v>0</v>
      </c>
      <c r="AQ36" s="6">
        <v>48</v>
      </c>
      <c r="AR36" s="14">
        <f t="shared" si="0"/>
        <v>164</v>
      </c>
      <c r="AS36" s="15">
        <f t="shared" si="1"/>
        <v>48</v>
      </c>
    </row>
    <row r="37" spans="1:45" x14ac:dyDescent="0.25">
      <c r="A37" s="3" t="s">
        <v>86</v>
      </c>
      <c r="B37" s="16">
        <v>28</v>
      </c>
      <c r="C37" s="23">
        <v>54</v>
      </c>
      <c r="D37" s="14">
        <f t="shared" si="2"/>
        <v>37</v>
      </c>
      <c r="E37" s="15">
        <f t="shared" si="3"/>
        <v>111</v>
      </c>
      <c r="F37" s="24">
        <v>29</v>
      </c>
      <c r="G37" s="23">
        <v>23</v>
      </c>
      <c r="H37" s="14">
        <f t="shared" si="4"/>
        <v>50</v>
      </c>
      <c r="I37" s="15">
        <f t="shared" si="5"/>
        <v>43</v>
      </c>
      <c r="J37" s="24">
        <v>37</v>
      </c>
      <c r="K37" s="23">
        <v>46</v>
      </c>
      <c r="L37" s="14">
        <f t="shared" si="6"/>
        <v>31</v>
      </c>
      <c r="M37" s="15">
        <f t="shared" si="7"/>
        <v>100.5</v>
      </c>
      <c r="N37" s="24">
        <v>0</v>
      </c>
      <c r="O37" s="23">
        <v>17</v>
      </c>
      <c r="P37" s="14">
        <f t="shared" si="8"/>
        <v>125</v>
      </c>
      <c r="Q37" s="15">
        <f t="shared" si="9"/>
        <v>102</v>
      </c>
      <c r="R37" s="6">
        <v>17</v>
      </c>
      <c r="S37" s="6">
        <v>44</v>
      </c>
      <c r="T37" s="14">
        <f t="shared" si="10"/>
        <v>177</v>
      </c>
      <c r="U37" s="15">
        <f t="shared" si="11"/>
        <v>156.5</v>
      </c>
      <c r="V37" s="6">
        <v>26</v>
      </c>
      <c r="W37" s="6">
        <v>53</v>
      </c>
      <c r="X37" s="14">
        <f t="shared" si="12"/>
        <v>172</v>
      </c>
      <c r="Y37" s="15">
        <f t="shared" si="13"/>
        <v>27.5</v>
      </c>
      <c r="Z37" s="6">
        <v>0</v>
      </c>
      <c r="AA37" s="6">
        <v>52</v>
      </c>
      <c r="AB37" s="14">
        <f t="shared" si="14"/>
        <v>147</v>
      </c>
      <c r="AC37" s="15">
        <f t="shared" si="15"/>
        <v>28</v>
      </c>
      <c r="AD37" s="6">
        <v>27</v>
      </c>
      <c r="AE37" s="6">
        <v>51</v>
      </c>
      <c r="AF37" s="14">
        <f t="shared" si="16"/>
        <v>116.5</v>
      </c>
      <c r="AG37" s="15">
        <f t="shared" si="17"/>
        <v>24</v>
      </c>
      <c r="AH37" s="6">
        <v>22</v>
      </c>
      <c r="AI37" s="6">
        <v>75</v>
      </c>
      <c r="AJ37" s="14">
        <f t="shared" si="18"/>
        <v>86</v>
      </c>
      <c r="AK37" s="15">
        <f t="shared" si="19"/>
        <v>7.5</v>
      </c>
      <c r="AL37" s="6">
        <v>6</v>
      </c>
      <c r="AM37" s="6">
        <v>45</v>
      </c>
      <c r="AN37" s="14">
        <f t="shared" si="20"/>
        <v>184</v>
      </c>
      <c r="AO37" s="15">
        <f t="shared" si="21"/>
        <v>81</v>
      </c>
      <c r="AP37" s="6">
        <v>19</v>
      </c>
      <c r="AQ37" s="6">
        <v>47</v>
      </c>
      <c r="AR37" s="14">
        <f t="shared" ref="AR37:AR68" si="22">_xlfn.RANK.AVG(AP37,AP$5:AP$193,0)</f>
        <v>6</v>
      </c>
      <c r="AS37" s="15">
        <f t="shared" ref="AS37:AS68" si="23">_xlfn.RANK.AVG(AQ37,AQ$5:AQ$193,0)</f>
        <v>52</v>
      </c>
    </row>
    <row r="38" spans="1:45" x14ac:dyDescent="0.25">
      <c r="A38" s="3" t="s">
        <v>87</v>
      </c>
      <c r="B38" s="16">
        <v>21</v>
      </c>
      <c r="C38" s="23">
        <v>55</v>
      </c>
      <c r="D38" s="14">
        <f t="shared" si="2"/>
        <v>90.5</v>
      </c>
      <c r="E38" s="15">
        <f t="shared" si="3"/>
        <v>100.5</v>
      </c>
      <c r="F38" s="24">
        <v>35</v>
      </c>
      <c r="G38" s="23">
        <v>28</v>
      </c>
      <c r="H38" s="14">
        <f t="shared" si="4"/>
        <v>30.5</v>
      </c>
      <c r="I38" s="15">
        <f t="shared" si="5"/>
        <v>33.5</v>
      </c>
      <c r="J38" s="24">
        <v>100</v>
      </c>
      <c r="K38" s="23">
        <v>40</v>
      </c>
      <c r="L38" s="14">
        <f t="shared" si="6"/>
        <v>1</v>
      </c>
      <c r="M38" s="15">
        <f t="shared" si="7"/>
        <v>135</v>
      </c>
      <c r="N38" s="24">
        <v>0</v>
      </c>
      <c r="O38" s="23">
        <v>0</v>
      </c>
      <c r="P38" s="14">
        <f t="shared" si="8"/>
        <v>125</v>
      </c>
      <c r="Q38" s="15">
        <f t="shared" si="9"/>
        <v>183</v>
      </c>
      <c r="R38" s="6">
        <v>23</v>
      </c>
      <c r="S38" s="6">
        <v>48</v>
      </c>
      <c r="T38" s="14">
        <f t="shared" si="10"/>
        <v>159.5</v>
      </c>
      <c r="U38" s="15">
        <f t="shared" si="11"/>
        <v>121</v>
      </c>
      <c r="V38" s="6">
        <v>36</v>
      </c>
      <c r="W38" s="6">
        <v>53</v>
      </c>
      <c r="X38" s="14">
        <f t="shared" si="12"/>
        <v>145</v>
      </c>
      <c r="Y38" s="15">
        <f t="shared" si="13"/>
        <v>27.5</v>
      </c>
      <c r="Z38" s="6">
        <v>0</v>
      </c>
      <c r="AA38" s="6">
        <v>62</v>
      </c>
      <c r="AB38" s="14">
        <f t="shared" si="14"/>
        <v>147</v>
      </c>
      <c r="AC38" s="15">
        <f t="shared" si="15"/>
        <v>16</v>
      </c>
      <c r="AD38" s="6">
        <v>11</v>
      </c>
      <c r="AE38" s="6">
        <v>48</v>
      </c>
      <c r="AF38" s="14">
        <f t="shared" si="16"/>
        <v>174</v>
      </c>
      <c r="AG38" s="15">
        <f t="shared" si="17"/>
        <v>25.5</v>
      </c>
      <c r="AH38" s="6">
        <v>35</v>
      </c>
      <c r="AI38" s="6">
        <v>28</v>
      </c>
      <c r="AJ38" s="14">
        <f t="shared" si="18"/>
        <v>37</v>
      </c>
      <c r="AK38" s="15">
        <f t="shared" si="19"/>
        <v>69.5</v>
      </c>
      <c r="AL38" s="6">
        <v>10</v>
      </c>
      <c r="AM38" s="6">
        <v>49</v>
      </c>
      <c r="AN38" s="14">
        <f t="shared" si="20"/>
        <v>169.5</v>
      </c>
      <c r="AO38" s="15">
        <f t="shared" si="21"/>
        <v>47.5</v>
      </c>
      <c r="AP38" s="6">
        <v>17</v>
      </c>
      <c r="AQ38" s="6">
        <v>50</v>
      </c>
      <c r="AR38" s="14">
        <f t="shared" si="22"/>
        <v>7</v>
      </c>
      <c r="AS38" s="15">
        <f t="shared" si="23"/>
        <v>40.5</v>
      </c>
    </row>
    <row r="39" spans="1:45" x14ac:dyDescent="0.25">
      <c r="A39" s="3" t="s">
        <v>88</v>
      </c>
      <c r="B39" s="16">
        <v>20</v>
      </c>
      <c r="C39" s="23">
        <v>68</v>
      </c>
      <c r="D39" s="14">
        <f t="shared" si="2"/>
        <v>102</v>
      </c>
      <c r="E39" s="15">
        <f t="shared" si="3"/>
        <v>23.5</v>
      </c>
      <c r="F39" s="24">
        <v>43</v>
      </c>
      <c r="G39" s="23">
        <v>34</v>
      </c>
      <c r="H39" s="14">
        <f t="shared" si="4"/>
        <v>21</v>
      </c>
      <c r="I39" s="15">
        <f t="shared" si="5"/>
        <v>25</v>
      </c>
      <c r="J39" s="24">
        <v>0</v>
      </c>
      <c r="K39" s="23">
        <v>35</v>
      </c>
      <c r="L39" s="14">
        <f t="shared" si="6"/>
        <v>172.5</v>
      </c>
      <c r="M39" s="15">
        <f t="shared" si="7"/>
        <v>151</v>
      </c>
      <c r="N39" s="24">
        <v>0</v>
      </c>
      <c r="O39" s="23">
        <v>0</v>
      </c>
      <c r="P39" s="14">
        <f t="shared" si="8"/>
        <v>125</v>
      </c>
      <c r="Q39" s="15">
        <f t="shared" si="9"/>
        <v>183</v>
      </c>
      <c r="R39" s="6">
        <v>22</v>
      </c>
      <c r="S39" s="6">
        <v>47</v>
      </c>
      <c r="T39" s="14">
        <f t="shared" si="10"/>
        <v>163.5</v>
      </c>
      <c r="U39" s="15">
        <f t="shared" si="11"/>
        <v>131.5</v>
      </c>
      <c r="V39" s="6">
        <v>41</v>
      </c>
      <c r="W39" s="6">
        <v>47</v>
      </c>
      <c r="X39" s="14">
        <f t="shared" si="12"/>
        <v>135</v>
      </c>
      <c r="Y39" s="15">
        <f t="shared" si="13"/>
        <v>39</v>
      </c>
      <c r="Z39" s="6">
        <v>50</v>
      </c>
      <c r="AA39" s="6">
        <v>58</v>
      </c>
      <c r="AB39" s="14">
        <f t="shared" si="14"/>
        <v>3</v>
      </c>
      <c r="AC39" s="15">
        <f t="shared" si="15"/>
        <v>18</v>
      </c>
      <c r="AD39" s="6">
        <v>5</v>
      </c>
      <c r="AE39" s="6">
        <v>46</v>
      </c>
      <c r="AF39" s="14">
        <f t="shared" si="16"/>
        <v>184</v>
      </c>
      <c r="AG39" s="15">
        <f t="shared" si="17"/>
        <v>31</v>
      </c>
      <c r="AH39" s="6">
        <v>26</v>
      </c>
      <c r="AI39" s="6">
        <v>28</v>
      </c>
      <c r="AJ39" s="14">
        <f t="shared" si="18"/>
        <v>69.5</v>
      </c>
      <c r="AK39" s="15">
        <f t="shared" si="19"/>
        <v>69.5</v>
      </c>
      <c r="AL39" s="6">
        <v>11</v>
      </c>
      <c r="AM39" s="6">
        <v>42</v>
      </c>
      <c r="AN39" s="14">
        <f t="shared" si="20"/>
        <v>166.5</v>
      </c>
      <c r="AO39" s="15">
        <f t="shared" si="21"/>
        <v>121</v>
      </c>
      <c r="AP39" s="6">
        <v>0</v>
      </c>
      <c r="AQ39" s="6">
        <v>41</v>
      </c>
      <c r="AR39" s="14">
        <f t="shared" si="22"/>
        <v>164</v>
      </c>
      <c r="AS39" s="15">
        <f t="shared" si="23"/>
        <v>96</v>
      </c>
    </row>
    <row r="40" spans="1:45" x14ac:dyDescent="0.25">
      <c r="A40" s="3" t="s">
        <v>89</v>
      </c>
      <c r="B40" s="16">
        <v>22</v>
      </c>
      <c r="C40" s="23">
        <v>49</v>
      </c>
      <c r="D40" s="14">
        <f t="shared" si="2"/>
        <v>81</v>
      </c>
      <c r="E40" s="15">
        <f t="shared" si="3"/>
        <v>154</v>
      </c>
      <c r="F40" s="24">
        <v>36</v>
      </c>
      <c r="G40" s="23">
        <v>29</v>
      </c>
      <c r="H40" s="14">
        <f t="shared" si="4"/>
        <v>28.5</v>
      </c>
      <c r="I40" s="15">
        <f t="shared" si="5"/>
        <v>31</v>
      </c>
      <c r="J40" s="24">
        <v>50</v>
      </c>
      <c r="K40" s="23">
        <v>22</v>
      </c>
      <c r="L40" s="14">
        <f t="shared" si="6"/>
        <v>16.5</v>
      </c>
      <c r="M40" s="15">
        <f t="shared" si="7"/>
        <v>184.5</v>
      </c>
      <c r="N40" s="24">
        <v>0</v>
      </c>
      <c r="O40" s="23">
        <v>16</v>
      </c>
      <c r="P40" s="14">
        <f t="shared" si="8"/>
        <v>125</v>
      </c>
      <c r="Q40" s="15">
        <f t="shared" si="9"/>
        <v>115.5</v>
      </c>
      <c r="R40" s="6">
        <v>39</v>
      </c>
      <c r="S40" s="6">
        <v>39</v>
      </c>
      <c r="T40" s="14">
        <f t="shared" si="10"/>
        <v>112.5</v>
      </c>
      <c r="U40" s="15">
        <f t="shared" si="11"/>
        <v>171</v>
      </c>
      <c r="V40" s="6">
        <v>35</v>
      </c>
      <c r="W40" s="6">
        <v>30</v>
      </c>
      <c r="X40" s="14">
        <f t="shared" si="12"/>
        <v>149.5</v>
      </c>
      <c r="Y40" s="15">
        <f t="shared" si="13"/>
        <v>106.5</v>
      </c>
      <c r="Z40" s="6">
        <v>0</v>
      </c>
      <c r="AA40" s="6">
        <v>40</v>
      </c>
      <c r="AB40" s="14">
        <f t="shared" si="14"/>
        <v>147</v>
      </c>
      <c r="AC40" s="15">
        <f t="shared" si="15"/>
        <v>56</v>
      </c>
      <c r="AD40" s="6">
        <v>36</v>
      </c>
      <c r="AE40" s="6">
        <v>31</v>
      </c>
      <c r="AF40" s="14">
        <f t="shared" si="16"/>
        <v>61</v>
      </c>
      <c r="AG40" s="15">
        <f t="shared" si="17"/>
        <v>58.5</v>
      </c>
      <c r="AH40" s="6">
        <v>40</v>
      </c>
      <c r="AI40" s="6">
        <v>35</v>
      </c>
      <c r="AJ40" s="14">
        <f t="shared" si="18"/>
        <v>24</v>
      </c>
      <c r="AK40" s="15">
        <f t="shared" si="19"/>
        <v>41.5</v>
      </c>
      <c r="AL40" s="6">
        <v>15</v>
      </c>
      <c r="AM40" s="6">
        <v>50</v>
      </c>
      <c r="AN40" s="14">
        <f t="shared" si="20"/>
        <v>151</v>
      </c>
      <c r="AO40" s="15">
        <f t="shared" si="21"/>
        <v>41.5</v>
      </c>
      <c r="AP40" s="6">
        <v>0</v>
      </c>
      <c r="AQ40" s="6">
        <v>35</v>
      </c>
      <c r="AR40" s="14">
        <f t="shared" si="22"/>
        <v>164</v>
      </c>
      <c r="AS40" s="15">
        <f t="shared" si="23"/>
        <v>141.5</v>
      </c>
    </row>
    <row r="41" spans="1:45" x14ac:dyDescent="0.25">
      <c r="A41" s="3" t="s">
        <v>90</v>
      </c>
      <c r="B41" s="16">
        <v>19</v>
      </c>
      <c r="C41" s="23">
        <v>51</v>
      </c>
      <c r="D41" s="14">
        <f t="shared" si="2"/>
        <v>116.5</v>
      </c>
      <c r="E41" s="15">
        <f t="shared" si="3"/>
        <v>138.5</v>
      </c>
      <c r="F41" s="24">
        <v>34</v>
      </c>
      <c r="G41" s="23">
        <v>29</v>
      </c>
      <c r="H41" s="14">
        <f t="shared" si="4"/>
        <v>33</v>
      </c>
      <c r="I41" s="15">
        <f t="shared" si="5"/>
        <v>31</v>
      </c>
      <c r="J41" s="24">
        <v>29</v>
      </c>
      <c r="K41" s="23">
        <v>28</v>
      </c>
      <c r="L41" s="14">
        <f t="shared" si="6"/>
        <v>44.5</v>
      </c>
      <c r="M41" s="15">
        <f t="shared" si="7"/>
        <v>170</v>
      </c>
      <c r="N41" s="24">
        <v>0</v>
      </c>
      <c r="O41" s="23">
        <v>13</v>
      </c>
      <c r="P41" s="14">
        <f t="shared" si="8"/>
        <v>125</v>
      </c>
      <c r="Q41" s="15">
        <f t="shared" si="9"/>
        <v>142.5</v>
      </c>
      <c r="R41" s="6">
        <v>20</v>
      </c>
      <c r="S41" s="6">
        <v>45</v>
      </c>
      <c r="T41" s="14">
        <f t="shared" si="10"/>
        <v>170</v>
      </c>
      <c r="U41" s="15">
        <f t="shared" si="11"/>
        <v>149</v>
      </c>
      <c r="V41" s="6">
        <v>35</v>
      </c>
      <c r="W41" s="6">
        <v>37</v>
      </c>
      <c r="X41" s="14">
        <f t="shared" si="12"/>
        <v>149.5</v>
      </c>
      <c r="Y41" s="15">
        <f t="shared" si="13"/>
        <v>68</v>
      </c>
      <c r="Z41" s="6">
        <v>45</v>
      </c>
      <c r="AA41" s="6">
        <v>44</v>
      </c>
      <c r="AB41" s="14">
        <f t="shared" si="14"/>
        <v>4</v>
      </c>
      <c r="AC41" s="15">
        <f t="shared" si="15"/>
        <v>45</v>
      </c>
      <c r="AD41" s="6">
        <v>22</v>
      </c>
      <c r="AE41" s="6">
        <v>38</v>
      </c>
      <c r="AF41" s="14">
        <f t="shared" si="16"/>
        <v>135.5</v>
      </c>
      <c r="AG41" s="15">
        <f t="shared" si="17"/>
        <v>43</v>
      </c>
      <c r="AH41" s="6">
        <v>27</v>
      </c>
      <c r="AI41" s="6">
        <v>20</v>
      </c>
      <c r="AJ41" s="14">
        <f t="shared" si="18"/>
        <v>66</v>
      </c>
      <c r="AK41" s="15">
        <f t="shared" si="19"/>
        <v>132.5</v>
      </c>
      <c r="AL41" s="6">
        <v>12</v>
      </c>
      <c r="AM41" s="6">
        <v>46</v>
      </c>
      <c r="AN41" s="14">
        <f t="shared" si="20"/>
        <v>163</v>
      </c>
      <c r="AO41" s="15">
        <f t="shared" si="21"/>
        <v>71.5</v>
      </c>
      <c r="AP41" s="6">
        <v>0</v>
      </c>
      <c r="AQ41" s="6">
        <v>46</v>
      </c>
      <c r="AR41" s="14">
        <f t="shared" si="22"/>
        <v>164</v>
      </c>
      <c r="AS41" s="15">
        <f t="shared" si="23"/>
        <v>58</v>
      </c>
    </row>
    <row r="42" spans="1:45" x14ac:dyDescent="0.25">
      <c r="A42" s="3" t="s">
        <v>91</v>
      </c>
      <c r="B42" s="16">
        <v>24</v>
      </c>
      <c r="C42" s="23">
        <v>54</v>
      </c>
      <c r="D42" s="14">
        <f t="shared" si="2"/>
        <v>59.5</v>
      </c>
      <c r="E42" s="15">
        <f t="shared" si="3"/>
        <v>111</v>
      </c>
      <c r="F42" s="24">
        <v>30</v>
      </c>
      <c r="G42" s="23">
        <v>26</v>
      </c>
      <c r="H42" s="14">
        <f t="shared" si="4"/>
        <v>44.5</v>
      </c>
      <c r="I42" s="15">
        <f t="shared" si="5"/>
        <v>37</v>
      </c>
      <c r="J42" s="24">
        <v>0</v>
      </c>
      <c r="K42" s="23">
        <v>27</v>
      </c>
      <c r="L42" s="14">
        <f t="shared" si="6"/>
        <v>172.5</v>
      </c>
      <c r="M42" s="15">
        <f t="shared" si="7"/>
        <v>173.5</v>
      </c>
      <c r="N42" s="24">
        <v>0</v>
      </c>
      <c r="O42" s="23">
        <v>56</v>
      </c>
      <c r="P42" s="14">
        <f t="shared" si="8"/>
        <v>125</v>
      </c>
      <c r="Q42" s="15">
        <f t="shared" si="9"/>
        <v>6</v>
      </c>
      <c r="R42" s="6">
        <v>25</v>
      </c>
      <c r="S42" s="6">
        <v>53</v>
      </c>
      <c r="T42" s="14">
        <f t="shared" si="10"/>
        <v>156</v>
      </c>
      <c r="U42" s="15">
        <f t="shared" si="11"/>
        <v>49</v>
      </c>
      <c r="V42" s="6">
        <v>35</v>
      </c>
      <c r="W42" s="6">
        <v>50</v>
      </c>
      <c r="X42" s="14">
        <f t="shared" si="12"/>
        <v>149.5</v>
      </c>
      <c r="Y42" s="15">
        <f t="shared" si="13"/>
        <v>31.5</v>
      </c>
      <c r="Z42" s="6">
        <v>0</v>
      </c>
      <c r="AA42" s="6">
        <v>46</v>
      </c>
      <c r="AB42" s="14">
        <f t="shared" si="14"/>
        <v>147</v>
      </c>
      <c r="AC42" s="15">
        <f t="shared" si="15"/>
        <v>41.5</v>
      </c>
      <c r="AD42" s="6">
        <v>15</v>
      </c>
      <c r="AE42" s="6">
        <v>47</v>
      </c>
      <c r="AF42" s="14">
        <f t="shared" si="16"/>
        <v>162</v>
      </c>
      <c r="AG42" s="15">
        <f t="shared" si="17"/>
        <v>28</v>
      </c>
      <c r="AH42" s="6">
        <v>33</v>
      </c>
      <c r="AI42" s="6">
        <v>72</v>
      </c>
      <c r="AJ42" s="14">
        <f t="shared" si="18"/>
        <v>45.5</v>
      </c>
      <c r="AK42" s="15">
        <f t="shared" si="19"/>
        <v>11</v>
      </c>
      <c r="AL42" s="6">
        <v>14</v>
      </c>
      <c r="AM42" s="6">
        <v>55</v>
      </c>
      <c r="AN42" s="14">
        <f t="shared" si="20"/>
        <v>154</v>
      </c>
      <c r="AO42" s="15">
        <f t="shared" si="21"/>
        <v>23.5</v>
      </c>
      <c r="AP42" s="6">
        <v>16</v>
      </c>
      <c r="AQ42" s="6">
        <v>41</v>
      </c>
      <c r="AR42" s="14">
        <f t="shared" si="22"/>
        <v>8</v>
      </c>
      <c r="AS42" s="15">
        <f t="shared" si="23"/>
        <v>96</v>
      </c>
    </row>
    <row r="43" spans="1:45" x14ac:dyDescent="0.25">
      <c r="A43" s="3" t="s">
        <v>92</v>
      </c>
      <c r="B43" s="16">
        <v>29</v>
      </c>
      <c r="C43" s="23">
        <v>48</v>
      </c>
      <c r="D43" s="14">
        <f t="shared" si="2"/>
        <v>30</v>
      </c>
      <c r="E43" s="15">
        <f t="shared" si="3"/>
        <v>161</v>
      </c>
      <c r="F43" s="24">
        <v>32</v>
      </c>
      <c r="G43" s="23">
        <v>17</v>
      </c>
      <c r="H43" s="14">
        <f t="shared" si="4"/>
        <v>40</v>
      </c>
      <c r="I43" s="15">
        <f t="shared" si="5"/>
        <v>72</v>
      </c>
      <c r="J43" s="24">
        <v>40</v>
      </c>
      <c r="K43" s="23">
        <v>22</v>
      </c>
      <c r="L43" s="14">
        <f t="shared" si="6"/>
        <v>27.5</v>
      </c>
      <c r="M43" s="15">
        <f t="shared" si="7"/>
        <v>184.5</v>
      </c>
      <c r="N43" s="24">
        <v>0</v>
      </c>
      <c r="O43" s="23">
        <v>19</v>
      </c>
      <c r="P43" s="14">
        <f t="shared" si="8"/>
        <v>125</v>
      </c>
      <c r="Q43" s="15">
        <f t="shared" si="9"/>
        <v>80</v>
      </c>
      <c r="R43" s="6">
        <v>28</v>
      </c>
      <c r="S43" s="6">
        <v>49</v>
      </c>
      <c r="T43" s="14">
        <f t="shared" si="10"/>
        <v>146.5</v>
      </c>
      <c r="U43" s="15">
        <f t="shared" si="11"/>
        <v>108</v>
      </c>
      <c r="V43" s="6">
        <v>43</v>
      </c>
      <c r="W43" s="6">
        <v>48</v>
      </c>
      <c r="X43" s="14">
        <f t="shared" si="12"/>
        <v>131</v>
      </c>
      <c r="Y43" s="15">
        <f t="shared" si="13"/>
        <v>36</v>
      </c>
      <c r="Z43" s="6">
        <v>0</v>
      </c>
      <c r="AA43" s="6">
        <v>47</v>
      </c>
      <c r="AB43" s="14">
        <f t="shared" si="14"/>
        <v>147</v>
      </c>
      <c r="AC43" s="15">
        <f t="shared" si="15"/>
        <v>38</v>
      </c>
      <c r="AD43" s="6">
        <v>25</v>
      </c>
      <c r="AE43" s="6">
        <v>40</v>
      </c>
      <c r="AF43" s="14">
        <f t="shared" si="16"/>
        <v>126.5</v>
      </c>
      <c r="AG43" s="15">
        <f t="shared" si="17"/>
        <v>38</v>
      </c>
      <c r="AH43" s="6">
        <v>36</v>
      </c>
      <c r="AI43" s="6">
        <v>35</v>
      </c>
      <c r="AJ43" s="14">
        <f t="shared" si="18"/>
        <v>33.5</v>
      </c>
      <c r="AK43" s="15">
        <f t="shared" si="19"/>
        <v>41.5</v>
      </c>
      <c r="AL43" s="6">
        <v>14</v>
      </c>
      <c r="AM43" s="6">
        <v>47</v>
      </c>
      <c r="AN43" s="14">
        <f t="shared" si="20"/>
        <v>154</v>
      </c>
      <c r="AO43" s="15">
        <f t="shared" si="21"/>
        <v>62</v>
      </c>
      <c r="AP43" s="6">
        <v>0</v>
      </c>
      <c r="AQ43" s="6">
        <v>43</v>
      </c>
      <c r="AR43" s="14">
        <f t="shared" si="22"/>
        <v>164</v>
      </c>
      <c r="AS43" s="15">
        <f t="shared" si="23"/>
        <v>77.5</v>
      </c>
    </row>
    <row r="44" spans="1:45" x14ac:dyDescent="0.25">
      <c r="A44" s="3" t="s">
        <v>93</v>
      </c>
      <c r="B44" s="16">
        <v>15</v>
      </c>
      <c r="C44" s="23">
        <v>52</v>
      </c>
      <c r="D44" s="14">
        <f t="shared" si="2"/>
        <v>165.5</v>
      </c>
      <c r="E44" s="15">
        <f t="shared" si="3"/>
        <v>128</v>
      </c>
      <c r="F44" s="24">
        <v>32</v>
      </c>
      <c r="G44" s="23">
        <v>24</v>
      </c>
      <c r="H44" s="14">
        <f t="shared" si="4"/>
        <v>40</v>
      </c>
      <c r="I44" s="15">
        <f t="shared" si="5"/>
        <v>41</v>
      </c>
      <c r="J44" s="24">
        <v>28</v>
      </c>
      <c r="K44" s="23">
        <v>27</v>
      </c>
      <c r="L44" s="14">
        <f t="shared" si="6"/>
        <v>48</v>
      </c>
      <c r="M44" s="15">
        <f t="shared" si="7"/>
        <v>173.5</v>
      </c>
      <c r="N44" s="24">
        <v>0</v>
      </c>
      <c r="O44" s="23">
        <v>13</v>
      </c>
      <c r="P44" s="14">
        <f t="shared" si="8"/>
        <v>125</v>
      </c>
      <c r="Q44" s="15">
        <f t="shared" si="9"/>
        <v>142.5</v>
      </c>
      <c r="R44" s="6">
        <v>39</v>
      </c>
      <c r="S44" s="6">
        <v>45</v>
      </c>
      <c r="T44" s="14">
        <f t="shared" si="10"/>
        <v>112.5</v>
      </c>
      <c r="U44" s="15">
        <f t="shared" si="11"/>
        <v>149</v>
      </c>
      <c r="V44" s="6">
        <v>45</v>
      </c>
      <c r="W44" s="6">
        <v>48</v>
      </c>
      <c r="X44" s="14">
        <f t="shared" si="12"/>
        <v>127.5</v>
      </c>
      <c r="Y44" s="15">
        <f t="shared" si="13"/>
        <v>36</v>
      </c>
      <c r="Z44" s="6">
        <v>0</v>
      </c>
      <c r="AA44" s="6">
        <v>42</v>
      </c>
      <c r="AB44" s="14">
        <f t="shared" si="14"/>
        <v>147</v>
      </c>
      <c r="AC44" s="15">
        <f t="shared" si="15"/>
        <v>50</v>
      </c>
      <c r="AD44" s="6">
        <v>21</v>
      </c>
      <c r="AE44" s="6">
        <v>37</v>
      </c>
      <c r="AF44" s="14">
        <f t="shared" si="16"/>
        <v>139</v>
      </c>
      <c r="AG44" s="15">
        <f t="shared" si="17"/>
        <v>44</v>
      </c>
      <c r="AH44" s="6">
        <v>11</v>
      </c>
      <c r="AI44" s="6">
        <v>29</v>
      </c>
      <c r="AJ44" s="14">
        <f t="shared" si="18"/>
        <v>145.5</v>
      </c>
      <c r="AK44" s="15">
        <f t="shared" si="19"/>
        <v>64</v>
      </c>
      <c r="AL44" s="6">
        <v>8</v>
      </c>
      <c r="AM44" s="6">
        <v>53</v>
      </c>
      <c r="AN44" s="14">
        <f t="shared" si="20"/>
        <v>178.5</v>
      </c>
      <c r="AO44" s="15">
        <f t="shared" si="21"/>
        <v>28</v>
      </c>
      <c r="AP44" s="6">
        <v>0</v>
      </c>
      <c r="AQ44" s="6">
        <v>42</v>
      </c>
      <c r="AR44" s="14">
        <f t="shared" si="22"/>
        <v>164</v>
      </c>
      <c r="AS44" s="15">
        <f t="shared" si="23"/>
        <v>87</v>
      </c>
    </row>
    <row r="45" spans="1:45" x14ac:dyDescent="0.25">
      <c r="A45" s="3" t="s">
        <v>94</v>
      </c>
      <c r="B45" s="16">
        <v>24</v>
      </c>
      <c r="C45" s="23">
        <v>51</v>
      </c>
      <c r="D45" s="14">
        <f t="shared" si="2"/>
        <v>59.5</v>
      </c>
      <c r="E45" s="15">
        <f t="shared" si="3"/>
        <v>138.5</v>
      </c>
      <c r="F45" s="24">
        <v>34</v>
      </c>
      <c r="G45" s="23">
        <v>20</v>
      </c>
      <c r="H45" s="14">
        <f t="shared" si="4"/>
        <v>33</v>
      </c>
      <c r="I45" s="15">
        <f t="shared" si="5"/>
        <v>55</v>
      </c>
      <c r="J45" s="24">
        <v>60</v>
      </c>
      <c r="K45" s="23">
        <v>34</v>
      </c>
      <c r="L45" s="14">
        <f t="shared" si="6"/>
        <v>10</v>
      </c>
      <c r="M45" s="15">
        <f t="shared" si="7"/>
        <v>153</v>
      </c>
      <c r="N45" s="24">
        <v>0</v>
      </c>
      <c r="O45" s="23">
        <v>22</v>
      </c>
      <c r="P45" s="14">
        <f t="shared" si="8"/>
        <v>125</v>
      </c>
      <c r="Q45" s="15">
        <f t="shared" si="9"/>
        <v>57.5</v>
      </c>
      <c r="R45" s="6">
        <v>28</v>
      </c>
      <c r="S45" s="6">
        <v>48</v>
      </c>
      <c r="T45" s="14">
        <f t="shared" si="10"/>
        <v>146.5</v>
      </c>
      <c r="U45" s="15">
        <f t="shared" si="11"/>
        <v>121</v>
      </c>
      <c r="V45" s="6">
        <v>57</v>
      </c>
      <c r="W45" s="6">
        <v>49</v>
      </c>
      <c r="X45" s="14">
        <f t="shared" si="12"/>
        <v>100.5</v>
      </c>
      <c r="Y45" s="15">
        <f t="shared" si="13"/>
        <v>33</v>
      </c>
      <c r="Z45" s="6">
        <v>0</v>
      </c>
      <c r="AA45" s="6">
        <v>33</v>
      </c>
      <c r="AB45" s="14">
        <f t="shared" si="14"/>
        <v>147</v>
      </c>
      <c r="AC45" s="15">
        <f t="shared" si="15"/>
        <v>106.5</v>
      </c>
      <c r="AD45" s="6">
        <v>38</v>
      </c>
      <c r="AE45" s="6">
        <v>40</v>
      </c>
      <c r="AF45" s="14">
        <f t="shared" si="16"/>
        <v>42.5</v>
      </c>
      <c r="AG45" s="15">
        <f t="shared" si="17"/>
        <v>38</v>
      </c>
      <c r="AH45" s="6">
        <v>19</v>
      </c>
      <c r="AI45" s="6">
        <v>21</v>
      </c>
      <c r="AJ45" s="14">
        <f t="shared" si="18"/>
        <v>103</v>
      </c>
      <c r="AK45" s="15">
        <f t="shared" si="19"/>
        <v>121.5</v>
      </c>
      <c r="AL45" s="6">
        <v>13</v>
      </c>
      <c r="AM45" s="6">
        <v>49</v>
      </c>
      <c r="AN45" s="14">
        <f t="shared" si="20"/>
        <v>159</v>
      </c>
      <c r="AO45" s="15">
        <f t="shared" si="21"/>
        <v>47.5</v>
      </c>
      <c r="AP45" s="6">
        <v>0</v>
      </c>
      <c r="AQ45" s="6">
        <v>48</v>
      </c>
      <c r="AR45" s="14">
        <f t="shared" si="22"/>
        <v>164</v>
      </c>
      <c r="AS45" s="15">
        <f t="shared" si="23"/>
        <v>48</v>
      </c>
    </row>
    <row r="46" spans="1:45" x14ac:dyDescent="0.25">
      <c r="A46" s="3" t="s">
        <v>95</v>
      </c>
      <c r="B46" s="16">
        <v>23</v>
      </c>
      <c r="C46" s="23">
        <v>54</v>
      </c>
      <c r="D46" s="14">
        <f t="shared" si="2"/>
        <v>70.5</v>
      </c>
      <c r="E46" s="15">
        <f t="shared" si="3"/>
        <v>111</v>
      </c>
      <c r="F46" s="24">
        <v>49</v>
      </c>
      <c r="G46" s="23">
        <v>14</v>
      </c>
      <c r="H46" s="14">
        <f t="shared" si="4"/>
        <v>15</v>
      </c>
      <c r="I46" s="15">
        <f t="shared" si="5"/>
        <v>101.5</v>
      </c>
      <c r="J46" s="24">
        <v>25</v>
      </c>
      <c r="K46" s="23">
        <v>56</v>
      </c>
      <c r="L46" s="14">
        <f t="shared" si="6"/>
        <v>59.5</v>
      </c>
      <c r="M46" s="15">
        <f t="shared" si="7"/>
        <v>26</v>
      </c>
      <c r="N46" s="24">
        <v>0</v>
      </c>
      <c r="O46" s="23">
        <v>12</v>
      </c>
      <c r="P46" s="14">
        <f t="shared" si="8"/>
        <v>125</v>
      </c>
      <c r="Q46" s="15">
        <f t="shared" si="9"/>
        <v>148</v>
      </c>
      <c r="R46" s="6">
        <v>32</v>
      </c>
      <c r="S46" s="6">
        <v>46</v>
      </c>
      <c r="T46" s="14">
        <f t="shared" si="10"/>
        <v>135.5</v>
      </c>
      <c r="U46" s="15">
        <f t="shared" si="11"/>
        <v>140.5</v>
      </c>
      <c r="V46" s="6">
        <v>37</v>
      </c>
      <c r="W46" s="6">
        <v>48</v>
      </c>
      <c r="X46" s="14">
        <f t="shared" si="12"/>
        <v>142</v>
      </c>
      <c r="Y46" s="15">
        <f t="shared" si="13"/>
        <v>36</v>
      </c>
      <c r="Z46" s="6">
        <v>0</v>
      </c>
      <c r="AA46" s="6">
        <v>52</v>
      </c>
      <c r="AB46" s="14">
        <f t="shared" si="14"/>
        <v>147</v>
      </c>
      <c r="AC46" s="15">
        <f t="shared" si="15"/>
        <v>28</v>
      </c>
      <c r="AD46" s="6">
        <v>15</v>
      </c>
      <c r="AE46" s="6">
        <v>34</v>
      </c>
      <c r="AF46" s="14">
        <f t="shared" si="16"/>
        <v>162</v>
      </c>
      <c r="AG46" s="15">
        <f t="shared" si="17"/>
        <v>50</v>
      </c>
      <c r="AH46" s="6">
        <v>23</v>
      </c>
      <c r="AI46" s="6">
        <v>17</v>
      </c>
      <c r="AJ46" s="14">
        <f t="shared" si="18"/>
        <v>81.5</v>
      </c>
      <c r="AK46" s="15">
        <f t="shared" si="19"/>
        <v>158.5</v>
      </c>
      <c r="AL46" s="6">
        <v>14</v>
      </c>
      <c r="AM46" s="6">
        <v>50</v>
      </c>
      <c r="AN46" s="14">
        <f t="shared" si="20"/>
        <v>154</v>
      </c>
      <c r="AO46" s="15">
        <f t="shared" si="21"/>
        <v>41.5</v>
      </c>
      <c r="AP46" s="6">
        <v>0</v>
      </c>
      <c r="AQ46" s="6">
        <v>56</v>
      </c>
      <c r="AR46" s="14">
        <f t="shared" si="22"/>
        <v>164</v>
      </c>
      <c r="AS46" s="15">
        <f t="shared" si="23"/>
        <v>29</v>
      </c>
    </row>
    <row r="47" spans="1:45" x14ac:dyDescent="0.25">
      <c r="A47" s="3" t="s">
        <v>96</v>
      </c>
      <c r="B47" s="16">
        <v>14</v>
      </c>
      <c r="C47" s="23">
        <v>46</v>
      </c>
      <c r="D47" s="14">
        <f t="shared" si="2"/>
        <v>171</v>
      </c>
      <c r="E47" s="15">
        <f t="shared" si="3"/>
        <v>171.5</v>
      </c>
      <c r="F47" s="24">
        <v>26</v>
      </c>
      <c r="G47" s="23">
        <v>24</v>
      </c>
      <c r="H47" s="14">
        <f t="shared" si="4"/>
        <v>60.5</v>
      </c>
      <c r="I47" s="15">
        <f t="shared" si="5"/>
        <v>41</v>
      </c>
      <c r="J47" s="24">
        <v>24</v>
      </c>
      <c r="K47" s="23">
        <v>23</v>
      </c>
      <c r="L47" s="14">
        <f t="shared" si="6"/>
        <v>63</v>
      </c>
      <c r="M47" s="15">
        <f t="shared" si="7"/>
        <v>183</v>
      </c>
      <c r="N47" s="24">
        <v>0</v>
      </c>
      <c r="O47" s="23">
        <v>23</v>
      </c>
      <c r="P47" s="14">
        <f t="shared" si="8"/>
        <v>125</v>
      </c>
      <c r="Q47" s="15">
        <f t="shared" si="9"/>
        <v>49</v>
      </c>
      <c r="R47" s="6">
        <v>11</v>
      </c>
      <c r="S47" s="6">
        <v>45</v>
      </c>
      <c r="T47" s="14">
        <f t="shared" si="10"/>
        <v>185</v>
      </c>
      <c r="U47" s="15">
        <f t="shared" si="11"/>
        <v>149</v>
      </c>
      <c r="V47" s="6">
        <v>19</v>
      </c>
      <c r="W47" s="6">
        <v>42</v>
      </c>
      <c r="X47" s="14">
        <f t="shared" si="12"/>
        <v>184</v>
      </c>
      <c r="Y47" s="15">
        <f t="shared" si="13"/>
        <v>50</v>
      </c>
      <c r="Z47" s="6">
        <v>0</v>
      </c>
      <c r="AA47" s="6">
        <v>34</v>
      </c>
      <c r="AB47" s="14">
        <f t="shared" si="14"/>
        <v>147</v>
      </c>
      <c r="AC47" s="15">
        <f t="shared" si="15"/>
        <v>95</v>
      </c>
      <c r="AD47" s="6">
        <v>6</v>
      </c>
      <c r="AE47" s="6">
        <v>30</v>
      </c>
      <c r="AF47" s="14">
        <f t="shared" si="16"/>
        <v>183</v>
      </c>
      <c r="AG47" s="15">
        <f t="shared" si="17"/>
        <v>63</v>
      </c>
      <c r="AH47" s="6">
        <v>15</v>
      </c>
      <c r="AI47" s="6">
        <v>13</v>
      </c>
      <c r="AJ47" s="14">
        <f t="shared" si="18"/>
        <v>131.5</v>
      </c>
      <c r="AK47" s="15">
        <f t="shared" si="19"/>
        <v>180.5</v>
      </c>
      <c r="AL47" s="6">
        <v>13</v>
      </c>
      <c r="AM47" s="6">
        <v>52</v>
      </c>
      <c r="AN47" s="14">
        <f t="shared" si="20"/>
        <v>159</v>
      </c>
      <c r="AO47" s="15">
        <f t="shared" si="21"/>
        <v>31.5</v>
      </c>
      <c r="AP47" s="6">
        <v>0</v>
      </c>
      <c r="AQ47" s="6">
        <v>49</v>
      </c>
      <c r="AR47" s="14">
        <f t="shared" si="22"/>
        <v>164</v>
      </c>
      <c r="AS47" s="15">
        <f t="shared" si="23"/>
        <v>44</v>
      </c>
    </row>
    <row r="48" spans="1:45" x14ac:dyDescent="0.25">
      <c r="A48" s="3" t="s">
        <v>97</v>
      </c>
      <c r="B48" s="16">
        <v>20</v>
      </c>
      <c r="C48" s="23">
        <v>55</v>
      </c>
      <c r="D48" s="14">
        <f t="shared" si="2"/>
        <v>102</v>
      </c>
      <c r="E48" s="15">
        <f t="shared" si="3"/>
        <v>100.5</v>
      </c>
      <c r="F48" s="24">
        <v>24</v>
      </c>
      <c r="G48" s="23">
        <v>30</v>
      </c>
      <c r="H48" s="14">
        <f t="shared" si="4"/>
        <v>78</v>
      </c>
      <c r="I48" s="15">
        <f t="shared" si="5"/>
        <v>28.5</v>
      </c>
      <c r="J48" s="24">
        <v>0</v>
      </c>
      <c r="K48" s="23">
        <v>28</v>
      </c>
      <c r="L48" s="14">
        <f t="shared" si="6"/>
        <v>172.5</v>
      </c>
      <c r="M48" s="15">
        <f t="shared" si="7"/>
        <v>170</v>
      </c>
      <c r="N48" s="24">
        <v>84</v>
      </c>
      <c r="O48" s="23">
        <v>0</v>
      </c>
      <c r="P48" s="14">
        <f t="shared" si="8"/>
        <v>2</v>
      </c>
      <c r="Q48" s="15">
        <f t="shared" si="9"/>
        <v>183</v>
      </c>
      <c r="R48" s="6">
        <v>12</v>
      </c>
      <c r="S48" s="6">
        <v>43</v>
      </c>
      <c r="T48" s="14">
        <f t="shared" si="10"/>
        <v>184</v>
      </c>
      <c r="U48" s="15">
        <f t="shared" si="11"/>
        <v>160.5</v>
      </c>
      <c r="V48" s="6">
        <v>21</v>
      </c>
      <c r="W48" s="6">
        <v>48</v>
      </c>
      <c r="X48" s="14">
        <f t="shared" si="12"/>
        <v>181.5</v>
      </c>
      <c r="Y48" s="15">
        <f t="shared" si="13"/>
        <v>36</v>
      </c>
      <c r="Z48" s="6">
        <v>0</v>
      </c>
      <c r="AA48" s="6">
        <v>52</v>
      </c>
      <c r="AB48" s="14">
        <f t="shared" si="14"/>
        <v>147</v>
      </c>
      <c r="AC48" s="15">
        <f t="shared" si="15"/>
        <v>28</v>
      </c>
      <c r="AD48" s="6">
        <v>8</v>
      </c>
      <c r="AE48" s="6">
        <v>33</v>
      </c>
      <c r="AF48" s="14">
        <f t="shared" si="16"/>
        <v>180.5</v>
      </c>
      <c r="AG48" s="15">
        <f t="shared" si="17"/>
        <v>53.5</v>
      </c>
      <c r="AH48" s="6">
        <v>19</v>
      </c>
      <c r="AI48" s="6">
        <v>45</v>
      </c>
      <c r="AJ48" s="14">
        <f t="shared" si="18"/>
        <v>103</v>
      </c>
      <c r="AK48" s="15">
        <f t="shared" si="19"/>
        <v>26</v>
      </c>
      <c r="AL48" s="6">
        <v>9</v>
      </c>
      <c r="AM48" s="6">
        <v>45</v>
      </c>
      <c r="AN48" s="14">
        <f t="shared" si="20"/>
        <v>173.5</v>
      </c>
      <c r="AO48" s="15">
        <f t="shared" si="21"/>
        <v>81</v>
      </c>
      <c r="AP48" s="6">
        <v>0</v>
      </c>
      <c r="AQ48" s="6">
        <v>47</v>
      </c>
      <c r="AR48" s="14">
        <f t="shared" si="22"/>
        <v>164</v>
      </c>
      <c r="AS48" s="15">
        <f t="shared" si="23"/>
        <v>52</v>
      </c>
    </row>
    <row r="49" spans="1:45" x14ac:dyDescent="0.25">
      <c r="A49" s="3" t="s">
        <v>98</v>
      </c>
      <c r="B49" s="16">
        <v>20</v>
      </c>
      <c r="C49" s="23">
        <v>49</v>
      </c>
      <c r="D49" s="14">
        <f t="shared" si="2"/>
        <v>102</v>
      </c>
      <c r="E49" s="15">
        <f t="shared" si="3"/>
        <v>154</v>
      </c>
      <c r="F49" s="24">
        <v>24</v>
      </c>
      <c r="G49" s="23">
        <v>19</v>
      </c>
      <c r="H49" s="14">
        <f t="shared" si="4"/>
        <v>78</v>
      </c>
      <c r="I49" s="15">
        <f t="shared" si="5"/>
        <v>60.5</v>
      </c>
      <c r="J49" s="24">
        <v>80</v>
      </c>
      <c r="K49" s="23">
        <v>36</v>
      </c>
      <c r="L49" s="14">
        <f t="shared" si="6"/>
        <v>4</v>
      </c>
      <c r="M49" s="15">
        <f t="shared" si="7"/>
        <v>148</v>
      </c>
      <c r="N49" s="24">
        <v>0</v>
      </c>
      <c r="O49" s="23">
        <v>11</v>
      </c>
      <c r="P49" s="14">
        <f t="shared" si="8"/>
        <v>125</v>
      </c>
      <c r="Q49" s="15">
        <f t="shared" si="9"/>
        <v>151.5</v>
      </c>
      <c r="R49" s="6">
        <v>26</v>
      </c>
      <c r="S49" s="6">
        <v>44</v>
      </c>
      <c r="T49" s="14">
        <f t="shared" si="10"/>
        <v>152.5</v>
      </c>
      <c r="U49" s="15">
        <f t="shared" si="11"/>
        <v>156.5</v>
      </c>
      <c r="V49" s="6">
        <v>29</v>
      </c>
      <c r="W49" s="6">
        <v>43</v>
      </c>
      <c r="X49" s="14">
        <f t="shared" si="12"/>
        <v>166</v>
      </c>
      <c r="Y49" s="15">
        <f t="shared" si="13"/>
        <v>44</v>
      </c>
      <c r="Z49" s="6">
        <v>0</v>
      </c>
      <c r="AA49" s="6">
        <v>36</v>
      </c>
      <c r="AB49" s="14">
        <f t="shared" si="14"/>
        <v>147</v>
      </c>
      <c r="AC49" s="15">
        <f t="shared" si="15"/>
        <v>80</v>
      </c>
      <c r="AD49" s="6">
        <v>19</v>
      </c>
      <c r="AE49" s="6">
        <v>45</v>
      </c>
      <c r="AF49" s="14">
        <f t="shared" si="16"/>
        <v>147.5</v>
      </c>
      <c r="AG49" s="15">
        <f t="shared" si="17"/>
        <v>33</v>
      </c>
      <c r="AH49" s="6">
        <v>33</v>
      </c>
      <c r="AI49" s="6">
        <v>43</v>
      </c>
      <c r="AJ49" s="14">
        <f t="shared" si="18"/>
        <v>45.5</v>
      </c>
      <c r="AK49" s="15">
        <f t="shared" si="19"/>
        <v>29.5</v>
      </c>
      <c r="AL49" s="6">
        <v>18</v>
      </c>
      <c r="AM49" s="6">
        <v>48</v>
      </c>
      <c r="AN49" s="14">
        <f t="shared" si="20"/>
        <v>144.5</v>
      </c>
      <c r="AO49" s="15">
        <f t="shared" si="21"/>
        <v>54</v>
      </c>
      <c r="AP49" s="6">
        <v>12</v>
      </c>
      <c r="AQ49" s="6">
        <v>46</v>
      </c>
      <c r="AR49" s="14">
        <f t="shared" si="22"/>
        <v>10.5</v>
      </c>
      <c r="AS49" s="15">
        <f t="shared" si="23"/>
        <v>58</v>
      </c>
    </row>
    <row r="50" spans="1:45" x14ac:dyDescent="0.25">
      <c r="A50" s="3" t="s">
        <v>99</v>
      </c>
      <c r="B50" s="16">
        <v>17</v>
      </c>
      <c r="C50" s="23">
        <v>58</v>
      </c>
      <c r="D50" s="14">
        <f t="shared" si="2"/>
        <v>142</v>
      </c>
      <c r="E50" s="15">
        <f t="shared" si="3"/>
        <v>71.5</v>
      </c>
      <c r="F50" s="24">
        <v>38</v>
      </c>
      <c r="G50" s="23">
        <v>29</v>
      </c>
      <c r="H50" s="14">
        <f t="shared" si="4"/>
        <v>27</v>
      </c>
      <c r="I50" s="15">
        <f t="shared" si="5"/>
        <v>31</v>
      </c>
      <c r="J50" s="24">
        <v>31</v>
      </c>
      <c r="K50" s="23">
        <v>30</v>
      </c>
      <c r="L50" s="14">
        <f t="shared" si="6"/>
        <v>40.5</v>
      </c>
      <c r="M50" s="15">
        <f t="shared" si="7"/>
        <v>165</v>
      </c>
      <c r="N50" s="24">
        <v>0</v>
      </c>
      <c r="O50" s="23">
        <v>9</v>
      </c>
      <c r="P50" s="14">
        <f t="shared" si="8"/>
        <v>125</v>
      </c>
      <c r="Q50" s="15">
        <f t="shared" si="9"/>
        <v>161.5</v>
      </c>
      <c r="R50" s="6">
        <v>19</v>
      </c>
      <c r="S50" s="6">
        <v>47</v>
      </c>
      <c r="T50" s="14">
        <f t="shared" si="10"/>
        <v>173</v>
      </c>
      <c r="U50" s="15">
        <f t="shared" si="11"/>
        <v>131.5</v>
      </c>
      <c r="V50" s="6">
        <v>43</v>
      </c>
      <c r="W50" s="6">
        <v>43</v>
      </c>
      <c r="X50" s="14">
        <f t="shared" si="12"/>
        <v>131</v>
      </c>
      <c r="Y50" s="15">
        <f t="shared" si="13"/>
        <v>44</v>
      </c>
      <c r="Z50" s="6">
        <v>0</v>
      </c>
      <c r="AA50" s="6">
        <v>39</v>
      </c>
      <c r="AB50" s="14">
        <f t="shared" si="14"/>
        <v>147</v>
      </c>
      <c r="AC50" s="15">
        <f t="shared" si="15"/>
        <v>60</v>
      </c>
      <c r="AD50" s="6">
        <v>19</v>
      </c>
      <c r="AE50" s="6">
        <v>43</v>
      </c>
      <c r="AF50" s="14">
        <f t="shared" si="16"/>
        <v>147.5</v>
      </c>
      <c r="AG50" s="15">
        <f t="shared" si="17"/>
        <v>34</v>
      </c>
      <c r="AH50" s="6">
        <v>43</v>
      </c>
      <c r="AI50" s="6">
        <v>31</v>
      </c>
      <c r="AJ50" s="14">
        <f t="shared" si="18"/>
        <v>17</v>
      </c>
      <c r="AK50" s="15">
        <f t="shared" si="19"/>
        <v>56</v>
      </c>
      <c r="AL50" s="6">
        <v>14</v>
      </c>
      <c r="AM50" s="6">
        <v>52</v>
      </c>
      <c r="AN50" s="14">
        <f t="shared" si="20"/>
        <v>154</v>
      </c>
      <c r="AO50" s="15">
        <f t="shared" si="21"/>
        <v>31.5</v>
      </c>
      <c r="AP50" s="6">
        <v>11</v>
      </c>
      <c r="AQ50" s="6">
        <v>42</v>
      </c>
      <c r="AR50" s="14">
        <f t="shared" si="22"/>
        <v>12.5</v>
      </c>
      <c r="AS50" s="15">
        <f t="shared" si="23"/>
        <v>87</v>
      </c>
    </row>
    <row r="51" spans="1:45" x14ac:dyDescent="0.25">
      <c r="A51" s="3" t="s">
        <v>100</v>
      </c>
      <c r="B51" s="16">
        <v>16</v>
      </c>
      <c r="C51" s="23">
        <v>62</v>
      </c>
      <c r="D51" s="14">
        <f t="shared" si="2"/>
        <v>156</v>
      </c>
      <c r="E51" s="15">
        <f t="shared" si="3"/>
        <v>44</v>
      </c>
      <c r="F51" s="24">
        <v>33</v>
      </c>
      <c r="G51" s="23">
        <v>20</v>
      </c>
      <c r="H51" s="14">
        <f t="shared" si="4"/>
        <v>36.5</v>
      </c>
      <c r="I51" s="15">
        <f t="shared" si="5"/>
        <v>55</v>
      </c>
      <c r="J51" s="24">
        <v>20</v>
      </c>
      <c r="K51" s="23">
        <v>20</v>
      </c>
      <c r="L51" s="14">
        <f t="shared" si="6"/>
        <v>85.5</v>
      </c>
      <c r="M51" s="15">
        <f t="shared" si="7"/>
        <v>186</v>
      </c>
      <c r="N51" s="24">
        <v>0</v>
      </c>
      <c r="O51" s="23">
        <v>9</v>
      </c>
      <c r="P51" s="14">
        <f t="shared" si="8"/>
        <v>125</v>
      </c>
      <c r="Q51" s="15">
        <f t="shared" si="9"/>
        <v>161.5</v>
      </c>
      <c r="R51" s="6">
        <v>39</v>
      </c>
      <c r="S51" s="6">
        <v>47</v>
      </c>
      <c r="T51" s="14">
        <f t="shared" si="10"/>
        <v>112.5</v>
      </c>
      <c r="U51" s="15">
        <f t="shared" si="11"/>
        <v>131.5</v>
      </c>
      <c r="V51" s="6">
        <v>49</v>
      </c>
      <c r="W51" s="6">
        <v>41</v>
      </c>
      <c r="X51" s="14">
        <f t="shared" si="12"/>
        <v>120</v>
      </c>
      <c r="Y51" s="15">
        <f t="shared" si="13"/>
        <v>55.5</v>
      </c>
      <c r="Z51" s="6">
        <v>0</v>
      </c>
      <c r="AA51" s="6">
        <v>37</v>
      </c>
      <c r="AB51" s="14">
        <f t="shared" si="14"/>
        <v>147</v>
      </c>
      <c r="AC51" s="15">
        <f t="shared" si="15"/>
        <v>72</v>
      </c>
      <c r="AD51" s="6">
        <v>30</v>
      </c>
      <c r="AE51" s="6">
        <v>40</v>
      </c>
      <c r="AF51" s="14">
        <f t="shared" si="16"/>
        <v>100.5</v>
      </c>
      <c r="AG51" s="15">
        <f t="shared" si="17"/>
        <v>38</v>
      </c>
      <c r="AH51" s="6">
        <v>24</v>
      </c>
      <c r="AI51" s="6">
        <v>24</v>
      </c>
      <c r="AJ51" s="14">
        <f t="shared" si="18"/>
        <v>78</v>
      </c>
      <c r="AK51" s="15">
        <f t="shared" si="19"/>
        <v>100</v>
      </c>
      <c r="AL51" s="6">
        <v>21</v>
      </c>
      <c r="AM51" s="6">
        <v>51</v>
      </c>
      <c r="AN51" s="14">
        <f t="shared" si="20"/>
        <v>138.5</v>
      </c>
      <c r="AO51" s="15">
        <f t="shared" si="21"/>
        <v>36</v>
      </c>
      <c r="AP51" s="6">
        <v>10</v>
      </c>
      <c r="AQ51" s="6">
        <v>40</v>
      </c>
      <c r="AR51" s="14">
        <f t="shared" si="22"/>
        <v>15.5</v>
      </c>
      <c r="AS51" s="15">
        <f t="shared" si="23"/>
        <v>104</v>
      </c>
    </row>
    <row r="52" spans="1:45" x14ac:dyDescent="0.25">
      <c r="A52" s="3" t="s">
        <v>101</v>
      </c>
      <c r="B52" s="16">
        <v>18</v>
      </c>
      <c r="C52" s="23">
        <v>59</v>
      </c>
      <c r="D52" s="14">
        <f t="shared" si="2"/>
        <v>129</v>
      </c>
      <c r="E52" s="15">
        <f t="shared" si="3"/>
        <v>64</v>
      </c>
      <c r="F52" s="24">
        <v>23</v>
      </c>
      <c r="G52" s="23">
        <v>21</v>
      </c>
      <c r="H52" s="14">
        <f t="shared" si="4"/>
        <v>91.5</v>
      </c>
      <c r="I52" s="15">
        <f t="shared" si="5"/>
        <v>50.5</v>
      </c>
      <c r="J52" s="24">
        <v>85</v>
      </c>
      <c r="K52" s="23">
        <v>30</v>
      </c>
      <c r="L52" s="14">
        <f t="shared" si="6"/>
        <v>3</v>
      </c>
      <c r="M52" s="15">
        <f t="shared" si="7"/>
        <v>165</v>
      </c>
      <c r="N52" s="24">
        <v>77</v>
      </c>
      <c r="O52" s="23">
        <v>10</v>
      </c>
      <c r="P52" s="14">
        <f t="shared" si="8"/>
        <v>3</v>
      </c>
      <c r="Q52" s="15">
        <f t="shared" si="9"/>
        <v>156</v>
      </c>
      <c r="R52" s="6">
        <v>37</v>
      </c>
      <c r="S52" s="6">
        <v>36</v>
      </c>
      <c r="T52" s="14">
        <f t="shared" si="10"/>
        <v>118</v>
      </c>
      <c r="U52" s="15">
        <f t="shared" si="11"/>
        <v>176.5</v>
      </c>
      <c r="V52" s="6">
        <v>59</v>
      </c>
      <c r="W52" s="6">
        <v>26</v>
      </c>
      <c r="X52" s="14">
        <f t="shared" si="12"/>
        <v>91.5</v>
      </c>
      <c r="Y52" s="15">
        <f t="shared" si="13"/>
        <v>138.5</v>
      </c>
      <c r="Z52" s="6">
        <v>0</v>
      </c>
      <c r="AA52" s="6">
        <v>39</v>
      </c>
      <c r="AB52" s="14">
        <f t="shared" si="14"/>
        <v>147</v>
      </c>
      <c r="AC52" s="15">
        <f t="shared" si="15"/>
        <v>60</v>
      </c>
      <c r="AD52" s="6">
        <v>46</v>
      </c>
      <c r="AE52" s="6">
        <v>27</v>
      </c>
      <c r="AF52" s="14">
        <f t="shared" si="16"/>
        <v>7.5</v>
      </c>
      <c r="AG52" s="15">
        <f t="shared" si="17"/>
        <v>73.5</v>
      </c>
      <c r="AH52" s="6">
        <v>54</v>
      </c>
      <c r="AI52" s="6">
        <v>76</v>
      </c>
      <c r="AJ52" s="14">
        <f t="shared" si="18"/>
        <v>6</v>
      </c>
      <c r="AK52" s="15">
        <f t="shared" si="19"/>
        <v>6</v>
      </c>
      <c r="AL52" s="6">
        <v>30</v>
      </c>
      <c r="AM52" s="6">
        <v>42</v>
      </c>
      <c r="AN52" s="14">
        <f t="shared" si="20"/>
        <v>126</v>
      </c>
      <c r="AO52" s="15">
        <f t="shared" si="21"/>
        <v>121</v>
      </c>
      <c r="AP52" s="6">
        <v>11</v>
      </c>
      <c r="AQ52" s="6">
        <v>34</v>
      </c>
      <c r="AR52" s="14">
        <f t="shared" si="22"/>
        <v>12.5</v>
      </c>
      <c r="AS52" s="15">
        <f t="shared" si="23"/>
        <v>148.5</v>
      </c>
    </row>
    <row r="53" spans="1:45" x14ac:dyDescent="0.25">
      <c r="A53" s="3" t="s">
        <v>102</v>
      </c>
      <c r="B53" s="16">
        <v>29</v>
      </c>
      <c r="C53" s="23">
        <v>51</v>
      </c>
      <c r="D53" s="14">
        <f t="shared" si="2"/>
        <v>30</v>
      </c>
      <c r="E53" s="15">
        <f t="shared" si="3"/>
        <v>138.5</v>
      </c>
      <c r="F53" s="24">
        <v>26</v>
      </c>
      <c r="G53" s="23">
        <v>21</v>
      </c>
      <c r="H53" s="14">
        <f t="shared" si="4"/>
        <v>60.5</v>
      </c>
      <c r="I53" s="15">
        <f t="shared" si="5"/>
        <v>50.5</v>
      </c>
      <c r="J53" s="24">
        <v>56</v>
      </c>
      <c r="K53" s="23">
        <v>32</v>
      </c>
      <c r="L53" s="14">
        <f t="shared" si="6"/>
        <v>13.5</v>
      </c>
      <c r="M53" s="15">
        <f t="shared" si="7"/>
        <v>157.5</v>
      </c>
      <c r="N53" s="24">
        <v>0</v>
      </c>
      <c r="O53" s="23">
        <v>43</v>
      </c>
      <c r="P53" s="14">
        <f t="shared" si="8"/>
        <v>125</v>
      </c>
      <c r="Q53" s="15">
        <f t="shared" si="9"/>
        <v>10.5</v>
      </c>
      <c r="R53" s="6">
        <v>28</v>
      </c>
      <c r="S53" s="6">
        <v>42</v>
      </c>
      <c r="T53" s="14">
        <f t="shared" si="10"/>
        <v>146.5</v>
      </c>
      <c r="U53" s="15">
        <f t="shared" si="11"/>
        <v>163.5</v>
      </c>
      <c r="V53" s="6">
        <v>55</v>
      </c>
      <c r="W53" s="6">
        <v>33</v>
      </c>
      <c r="X53" s="14">
        <f t="shared" si="12"/>
        <v>109.5</v>
      </c>
      <c r="Y53" s="15">
        <f t="shared" si="13"/>
        <v>85</v>
      </c>
      <c r="Z53" s="6">
        <v>0</v>
      </c>
      <c r="AA53" s="6">
        <v>51</v>
      </c>
      <c r="AB53" s="14">
        <f t="shared" si="14"/>
        <v>147</v>
      </c>
      <c r="AC53" s="15">
        <f t="shared" si="15"/>
        <v>30.5</v>
      </c>
      <c r="AD53" s="6">
        <v>28</v>
      </c>
      <c r="AE53" s="6">
        <v>30</v>
      </c>
      <c r="AF53" s="14">
        <f t="shared" si="16"/>
        <v>110.5</v>
      </c>
      <c r="AG53" s="15">
        <f t="shared" si="17"/>
        <v>63</v>
      </c>
      <c r="AH53" s="6">
        <v>39</v>
      </c>
      <c r="AI53" s="6">
        <v>26</v>
      </c>
      <c r="AJ53" s="14">
        <f t="shared" si="18"/>
        <v>27</v>
      </c>
      <c r="AK53" s="15">
        <f t="shared" si="19"/>
        <v>84</v>
      </c>
      <c r="AL53" s="6">
        <v>23</v>
      </c>
      <c r="AM53" s="6">
        <v>55</v>
      </c>
      <c r="AN53" s="14">
        <f t="shared" si="20"/>
        <v>135.5</v>
      </c>
      <c r="AO53" s="15">
        <f t="shared" si="21"/>
        <v>23.5</v>
      </c>
      <c r="AP53" s="6">
        <v>10</v>
      </c>
      <c r="AQ53" s="6">
        <v>41</v>
      </c>
      <c r="AR53" s="14">
        <f t="shared" si="22"/>
        <v>15.5</v>
      </c>
      <c r="AS53" s="15">
        <f t="shared" si="23"/>
        <v>96</v>
      </c>
    </row>
    <row r="54" spans="1:45" x14ac:dyDescent="0.25">
      <c r="A54" s="3" t="s">
        <v>103</v>
      </c>
      <c r="B54" s="16">
        <v>29</v>
      </c>
      <c r="C54" s="23">
        <v>51</v>
      </c>
      <c r="D54" s="14">
        <f t="shared" si="2"/>
        <v>30</v>
      </c>
      <c r="E54" s="15">
        <f t="shared" si="3"/>
        <v>138.5</v>
      </c>
      <c r="F54" s="24">
        <v>27</v>
      </c>
      <c r="G54" s="23">
        <v>33</v>
      </c>
      <c r="H54" s="14">
        <f t="shared" si="4"/>
        <v>57.5</v>
      </c>
      <c r="I54" s="15">
        <f t="shared" si="5"/>
        <v>26.5</v>
      </c>
      <c r="J54" s="24">
        <v>38</v>
      </c>
      <c r="K54" s="23">
        <v>25</v>
      </c>
      <c r="L54" s="14">
        <f t="shared" si="6"/>
        <v>30</v>
      </c>
      <c r="M54" s="15">
        <f t="shared" si="7"/>
        <v>178.5</v>
      </c>
      <c r="N54" s="24">
        <v>0</v>
      </c>
      <c r="O54" s="23">
        <v>18</v>
      </c>
      <c r="P54" s="14">
        <f t="shared" si="8"/>
        <v>125</v>
      </c>
      <c r="Q54" s="15">
        <f t="shared" si="9"/>
        <v>89</v>
      </c>
      <c r="R54" s="6">
        <v>27</v>
      </c>
      <c r="S54" s="6">
        <v>51</v>
      </c>
      <c r="T54" s="14">
        <f t="shared" si="10"/>
        <v>149.5</v>
      </c>
      <c r="U54" s="15">
        <f t="shared" si="11"/>
        <v>76.5</v>
      </c>
      <c r="V54" s="6">
        <v>48</v>
      </c>
      <c r="W54" s="6">
        <v>42</v>
      </c>
      <c r="X54" s="14">
        <f t="shared" si="12"/>
        <v>122</v>
      </c>
      <c r="Y54" s="15">
        <f t="shared" si="13"/>
        <v>50</v>
      </c>
      <c r="Z54" s="6">
        <v>0</v>
      </c>
      <c r="AA54" s="6">
        <v>54</v>
      </c>
      <c r="AB54" s="14">
        <f t="shared" si="14"/>
        <v>147</v>
      </c>
      <c r="AC54" s="15">
        <f t="shared" si="15"/>
        <v>23.5</v>
      </c>
      <c r="AD54" s="6">
        <v>19</v>
      </c>
      <c r="AE54" s="6">
        <v>40</v>
      </c>
      <c r="AF54" s="14">
        <f t="shared" si="16"/>
        <v>147.5</v>
      </c>
      <c r="AG54" s="15">
        <f t="shared" si="17"/>
        <v>38</v>
      </c>
      <c r="AH54" s="6">
        <v>33</v>
      </c>
      <c r="AI54" s="6">
        <v>30</v>
      </c>
      <c r="AJ54" s="14">
        <f t="shared" si="18"/>
        <v>45.5</v>
      </c>
      <c r="AK54" s="15">
        <f t="shared" si="19"/>
        <v>60</v>
      </c>
      <c r="AL54" s="6">
        <v>20</v>
      </c>
      <c r="AM54" s="6">
        <v>52</v>
      </c>
      <c r="AN54" s="14">
        <f t="shared" si="20"/>
        <v>140</v>
      </c>
      <c r="AO54" s="15">
        <f t="shared" si="21"/>
        <v>31.5</v>
      </c>
      <c r="AP54" s="6">
        <v>10</v>
      </c>
      <c r="AQ54" s="6">
        <v>40</v>
      </c>
      <c r="AR54" s="14">
        <f t="shared" si="22"/>
        <v>15.5</v>
      </c>
      <c r="AS54" s="15">
        <f t="shared" si="23"/>
        <v>104</v>
      </c>
    </row>
    <row r="55" spans="1:45" x14ac:dyDescent="0.25">
      <c r="A55" s="3" t="s">
        <v>104</v>
      </c>
      <c r="B55" s="16">
        <v>24</v>
      </c>
      <c r="C55" s="23">
        <v>52</v>
      </c>
      <c r="D55" s="14">
        <f t="shared" si="2"/>
        <v>59.5</v>
      </c>
      <c r="E55" s="15">
        <f t="shared" si="3"/>
        <v>128</v>
      </c>
      <c r="F55" s="24">
        <v>30</v>
      </c>
      <c r="G55" s="23">
        <v>25</v>
      </c>
      <c r="H55" s="14">
        <f t="shared" si="4"/>
        <v>44.5</v>
      </c>
      <c r="I55" s="15">
        <f t="shared" si="5"/>
        <v>39</v>
      </c>
      <c r="J55" s="24">
        <v>27</v>
      </c>
      <c r="K55" s="23">
        <v>18</v>
      </c>
      <c r="L55" s="14">
        <f t="shared" si="6"/>
        <v>52.5</v>
      </c>
      <c r="M55" s="15">
        <f t="shared" si="7"/>
        <v>188.5</v>
      </c>
      <c r="N55" s="24">
        <v>0</v>
      </c>
      <c r="O55" s="23">
        <v>12</v>
      </c>
      <c r="P55" s="14">
        <f t="shared" si="8"/>
        <v>125</v>
      </c>
      <c r="Q55" s="15">
        <f t="shared" si="9"/>
        <v>148</v>
      </c>
      <c r="R55" s="6">
        <v>31</v>
      </c>
      <c r="S55" s="6">
        <v>46</v>
      </c>
      <c r="T55" s="14">
        <f t="shared" si="10"/>
        <v>138.5</v>
      </c>
      <c r="U55" s="15">
        <f t="shared" si="11"/>
        <v>140.5</v>
      </c>
      <c r="V55" s="6">
        <v>53</v>
      </c>
      <c r="W55" s="6">
        <v>44</v>
      </c>
      <c r="X55" s="14">
        <f t="shared" si="12"/>
        <v>113</v>
      </c>
      <c r="Y55" s="15">
        <f t="shared" si="13"/>
        <v>41</v>
      </c>
      <c r="Z55" s="6">
        <v>0</v>
      </c>
      <c r="AA55" s="6">
        <v>54</v>
      </c>
      <c r="AB55" s="14">
        <f t="shared" si="14"/>
        <v>147</v>
      </c>
      <c r="AC55" s="15">
        <f t="shared" si="15"/>
        <v>23.5</v>
      </c>
      <c r="AD55" s="6">
        <v>25</v>
      </c>
      <c r="AE55" s="6">
        <v>34</v>
      </c>
      <c r="AF55" s="14">
        <f t="shared" si="16"/>
        <v>126.5</v>
      </c>
      <c r="AG55" s="15">
        <f t="shared" si="17"/>
        <v>50</v>
      </c>
      <c r="AH55" s="6">
        <v>26</v>
      </c>
      <c r="AI55" s="6">
        <v>18</v>
      </c>
      <c r="AJ55" s="14">
        <f t="shared" si="18"/>
        <v>69.5</v>
      </c>
      <c r="AK55" s="15">
        <f t="shared" si="19"/>
        <v>150.5</v>
      </c>
      <c r="AL55" s="6">
        <v>22</v>
      </c>
      <c r="AM55" s="6">
        <v>47</v>
      </c>
      <c r="AN55" s="14">
        <f t="shared" si="20"/>
        <v>137</v>
      </c>
      <c r="AO55" s="15">
        <f t="shared" si="21"/>
        <v>62</v>
      </c>
      <c r="AP55" s="6">
        <v>9</v>
      </c>
      <c r="AQ55" s="6">
        <v>43</v>
      </c>
      <c r="AR55" s="14">
        <f t="shared" si="22"/>
        <v>18.5</v>
      </c>
      <c r="AS55" s="15">
        <f t="shared" si="23"/>
        <v>77.5</v>
      </c>
    </row>
    <row r="56" spans="1:45" x14ac:dyDescent="0.25">
      <c r="A56" s="3" t="s">
        <v>105</v>
      </c>
      <c r="B56" s="16">
        <v>20</v>
      </c>
      <c r="C56" s="23">
        <v>55</v>
      </c>
      <c r="D56" s="14">
        <f t="shared" si="2"/>
        <v>102</v>
      </c>
      <c r="E56" s="15">
        <f t="shared" si="3"/>
        <v>100.5</v>
      </c>
      <c r="F56" s="24">
        <v>22</v>
      </c>
      <c r="G56" s="23">
        <v>15</v>
      </c>
      <c r="H56" s="14">
        <f t="shared" si="4"/>
        <v>107</v>
      </c>
      <c r="I56" s="15">
        <f t="shared" si="5"/>
        <v>88</v>
      </c>
      <c r="J56" s="24">
        <v>35</v>
      </c>
      <c r="K56" s="23">
        <v>31</v>
      </c>
      <c r="L56" s="14">
        <f t="shared" si="6"/>
        <v>35</v>
      </c>
      <c r="M56" s="15">
        <f t="shared" si="7"/>
        <v>162</v>
      </c>
      <c r="N56" s="24">
        <v>0</v>
      </c>
      <c r="O56" s="23">
        <v>12</v>
      </c>
      <c r="P56" s="14">
        <f t="shared" si="8"/>
        <v>125</v>
      </c>
      <c r="Q56" s="15">
        <f t="shared" si="9"/>
        <v>148</v>
      </c>
      <c r="R56" s="6">
        <v>33</v>
      </c>
      <c r="S56" s="6">
        <v>46</v>
      </c>
      <c r="T56" s="14">
        <f t="shared" si="10"/>
        <v>131</v>
      </c>
      <c r="U56" s="15">
        <f t="shared" si="11"/>
        <v>140.5</v>
      </c>
      <c r="V56" s="6">
        <v>67</v>
      </c>
      <c r="W56" s="6">
        <v>43</v>
      </c>
      <c r="X56" s="14">
        <f t="shared" si="12"/>
        <v>60.5</v>
      </c>
      <c r="Y56" s="15">
        <f t="shared" si="13"/>
        <v>44</v>
      </c>
      <c r="Z56" s="6">
        <v>0</v>
      </c>
      <c r="AA56" s="6">
        <v>57</v>
      </c>
      <c r="AB56" s="14">
        <f t="shared" si="14"/>
        <v>147</v>
      </c>
      <c r="AC56" s="15">
        <f t="shared" si="15"/>
        <v>19</v>
      </c>
      <c r="AD56" s="6">
        <v>15</v>
      </c>
      <c r="AE56" s="6">
        <v>35</v>
      </c>
      <c r="AF56" s="14">
        <f t="shared" si="16"/>
        <v>162</v>
      </c>
      <c r="AG56" s="15">
        <f t="shared" si="17"/>
        <v>46.5</v>
      </c>
      <c r="AH56" s="6">
        <v>45</v>
      </c>
      <c r="AI56" s="6">
        <v>34</v>
      </c>
      <c r="AJ56" s="14">
        <f t="shared" si="18"/>
        <v>13</v>
      </c>
      <c r="AK56" s="15">
        <f t="shared" si="19"/>
        <v>47.5</v>
      </c>
      <c r="AL56" s="6">
        <v>25</v>
      </c>
      <c r="AM56" s="6">
        <v>53</v>
      </c>
      <c r="AN56" s="14">
        <f t="shared" si="20"/>
        <v>132.5</v>
      </c>
      <c r="AO56" s="15">
        <f t="shared" si="21"/>
        <v>28</v>
      </c>
      <c r="AP56" s="6">
        <v>14</v>
      </c>
      <c r="AQ56" s="6">
        <v>45</v>
      </c>
      <c r="AR56" s="14">
        <f t="shared" si="22"/>
        <v>9</v>
      </c>
      <c r="AS56" s="15">
        <f t="shared" si="23"/>
        <v>65</v>
      </c>
    </row>
    <row r="57" spans="1:45" x14ac:dyDescent="0.25">
      <c r="A57" s="3" t="s">
        <v>106</v>
      </c>
      <c r="B57" s="16">
        <v>30</v>
      </c>
      <c r="C57" s="23">
        <v>56</v>
      </c>
      <c r="D57" s="14">
        <f t="shared" si="2"/>
        <v>26</v>
      </c>
      <c r="E57" s="15">
        <f t="shared" si="3"/>
        <v>88</v>
      </c>
      <c r="F57" s="24">
        <v>33</v>
      </c>
      <c r="G57" s="23">
        <v>10</v>
      </c>
      <c r="H57" s="14">
        <f t="shared" si="4"/>
        <v>36.5</v>
      </c>
      <c r="I57" s="15">
        <f t="shared" si="5"/>
        <v>164</v>
      </c>
      <c r="J57" s="24">
        <v>35</v>
      </c>
      <c r="K57" s="23">
        <v>24</v>
      </c>
      <c r="L57" s="14">
        <f t="shared" si="6"/>
        <v>35</v>
      </c>
      <c r="M57" s="15">
        <f t="shared" si="7"/>
        <v>181</v>
      </c>
      <c r="N57" s="24">
        <v>0</v>
      </c>
      <c r="O57" s="23">
        <v>16</v>
      </c>
      <c r="P57" s="14">
        <f t="shared" si="8"/>
        <v>125</v>
      </c>
      <c r="Q57" s="15">
        <f t="shared" si="9"/>
        <v>115.5</v>
      </c>
      <c r="R57" s="6">
        <v>97</v>
      </c>
      <c r="S57" s="6">
        <v>47</v>
      </c>
      <c r="T57" s="14">
        <f t="shared" si="10"/>
        <v>2</v>
      </c>
      <c r="U57" s="15">
        <f t="shared" si="11"/>
        <v>131.5</v>
      </c>
      <c r="V57" s="6">
        <v>67</v>
      </c>
      <c r="W57" s="6">
        <v>42</v>
      </c>
      <c r="X57" s="14">
        <f t="shared" si="12"/>
        <v>60.5</v>
      </c>
      <c r="Y57" s="15">
        <f t="shared" si="13"/>
        <v>50</v>
      </c>
      <c r="Z57" s="6">
        <v>27</v>
      </c>
      <c r="AA57" s="6">
        <v>50</v>
      </c>
      <c r="AB57" s="14">
        <f t="shared" si="14"/>
        <v>7.5</v>
      </c>
      <c r="AC57" s="15">
        <f t="shared" si="15"/>
        <v>32.5</v>
      </c>
      <c r="AD57" s="6">
        <v>29</v>
      </c>
      <c r="AE57" s="6">
        <v>31</v>
      </c>
      <c r="AF57" s="14">
        <f t="shared" si="16"/>
        <v>105</v>
      </c>
      <c r="AG57" s="15">
        <f t="shared" si="17"/>
        <v>58.5</v>
      </c>
      <c r="AH57" s="6">
        <v>49</v>
      </c>
      <c r="AI57" s="6">
        <v>18</v>
      </c>
      <c r="AJ57" s="14">
        <f t="shared" si="18"/>
        <v>9</v>
      </c>
      <c r="AK57" s="15">
        <f t="shared" si="19"/>
        <v>150.5</v>
      </c>
      <c r="AL57" s="6">
        <v>29</v>
      </c>
      <c r="AM57" s="6">
        <v>50</v>
      </c>
      <c r="AN57" s="14">
        <f t="shared" si="20"/>
        <v>128.5</v>
      </c>
      <c r="AO57" s="15">
        <f t="shared" si="21"/>
        <v>41.5</v>
      </c>
      <c r="AP57" s="6">
        <v>0</v>
      </c>
      <c r="AQ57" s="6">
        <v>41</v>
      </c>
      <c r="AR57" s="14">
        <f t="shared" si="22"/>
        <v>164</v>
      </c>
      <c r="AS57" s="15">
        <f t="shared" si="23"/>
        <v>96</v>
      </c>
    </row>
    <row r="58" spans="1:45" x14ac:dyDescent="0.25">
      <c r="A58" s="3" t="s">
        <v>107</v>
      </c>
      <c r="B58" s="16">
        <v>24</v>
      </c>
      <c r="C58" s="23">
        <v>54</v>
      </c>
      <c r="D58" s="14">
        <f t="shared" si="2"/>
        <v>59.5</v>
      </c>
      <c r="E58" s="15">
        <f t="shared" si="3"/>
        <v>111</v>
      </c>
      <c r="F58" s="24">
        <v>23</v>
      </c>
      <c r="G58" s="23">
        <v>15</v>
      </c>
      <c r="H58" s="14">
        <f t="shared" si="4"/>
        <v>91.5</v>
      </c>
      <c r="I58" s="15">
        <f t="shared" si="5"/>
        <v>88</v>
      </c>
      <c r="J58" s="24">
        <v>71</v>
      </c>
      <c r="K58" s="23">
        <v>32</v>
      </c>
      <c r="L58" s="14">
        <f t="shared" si="6"/>
        <v>7.5</v>
      </c>
      <c r="M58" s="15">
        <f t="shared" si="7"/>
        <v>157.5</v>
      </c>
      <c r="N58" s="24">
        <v>0</v>
      </c>
      <c r="O58" s="23">
        <v>8</v>
      </c>
      <c r="P58" s="14">
        <f t="shared" si="8"/>
        <v>125</v>
      </c>
      <c r="Q58" s="15">
        <f t="shared" si="9"/>
        <v>165.5</v>
      </c>
      <c r="R58" s="6">
        <v>37</v>
      </c>
      <c r="S58" s="6">
        <v>50</v>
      </c>
      <c r="T58" s="14">
        <f t="shared" si="10"/>
        <v>118</v>
      </c>
      <c r="U58" s="15">
        <f t="shared" si="11"/>
        <v>92</v>
      </c>
      <c r="V58" s="6">
        <v>53</v>
      </c>
      <c r="W58" s="6">
        <v>42</v>
      </c>
      <c r="X58" s="14">
        <f t="shared" si="12"/>
        <v>113</v>
      </c>
      <c r="Y58" s="15">
        <f t="shared" si="13"/>
        <v>50</v>
      </c>
      <c r="Z58" s="6">
        <v>0</v>
      </c>
      <c r="AA58" s="6">
        <v>39</v>
      </c>
      <c r="AB58" s="14">
        <f t="shared" si="14"/>
        <v>147</v>
      </c>
      <c r="AC58" s="15">
        <f t="shared" si="15"/>
        <v>60</v>
      </c>
      <c r="AD58" s="6">
        <v>18</v>
      </c>
      <c r="AE58" s="6">
        <v>26</v>
      </c>
      <c r="AF58" s="14">
        <f t="shared" si="16"/>
        <v>151.5</v>
      </c>
      <c r="AG58" s="15">
        <f t="shared" si="17"/>
        <v>80.5</v>
      </c>
      <c r="AH58" s="6">
        <v>31</v>
      </c>
      <c r="AI58" s="6">
        <v>15</v>
      </c>
      <c r="AJ58" s="14">
        <f t="shared" si="18"/>
        <v>56</v>
      </c>
      <c r="AK58" s="15">
        <f t="shared" si="19"/>
        <v>170</v>
      </c>
      <c r="AL58" s="6">
        <v>23</v>
      </c>
      <c r="AM58" s="6">
        <v>44</v>
      </c>
      <c r="AN58" s="14">
        <f t="shared" si="20"/>
        <v>135.5</v>
      </c>
      <c r="AO58" s="15">
        <f t="shared" si="21"/>
        <v>92.5</v>
      </c>
      <c r="AP58" s="6">
        <v>9</v>
      </c>
      <c r="AQ58" s="6">
        <v>46</v>
      </c>
      <c r="AR58" s="14">
        <f t="shared" si="22"/>
        <v>18.5</v>
      </c>
      <c r="AS58" s="15">
        <f t="shared" si="23"/>
        <v>58</v>
      </c>
    </row>
    <row r="59" spans="1:45" x14ac:dyDescent="0.25">
      <c r="A59" s="3" t="s">
        <v>108</v>
      </c>
      <c r="B59" s="16">
        <v>14</v>
      </c>
      <c r="C59" s="23">
        <v>46</v>
      </c>
      <c r="D59" s="14">
        <f t="shared" si="2"/>
        <v>171</v>
      </c>
      <c r="E59" s="15">
        <f t="shared" si="3"/>
        <v>171.5</v>
      </c>
      <c r="F59" s="24">
        <v>29</v>
      </c>
      <c r="G59" s="23">
        <v>11</v>
      </c>
      <c r="H59" s="14">
        <f t="shared" si="4"/>
        <v>50</v>
      </c>
      <c r="I59" s="15">
        <f t="shared" si="5"/>
        <v>151.5</v>
      </c>
      <c r="J59" s="24">
        <v>0</v>
      </c>
      <c r="K59" s="23">
        <v>18</v>
      </c>
      <c r="L59" s="14">
        <f t="shared" si="6"/>
        <v>172.5</v>
      </c>
      <c r="M59" s="15">
        <f t="shared" si="7"/>
        <v>188.5</v>
      </c>
      <c r="N59" s="24">
        <v>0</v>
      </c>
      <c r="O59" s="23">
        <v>0</v>
      </c>
      <c r="P59" s="14">
        <f t="shared" si="8"/>
        <v>125</v>
      </c>
      <c r="Q59" s="15">
        <f t="shared" si="9"/>
        <v>183</v>
      </c>
      <c r="R59" s="6">
        <v>22</v>
      </c>
      <c r="S59" s="6">
        <v>45</v>
      </c>
      <c r="T59" s="14">
        <f t="shared" si="10"/>
        <v>163.5</v>
      </c>
      <c r="U59" s="15">
        <f t="shared" si="11"/>
        <v>149</v>
      </c>
      <c r="V59" s="6">
        <v>30</v>
      </c>
      <c r="W59" s="6">
        <v>37</v>
      </c>
      <c r="X59" s="14">
        <f t="shared" si="12"/>
        <v>161</v>
      </c>
      <c r="Y59" s="15">
        <f t="shared" si="13"/>
        <v>68</v>
      </c>
      <c r="Z59" s="6">
        <v>0</v>
      </c>
      <c r="AA59" s="6">
        <v>30</v>
      </c>
      <c r="AB59" s="14">
        <f t="shared" si="14"/>
        <v>147</v>
      </c>
      <c r="AC59" s="15">
        <f t="shared" si="15"/>
        <v>141</v>
      </c>
      <c r="AD59" s="6">
        <v>15</v>
      </c>
      <c r="AE59" s="6">
        <v>27</v>
      </c>
      <c r="AF59" s="14">
        <f t="shared" si="16"/>
        <v>162</v>
      </c>
      <c r="AG59" s="15">
        <f t="shared" si="17"/>
        <v>73.5</v>
      </c>
      <c r="AH59" s="6">
        <v>10</v>
      </c>
      <c r="AI59" s="6">
        <v>27</v>
      </c>
      <c r="AJ59" s="14">
        <f t="shared" si="18"/>
        <v>150.5</v>
      </c>
      <c r="AK59" s="15">
        <f t="shared" si="19"/>
        <v>75.5</v>
      </c>
      <c r="AL59" s="6">
        <v>13</v>
      </c>
      <c r="AM59" s="6">
        <v>44</v>
      </c>
      <c r="AN59" s="14">
        <f t="shared" si="20"/>
        <v>159</v>
      </c>
      <c r="AO59" s="15">
        <f t="shared" si="21"/>
        <v>92.5</v>
      </c>
      <c r="AP59" s="6">
        <v>0</v>
      </c>
      <c r="AQ59" s="6">
        <v>43</v>
      </c>
      <c r="AR59" s="14">
        <f t="shared" si="22"/>
        <v>164</v>
      </c>
      <c r="AS59" s="15">
        <f t="shared" si="23"/>
        <v>77.5</v>
      </c>
    </row>
    <row r="60" spans="1:45" x14ac:dyDescent="0.25">
      <c r="A60" s="3" t="s">
        <v>109</v>
      </c>
      <c r="B60" s="16">
        <v>14</v>
      </c>
      <c r="C60" s="23">
        <v>48</v>
      </c>
      <c r="D60" s="14">
        <f t="shared" si="2"/>
        <v>171</v>
      </c>
      <c r="E60" s="15">
        <f t="shared" si="3"/>
        <v>161</v>
      </c>
      <c r="F60" s="24">
        <v>32</v>
      </c>
      <c r="G60" s="23">
        <v>19</v>
      </c>
      <c r="H60" s="14">
        <f t="shared" si="4"/>
        <v>40</v>
      </c>
      <c r="I60" s="15">
        <f t="shared" si="5"/>
        <v>60.5</v>
      </c>
      <c r="J60" s="24">
        <v>18</v>
      </c>
      <c r="K60" s="23">
        <v>29</v>
      </c>
      <c r="L60" s="14">
        <f t="shared" si="6"/>
        <v>97</v>
      </c>
      <c r="M60" s="15">
        <f t="shared" si="7"/>
        <v>167.5</v>
      </c>
      <c r="N60" s="24">
        <v>0</v>
      </c>
      <c r="O60" s="23">
        <v>16</v>
      </c>
      <c r="P60" s="14">
        <f t="shared" si="8"/>
        <v>125</v>
      </c>
      <c r="Q60" s="15">
        <f t="shared" si="9"/>
        <v>115.5</v>
      </c>
      <c r="R60" s="6">
        <v>15</v>
      </c>
      <c r="S60" s="6">
        <v>49</v>
      </c>
      <c r="T60" s="14">
        <f t="shared" si="10"/>
        <v>181</v>
      </c>
      <c r="U60" s="15">
        <f t="shared" si="11"/>
        <v>108</v>
      </c>
      <c r="V60" s="6">
        <v>21</v>
      </c>
      <c r="W60" s="6">
        <v>36</v>
      </c>
      <c r="X60" s="14">
        <f t="shared" si="12"/>
        <v>181.5</v>
      </c>
      <c r="Y60" s="15">
        <f t="shared" si="13"/>
        <v>71.5</v>
      </c>
      <c r="Z60" s="6">
        <v>0</v>
      </c>
      <c r="AA60" s="6">
        <v>36</v>
      </c>
      <c r="AB60" s="14">
        <f t="shared" si="14"/>
        <v>147</v>
      </c>
      <c r="AC60" s="15">
        <f t="shared" si="15"/>
        <v>80</v>
      </c>
      <c r="AD60" s="6">
        <v>13</v>
      </c>
      <c r="AE60" s="6">
        <v>28</v>
      </c>
      <c r="AF60" s="14">
        <f t="shared" si="16"/>
        <v>168.5</v>
      </c>
      <c r="AG60" s="15">
        <f t="shared" si="17"/>
        <v>67.5</v>
      </c>
      <c r="AH60" s="6">
        <v>12</v>
      </c>
      <c r="AI60" s="6">
        <v>15</v>
      </c>
      <c r="AJ60" s="14">
        <f t="shared" si="18"/>
        <v>140</v>
      </c>
      <c r="AK60" s="15">
        <f t="shared" si="19"/>
        <v>170</v>
      </c>
      <c r="AL60" s="6">
        <v>19</v>
      </c>
      <c r="AM60" s="6">
        <v>51</v>
      </c>
      <c r="AN60" s="14">
        <f t="shared" si="20"/>
        <v>141.5</v>
      </c>
      <c r="AO60" s="15">
        <f t="shared" si="21"/>
        <v>36</v>
      </c>
      <c r="AP60" s="6">
        <v>0</v>
      </c>
      <c r="AQ60" s="6">
        <v>44</v>
      </c>
      <c r="AR60" s="14">
        <f t="shared" si="22"/>
        <v>164</v>
      </c>
      <c r="AS60" s="15">
        <f t="shared" si="23"/>
        <v>70</v>
      </c>
    </row>
    <row r="61" spans="1:45" x14ac:dyDescent="0.25">
      <c r="A61" s="3" t="s">
        <v>110</v>
      </c>
      <c r="B61" s="16">
        <v>20</v>
      </c>
      <c r="C61" s="23">
        <v>57</v>
      </c>
      <c r="D61" s="14">
        <f t="shared" si="2"/>
        <v>102</v>
      </c>
      <c r="E61" s="15">
        <f t="shared" si="3"/>
        <v>78.5</v>
      </c>
      <c r="F61" s="24">
        <v>30</v>
      </c>
      <c r="G61" s="23">
        <v>18</v>
      </c>
      <c r="H61" s="14">
        <f t="shared" si="4"/>
        <v>44.5</v>
      </c>
      <c r="I61" s="15">
        <f t="shared" si="5"/>
        <v>66</v>
      </c>
      <c r="J61" s="24">
        <v>24</v>
      </c>
      <c r="K61" s="23">
        <v>32</v>
      </c>
      <c r="L61" s="14">
        <f t="shared" si="6"/>
        <v>63</v>
      </c>
      <c r="M61" s="15">
        <f t="shared" si="7"/>
        <v>157.5</v>
      </c>
      <c r="N61" s="24">
        <v>58</v>
      </c>
      <c r="O61" s="23">
        <v>22</v>
      </c>
      <c r="P61" s="14">
        <f t="shared" si="8"/>
        <v>5</v>
      </c>
      <c r="Q61" s="15">
        <f t="shared" si="9"/>
        <v>57.5</v>
      </c>
      <c r="R61" s="6">
        <v>24</v>
      </c>
      <c r="S61" s="6">
        <v>60</v>
      </c>
      <c r="T61" s="14">
        <f t="shared" si="10"/>
        <v>158</v>
      </c>
      <c r="U61" s="15">
        <f t="shared" si="11"/>
        <v>6</v>
      </c>
      <c r="V61" s="6">
        <v>51</v>
      </c>
      <c r="W61" s="6">
        <v>42</v>
      </c>
      <c r="X61" s="14">
        <f t="shared" si="12"/>
        <v>117</v>
      </c>
      <c r="Y61" s="15">
        <f t="shared" si="13"/>
        <v>50</v>
      </c>
      <c r="Z61" s="6">
        <v>25</v>
      </c>
      <c r="AA61" s="6">
        <v>47</v>
      </c>
      <c r="AB61" s="14">
        <f t="shared" si="14"/>
        <v>11.5</v>
      </c>
      <c r="AC61" s="15">
        <f t="shared" si="15"/>
        <v>38</v>
      </c>
      <c r="AD61" s="6">
        <v>31</v>
      </c>
      <c r="AE61" s="6">
        <v>40</v>
      </c>
      <c r="AF61" s="14">
        <f t="shared" si="16"/>
        <v>94.5</v>
      </c>
      <c r="AG61" s="15">
        <f t="shared" si="17"/>
        <v>38</v>
      </c>
      <c r="AH61" s="6">
        <v>36</v>
      </c>
      <c r="AI61" s="6">
        <v>28</v>
      </c>
      <c r="AJ61" s="14">
        <f t="shared" si="18"/>
        <v>33.5</v>
      </c>
      <c r="AK61" s="15">
        <f t="shared" si="19"/>
        <v>69.5</v>
      </c>
      <c r="AL61" s="6">
        <v>21</v>
      </c>
      <c r="AM61" s="6">
        <v>46</v>
      </c>
      <c r="AN61" s="14">
        <f t="shared" si="20"/>
        <v>138.5</v>
      </c>
      <c r="AO61" s="15">
        <f t="shared" si="21"/>
        <v>71.5</v>
      </c>
      <c r="AP61" s="6">
        <v>8</v>
      </c>
      <c r="AQ61" s="6">
        <v>43</v>
      </c>
      <c r="AR61" s="14">
        <f t="shared" si="22"/>
        <v>22.5</v>
      </c>
      <c r="AS61" s="15">
        <f t="shared" si="23"/>
        <v>77.5</v>
      </c>
    </row>
    <row r="62" spans="1:45" x14ac:dyDescent="0.25">
      <c r="A62" s="3" t="s">
        <v>111</v>
      </c>
      <c r="B62" s="16">
        <v>22</v>
      </c>
      <c r="C62" s="23">
        <v>56</v>
      </c>
      <c r="D62" s="14">
        <f t="shared" si="2"/>
        <v>81</v>
      </c>
      <c r="E62" s="15">
        <f t="shared" si="3"/>
        <v>88</v>
      </c>
      <c r="F62" s="24">
        <v>25</v>
      </c>
      <c r="G62" s="23">
        <v>16</v>
      </c>
      <c r="H62" s="14">
        <f t="shared" si="4"/>
        <v>67</v>
      </c>
      <c r="I62" s="15">
        <f t="shared" si="5"/>
        <v>78.5</v>
      </c>
      <c r="J62" s="24">
        <v>58</v>
      </c>
      <c r="K62" s="23">
        <v>30</v>
      </c>
      <c r="L62" s="14">
        <f t="shared" si="6"/>
        <v>11</v>
      </c>
      <c r="M62" s="15">
        <f t="shared" si="7"/>
        <v>165</v>
      </c>
      <c r="N62" s="24">
        <v>52</v>
      </c>
      <c r="O62" s="23">
        <v>20</v>
      </c>
      <c r="P62" s="14">
        <f t="shared" si="8"/>
        <v>7.5</v>
      </c>
      <c r="Q62" s="15">
        <f t="shared" si="9"/>
        <v>73</v>
      </c>
      <c r="R62" s="6">
        <v>35</v>
      </c>
      <c r="S62" s="6">
        <v>65</v>
      </c>
      <c r="T62" s="14">
        <f t="shared" si="10"/>
        <v>125.5</v>
      </c>
      <c r="U62" s="15">
        <f t="shared" si="11"/>
        <v>3</v>
      </c>
      <c r="V62" s="6">
        <v>58</v>
      </c>
      <c r="W62" s="6">
        <v>36</v>
      </c>
      <c r="X62" s="14">
        <f t="shared" si="12"/>
        <v>95</v>
      </c>
      <c r="Y62" s="15">
        <f t="shared" si="13"/>
        <v>71.5</v>
      </c>
      <c r="Z62" s="6">
        <v>0</v>
      </c>
      <c r="AA62" s="6">
        <v>46</v>
      </c>
      <c r="AB62" s="14">
        <f t="shared" si="14"/>
        <v>147</v>
      </c>
      <c r="AC62" s="15">
        <f t="shared" si="15"/>
        <v>41.5</v>
      </c>
      <c r="AD62" s="6">
        <v>35</v>
      </c>
      <c r="AE62" s="6">
        <v>34</v>
      </c>
      <c r="AF62" s="14">
        <f t="shared" si="16"/>
        <v>71.5</v>
      </c>
      <c r="AG62" s="15">
        <f t="shared" si="17"/>
        <v>50</v>
      </c>
      <c r="AH62" s="6">
        <v>40</v>
      </c>
      <c r="AI62" s="6">
        <v>35</v>
      </c>
      <c r="AJ62" s="14">
        <f t="shared" si="18"/>
        <v>24</v>
      </c>
      <c r="AK62" s="15">
        <f t="shared" si="19"/>
        <v>41.5</v>
      </c>
      <c r="AL62" s="6">
        <v>29</v>
      </c>
      <c r="AM62" s="6">
        <v>47</v>
      </c>
      <c r="AN62" s="14">
        <f t="shared" si="20"/>
        <v>128.5</v>
      </c>
      <c r="AO62" s="15">
        <f t="shared" si="21"/>
        <v>62</v>
      </c>
      <c r="AP62" s="6">
        <v>0</v>
      </c>
      <c r="AQ62" s="6">
        <v>36</v>
      </c>
      <c r="AR62" s="14">
        <f t="shared" si="22"/>
        <v>164</v>
      </c>
      <c r="AS62" s="15">
        <f t="shared" si="23"/>
        <v>133.5</v>
      </c>
    </row>
    <row r="63" spans="1:45" x14ac:dyDescent="0.25">
      <c r="A63" s="3" t="s">
        <v>112</v>
      </c>
      <c r="B63" s="16">
        <v>21</v>
      </c>
      <c r="C63" s="23">
        <v>57</v>
      </c>
      <c r="D63" s="14">
        <f t="shared" si="2"/>
        <v>90.5</v>
      </c>
      <c r="E63" s="15">
        <f t="shared" si="3"/>
        <v>78.5</v>
      </c>
      <c r="F63" s="24">
        <v>21</v>
      </c>
      <c r="G63" s="23">
        <v>19</v>
      </c>
      <c r="H63" s="14">
        <f t="shared" si="4"/>
        <v>120.5</v>
      </c>
      <c r="I63" s="15">
        <f t="shared" si="5"/>
        <v>60.5</v>
      </c>
      <c r="J63" s="24">
        <v>30</v>
      </c>
      <c r="K63" s="23">
        <v>28</v>
      </c>
      <c r="L63" s="14">
        <f t="shared" si="6"/>
        <v>43</v>
      </c>
      <c r="M63" s="15">
        <f t="shared" si="7"/>
        <v>170</v>
      </c>
      <c r="N63" s="24">
        <v>0</v>
      </c>
      <c r="O63" s="23">
        <v>7</v>
      </c>
      <c r="P63" s="14">
        <f t="shared" si="8"/>
        <v>125</v>
      </c>
      <c r="Q63" s="15">
        <f t="shared" si="9"/>
        <v>168.5</v>
      </c>
      <c r="R63" s="6">
        <v>35</v>
      </c>
      <c r="S63" s="6">
        <v>50</v>
      </c>
      <c r="T63" s="14">
        <f t="shared" si="10"/>
        <v>125.5</v>
      </c>
      <c r="U63" s="15">
        <f t="shared" si="11"/>
        <v>92</v>
      </c>
      <c r="V63" s="6">
        <v>60</v>
      </c>
      <c r="W63" s="6">
        <v>32</v>
      </c>
      <c r="X63" s="14">
        <f t="shared" si="12"/>
        <v>88</v>
      </c>
      <c r="Y63" s="15">
        <f t="shared" si="13"/>
        <v>92</v>
      </c>
      <c r="Z63" s="6">
        <v>0</v>
      </c>
      <c r="AA63" s="6">
        <v>37</v>
      </c>
      <c r="AB63" s="14">
        <f t="shared" si="14"/>
        <v>147</v>
      </c>
      <c r="AC63" s="15">
        <f t="shared" si="15"/>
        <v>72</v>
      </c>
      <c r="AD63" s="6">
        <v>27</v>
      </c>
      <c r="AE63" s="6">
        <v>32</v>
      </c>
      <c r="AF63" s="14">
        <f t="shared" si="16"/>
        <v>116.5</v>
      </c>
      <c r="AG63" s="15">
        <f t="shared" si="17"/>
        <v>55.5</v>
      </c>
      <c r="AH63" s="6">
        <v>51</v>
      </c>
      <c r="AI63" s="6">
        <v>45</v>
      </c>
      <c r="AJ63" s="14">
        <f t="shared" si="18"/>
        <v>8</v>
      </c>
      <c r="AK63" s="15">
        <f t="shared" si="19"/>
        <v>26</v>
      </c>
      <c r="AL63" s="6">
        <v>39</v>
      </c>
      <c r="AM63" s="6">
        <v>40</v>
      </c>
      <c r="AN63" s="14">
        <f t="shared" si="20"/>
        <v>110</v>
      </c>
      <c r="AO63" s="15">
        <f t="shared" si="21"/>
        <v>148.5</v>
      </c>
      <c r="AP63" s="6">
        <v>0</v>
      </c>
      <c r="AQ63" s="6">
        <v>39</v>
      </c>
      <c r="AR63" s="14">
        <f t="shared" si="22"/>
        <v>164</v>
      </c>
      <c r="AS63" s="15">
        <f t="shared" si="23"/>
        <v>109.5</v>
      </c>
    </row>
    <row r="64" spans="1:45" x14ac:dyDescent="0.25">
      <c r="A64" s="3" t="s">
        <v>113</v>
      </c>
      <c r="B64" s="16">
        <v>20</v>
      </c>
      <c r="C64" s="23">
        <v>54</v>
      </c>
      <c r="D64" s="14">
        <f t="shared" si="2"/>
        <v>102</v>
      </c>
      <c r="E64" s="15">
        <f t="shared" si="3"/>
        <v>111</v>
      </c>
      <c r="F64" s="24">
        <v>20</v>
      </c>
      <c r="G64" s="23">
        <v>13</v>
      </c>
      <c r="H64" s="14">
        <f t="shared" si="4"/>
        <v>136.5</v>
      </c>
      <c r="I64" s="15">
        <f t="shared" si="5"/>
        <v>116</v>
      </c>
      <c r="J64" s="24">
        <v>46</v>
      </c>
      <c r="K64" s="23">
        <v>27</v>
      </c>
      <c r="L64" s="14">
        <f t="shared" si="6"/>
        <v>20.5</v>
      </c>
      <c r="M64" s="15">
        <f t="shared" si="7"/>
        <v>173.5</v>
      </c>
      <c r="N64" s="24">
        <v>55</v>
      </c>
      <c r="O64" s="23">
        <v>11</v>
      </c>
      <c r="P64" s="14">
        <f t="shared" si="8"/>
        <v>6</v>
      </c>
      <c r="Q64" s="15">
        <f t="shared" si="9"/>
        <v>151.5</v>
      </c>
      <c r="R64" s="6">
        <v>63</v>
      </c>
      <c r="S64" s="6">
        <v>41</v>
      </c>
      <c r="T64" s="14">
        <f t="shared" si="10"/>
        <v>29.5</v>
      </c>
      <c r="U64" s="15">
        <f t="shared" si="11"/>
        <v>167</v>
      </c>
      <c r="V64" s="6">
        <v>63</v>
      </c>
      <c r="W64" s="6">
        <v>24</v>
      </c>
      <c r="X64" s="14">
        <f t="shared" si="12"/>
        <v>78.5</v>
      </c>
      <c r="Y64" s="15">
        <f t="shared" si="13"/>
        <v>160</v>
      </c>
      <c r="Z64" s="6">
        <v>0</v>
      </c>
      <c r="AA64" s="6">
        <v>29</v>
      </c>
      <c r="AB64" s="14">
        <f t="shared" si="14"/>
        <v>147</v>
      </c>
      <c r="AC64" s="15">
        <f t="shared" si="15"/>
        <v>151</v>
      </c>
      <c r="AD64" s="6">
        <v>26</v>
      </c>
      <c r="AE64" s="6">
        <v>24</v>
      </c>
      <c r="AF64" s="14">
        <f t="shared" si="16"/>
        <v>122</v>
      </c>
      <c r="AG64" s="15">
        <f t="shared" si="17"/>
        <v>91.5</v>
      </c>
      <c r="AH64" s="6">
        <v>57</v>
      </c>
      <c r="AI64" s="6">
        <v>24</v>
      </c>
      <c r="AJ64" s="14">
        <f t="shared" si="18"/>
        <v>3.5</v>
      </c>
      <c r="AK64" s="15">
        <f t="shared" si="19"/>
        <v>100</v>
      </c>
      <c r="AL64" s="6">
        <v>40</v>
      </c>
      <c r="AM64" s="6">
        <v>42</v>
      </c>
      <c r="AN64" s="14">
        <f t="shared" si="20"/>
        <v>107</v>
      </c>
      <c r="AO64" s="15">
        <f t="shared" si="21"/>
        <v>121</v>
      </c>
      <c r="AP64" s="6">
        <v>0</v>
      </c>
      <c r="AQ64" s="6">
        <v>35</v>
      </c>
      <c r="AR64" s="14">
        <f t="shared" si="22"/>
        <v>164</v>
      </c>
      <c r="AS64" s="15">
        <f t="shared" si="23"/>
        <v>141.5</v>
      </c>
    </row>
    <row r="65" spans="1:45" x14ac:dyDescent="0.25">
      <c r="A65" s="3" t="s">
        <v>114</v>
      </c>
      <c r="B65" s="16">
        <v>21</v>
      </c>
      <c r="C65" s="23">
        <v>52</v>
      </c>
      <c r="D65" s="14">
        <f t="shared" si="2"/>
        <v>90.5</v>
      </c>
      <c r="E65" s="15">
        <f t="shared" si="3"/>
        <v>128</v>
      </c>
      <c r="F65" s="24">
        <v>25</v>
      </c>
      <c r="G65" s="23">
        <v>24</v>
      </c>
      <c r="H65" s="14">
        <f t="shared" si="4"/>
        <v>67</v>
      </c>
      <c r="I65" s="15">
        <f t="shared" si="5"/>
        <v>41</v>
      </c>
      <c r="J65" s="24">
        <v>28</v>
      </c>
      <c r="K65" s="23">
        <v>38</v>
      </c>
      <c r="L65" s="14">
        <f t="shared" si="6"/>
        <v>48</v>
      </c>
      <c r="M65" s="15">
        <f t="shared" si="7"/>
        <v>140.5</v>
      </c>
      <c r="N65" s="24">
        <v>100</v>
      </c>
      <c r="O65" s="23">
        <v>13</v>
      </c>
      <c r="P65" s="14">
        <f t="shared" si="8"/>
        <v>1</v>
      </c>
      <c r="Q65" s="15">
        <f t="shared" si="9"/>
        <v>142.5</v>
      </c>
      <c r="R65" s="6">
        <v>31</v>
      </c>
      <c r="S65" s="6">
        <v>47</v>
      </c>
      <c r="T65" s="14">
        <f t="shared" si="10"/>
        <v>138.5</v>
      </c>
      <c r="U65" s="15">
        <f t="shared" si="11"/>
        <v>131.5</v>
      </c>
      <c r="V65" s="6">
        <v>57</v>
      </c>
      <c r="W65" s="6">
        <v>29</v>
      </c>
      <c r="X65" s="14">
        <f t="shared" si="12"/>
        <v>100.5</v>
      </c>
      <c r="Y65" s="15">
        <f t="shared" si="13"/>
        <v>114</v>
      </c>
      <c r="Z65" s="6">
        <v>22</v>
      </c>
      <c r="AA65" s="6">
        <v>28</v>
      </c>
      <c r="AB65" s="14">
        <f t="shared" si="14"/>
        <v>14.5</v>
      </c>
      <c r="AC65" s="15">
        <f t="shared" si="15"/>
        <v>164</v>
      </c>
      <c r="AD65" s="6">
        <v>27</v>
      </c>
      <c r="AE65" s="6">
        <v>28</v>
      </c>
      <c r="AF65" s="14">
        <f t="shared" si="16"/>
        <v>116.5</v>
      </c>
      <c r="AG65" s="15">
        <f t="shared" si="17"/>
        <v>67.5</v>
      </c>
      <c r="AH65" s="6">
        <v>45</v>
      </c>
      <c r="AI65" s="6">
        <v>29</v>
      </c>
      <c r="AJ65" s="14">
        <f t="shared" si="18"/>
        <v>13</v>
      </c>
      <c r="AK65" s="15">
        <f t="shared" si="19"/>
        <v>64</v>
      </c>
      <c r="AL65" s="6">
        <v>25</v>
      </c>
      <c r="AM65" s="6">
        <v>47</v>
      </c>
      <c r="AN65" s="14">
        <f t="shared" si="20"/>
        <v>132.5</v>
      </c>
      <c r="AO65" s="15">
        <f t="shared" si="21"/>
        <v>62</v>
      </c>
      <c r="AP65" s="6">
        <v>0</v>
      </c>
      <c r="AQ65" s="6">
        <v>38</v>
      </c>
      <c r="AR65" s="14">
        <f t="shared" si="22"/>
        <v>164</v>
      </c>
      <c r="AS65" s="15">
        <f t="shared" si="23"/>
        <v>116</v>
      </c>
    </row>
    <row r="66" spans="1:45" x14ac:dyDescent="0.25">
      <c r="A66" s="3" t="s">
        <v>115</v>
      </c>
      <c r="B66" s="16">
        <v>22</v>
      </c>
      <c r="C66" s="23">
        <v>66</v>
      </c>
      <c r="D66" s="14">
        <f t="shared" si="2"/>
        <v>81</v>
      </c>
      <c r="E66" s="15">
        <f t="shared" si="3"/>
        <v>31.5</v>
      </c>
      <c r="F66" s="24">
        <v>30</v>
      </c>
      <c r="G66" s="23">
        <v>33</v>
      </c>
      <c r="H66" s="14">
        <f t="shared" si="4"/>
        <v>44.5</v>
      </c>
      <c r="I66" s="15">
        <f t="shared" si="5"/>
        <v>26.5</v>
      </c>
      <c r="J66" s="24">
        <v>15</v>
      </c>
      <c r="K66" s="23">
        <v>24</v>
      </c>
      <c r="L66" s="14">
        <f t="shared" si="6"/>
        <v>106.5</v>
      </c>
      <c r="M66" s="15">
        <f t="shared" si="7"/>
        <v>181</v>
      </c>
      <c r="N66" s="24">
        <v>0</v>
      </c>
      <c r="O66" s="23">
        <v>17</v>
      </c>
      <c r="P66" s="14">
        <f t="shared" si="8"/>
        <v>125</v>
      </c>
      <c r="Q66" s="15">
        <f t="shared" si="9"/>
        <v>102</v>
      </c>
      <c r="R66" s="6">
        <v>26</v>
      </c>
      <c r="S66" s="6">
        <v>52</v>
      </c>
      <c r="T66" s="14">
        <f t="shared" si="10"/>
        <v>152.5</v>
      </c>
      <c r="U66" s="15">
        <f t="shared" si="11"/>
        <v>61</v>
      </c>
      <c r="V66" s="6">
        <v>56</v>
      </c>
      <c r="W66" s="6">
        <v>42</v>
      </c>
      <c r="X66" s="14">
        <f t="shared" si="12"/>
        <v>105.5</v>
      </c>
      <c r="Y66" s="15">
        <f t="shared" si="13"/>
        <v>50</v>
      </c>
      <c r="Z66" s="6">
        <v>0</v>
      </c>
      <c r="AA66" s="6">
        <v>31</v>
      </c>
      <c r="AB66" s="14">
        <f t="shared" si="14"/>
        <v>147</v>
      </c>
      <c r="AC66" s="15">
        <f t="shared" si="15"/>
        <v>127</v>
      </c>
      <c r="AD66" s="6">
        <v>27</v>
      </c>
      <c r="AE66" s="6">
        <v>35</v>
      </c>
      <c r="AF66" s="14">
        <f t="shared" si="16"/>
        <v>116.5</v>
      </c>
      <c r="AG66" s="15">
        <f t="shared" si="17"/>
        <v>46.5</v>
      </c>
      <c r="AH66" s="6">
        <v>25</v>
      </c>
      <c r="AI66" s="6">
        <v>18</v>
      </c>
      <c r="AJ66" s="14">
        <f t="shared" si="18"/>
        <v>74.5</v>
      </c>
      <c r="AK66" s="15">
        <f t="shared" si="19"/>
        <v>150.5</v>
      </c>
      <c r="AL66" s="6">
        <v>33</v>
      </c>
      <c r="AM66" s="6">
        <v>43</v>
      </c>
      <c r="AN66" s="14">
        <f t="shared" si="20"/>
        <v>121</v>
      </c>
      <c r="AO66" s="15">
        <f t="shared" si="21"/>
        <v>105</v>
      </c>
      <c r="AP66" s="6">
        <v>8</v>
      </c>
      <c r="AQ66" s="6">
        <v>40</v>
      </c>
      <c r="AR66" s="14">
        <f t="shared" si="22"/>
        <v>22.5</v>
      </c>
      <c r="AS66" s="15">
        <f t="shared" si="23"/>
        <v>104</v>
      </c>
    </row>
    <row r="67" spans="1:45" x14ac:dyDescent="0.25">
      <c r="A67" s="3" t="s">
        <v>116</v>
      </c>
      <c r="B67" s="16">
        <v>22</v>
      </c>
      <c r="C67" s="23">
        <v>77</v>
      </c>
      <c r="D67" s="14">
        <f t="shared" si="2"/>
        <v>81</v>
      </c>
      <c r="E67" s="15">
        <f t="shared" si="3"/>
        <v>10.5</v>
      </c>
      <c r="F67" s="24">
        <v>25</v>
      </c>
      <c r="G67" s="23">
        <v>18</v>
      </c>
      <c r="H67" s="14">
        <f t="shared" si="4"/>
        <v>67</v>
      </c>
      <c r="I67" s="15">
        <f t="shared" si="5"/>
        <v>66</v>
      </c>
      <c r="J67" s="24">
        <v>46</v>
      </c>
      <c r="K67" s="23">
        <v>31</v>
      </c>
      <c r="L67" s="14">
        <f t="shared" si="6"/>
        <v>20.5</v>
      </c>
      <c r="M67" s="15">
        <f t="shared" si="7"/>
        <v>162</v>
      </c>
      <c r="N67" s="24">
        <v>0</v>
      </c>
      <c r="O67" s="23">
        <v>18</v>
      </c>
      <c r="P67" s="14">
        <f t="shared" si="8"/>
        <v>125</v>
      </c>
      <c r="Q67" s="15">
        <f t="shared" si="9"/>
        <v>89</v>
      </c>
      <c r="R67" s="6">
        <v>35</v>
      </c>
      <c r="S67" s="6">
        <v>56</v>
      </c>
      <c r="T67" s="14">
        <f t="shared" si="10"/>
        <v>125.5</v>
      </c>
      <c r="U67" s="15">
        <f t="shared" si="11"/>
        <v>25.5</v>
      </c>
      <c r="V67" s="6">
        <v>65</v>
      </c>
      <c r="W67" s="6">
        <v>42</v>
      </c>
      <c r="X67" s="14">
        <f t="shared" si="12"/>
        <v>71</v>
      </c>
      <c r="Y67" s="15">
        <f t="shared" si="13"/>
        <v>50</v>
      </c>
      <c r="Z67" s="6">
        <v>0</v>
      </c>
      <c r="AA67" s="6">
        <v>43</v>
      </c>
      <c r="AB67" s="14">
        <f t="shared" si="14"/>
        <v>147</v>
      </c>
      <c r="AC67" s="15">
        <f t="shared" si="15"/>
        <v>47</v>
      </c>
      <c r="AD67" s="6">
        <v>20</v>
      </c>
      <c r="AE67" s="6">
        <v>34</v>
      </c>
      <c r="AF67" s="14">
        <f t="shared" si="16"/>
        <v>142.5</v>
      </c>
      <c r="AG67" s="15">
        <f t="shared" si="17"/>
        <v>50</v>
      </c>
      <c r="AH67" s="6">
        <v>45</v>
      </c>
      <c r="AI67" s="6">
        <v>27</v>
      </c>
      <c r="AJ67" s="14">
        <f t="shared" si="18"/>
        <v>13</v>
      </c>
      <c r="AK67" s="15">
        <f t="shared" si="19"/>
        <v>75.5</v>
      </c>
      <c r="AL67" s="6">
        <v>33</v>
      </c>
      <c r="AM67" s="6">
        <v>47</v>
      </c>
      <c r="AN67" s="14">
        <f t="shared" si="20"/>
        <v>121</v>
      </c>
      <c r="AO67" s="15">
        <f t="shared" si="21"/>
        <v>62</v>
      </c>
      <c r="AP67" s="6">
        <v>7</v>
      </c>
      <c r="AQ67" s="6">
        <v>40</v>
      </c>
      <c r="AR67" s="14">
        <f t="shared" si="22"/>
        <v>32</v>
      </c>
      <c r="AS67" s="15">
        <f t="shared" si="23"/>
        <v>104</v>
      </c>
    </row>
    <row r="68" spans="1:45" x14ac:dyDescent="0.25">
      <c r="A68" s="3" t="s">
        <v>117</v>
      </c>
      <c r="B68" s="16">
        <v>33</v>
      </c>
      <c r="C68" s="23">
        <v>67</v>
      </c>
      <c r="D68" s="14">
        <f t="shared" si="2"/>
        <v>18</v>
      </c>
      <c r="E68" s="15">
        <f t="shared" si="3"/>
        <v>28</v>
      </c>
      <c r="F68" s="24">
        <v>29</v>
      </c>
      <c r="G68" s="23">
        <v>21</v>
      </c>
      <c r="H68" s="14">
        <f t="shared" si="4"/>
        <v>50</v>
      </c>
      <c r="I68" s="15">
        <f t="shared" si="5"/>
        <v>50.5</v>
      </c>
      <c r="J68" s="24">
        <v>54</v>
      </c>
      <c r="K68" s="23">
        <v>29</v>
      </c>
      <c r="L68" s="14">
        <f t="shared" si="6"/>
        <v>15</v>
      </c>
      <c r="M68" s="15">
        <f t="shared" si="7"/>
        <v>167.5</v>
      </c>
      <c r="N68" s="24">
        <v>0</v>
      </c>
      <c r="O68" s="23">
        <v>44</v>
      </c>
      <c r="P68" s="14">
        <f t="shared" si="8"/>
        <v>125</v>
      </c>
      <c r="Q68" s="15">
        <f t="shared" si="9"/>
        <v>9</v>
      </c>
      <c r="R68" s="6">
        <v>74</v>
      </c>
      <c r="S68" s="6">
        <v>50</v>
      </c>
      <c r="T68" s="14">
        <f t="shared" si="10"/>
        <v>9</v>
      </c>
      <c r="U68" s="15">
        <f t="shared" si="11"/>
        <v>92</v>
      </c>
      <c r="V68" s="6">
        <v>84</v>
      </c>
      <c r="W68" s="6">
        <v>40</v>
      </c>
      <c r="X68" s="14">
        <f t="shared" si="12"/>
        <v>10</v>
      </c>
      <c r="Y68" s="15">
        <f t="shared" si="13"/>
        <v>58.5</v>
      </c>
      <c r="Z68" s="6">
        <v>0</v>
      </c>
      <c r="AA68" s="6">
        <v>41</v>
      </c>
      <c r="AB68" s="14">
        <f t="shared" si="14"/>
        <v>147</v>
      </c>
      <c r="AC68" s="15">
        <f t="shared" si="15"/>
        <v>53</v>
      </c>
      <c r="AD68" s="6">
        <v>29</v>
      </c>
      <c r="AE68" s="6">
        <v>30</v>
      </c>
      <c r="AF68" s="14">
        <f t="shared" si="16"/>
        <v>105</v>
      </c>
      <c r="AG68" s="15">
        <f t="shared" si="17"/>
        <v>63</v>
      </c>
      <c r="AH68" s="6">
        <v>41</v>
      </c>
      <c r="AI68" s="6">
        <v>28</v>
      </c>
      <c r="AJ68" s="14">
        <f t="shared" si="18"/>
        <v>21</v>
      </c>
      <c r="AK68" s="15">
        <f t="shared" si="19"/>
        <v>69.5</v>
      </c>
      <c r="AL68" s="6">
        <v>32</v>
      </c>
      <c r="AM68" s="6">
        <v>44</v>
      </c>
      <c r="AN68" s="14">
        <f t="shared" si="20"/>
        <v>123.5</v>
      </c>
      <c r="AO68" s="15">
        <f t="shared" si="21"/>
        <v>92.5</v>
      </c>
      <c r="AP68" s="6">
        <v>7</v>
      </c>
      <c r="AQ68" s="6">
        <v>42</v>
      </c>
      <c r="AR68" s="14">
        <f t="shared" si="22"/>
        <v>32</v>
      </c>
      <c r="AS68" s="15">
        <f t="shared" si="23"/>
        <v>87</v>
      </c>
    </row>
    <row r="69" spans="1:45" x14ac:dyDescent="0.25">
      <c r="A69" s="3" t="s">
        <v>118</v>
      </c>
      <c r="B69" s="16">
        <v>24</v>
      </c>
      <c r="C69" s="23">
        <v>63</v>
      </c>
      <c r="D69" s="14">
        <f t="shared" si="2"/>
        <v>59.5</v>
      </c>
      <c r="E69" s="15">
        <f t="shared" si="3"/>
        <v>38</v>
      </c>
      <c r="F69" s="24">
        <v>23</v>
      </c>
      <c r="G69" s="23">
        <v>22</v>
      </c>
      <c r="H69" s="14">
        <f t="shared" si="4"/>
        <v>91.5</v>
      </c>
      <c r="I69" s="15">
        <f t="shared" si="5"/>
        <v>46</v>
      </c>
      <c r="J69" s="24">
        <v>19</v>
      </c>
      <c r="K69" s="23">
        <v>31</v>
      </c>
      <c r="L69" s="14">
        <f t="shared" si="6"/>
        <v>91.5</v>
      </c>
      <c r="M69" s="15">
        <f t="shared" si="7"/>
        <v>162</v>
      </c>
      <c r="N69" s="24">
        <v>0</v>
      </c>
      <c r="O69" s="23">
        <v>15</v>
      </c>
      <c r="P69" s="14">
        <f t="shared" si="8"/>
        <v>125</v>
      </c>
      <c r="Q69" s="15">
        <f t="shared" si="9"/>
        <v>125.5</v>
      </c>
      <c r="R69" s="6">
        <v>80</v>
      </c>
      <c r="S69" s="6">
        <v>55</v>
      </c>
      <c r="T69" s="14">
        <f t="shared" si="10"/>
        <v>5</v>
      </c>
      <c r="U69" s="15">
        <f t="shared" si="11"/>
        <v>36.5</v>
      </c>
      <c r="V69" s="6">
        <v>86</v>
      </c>
      <c r="W69" s="6">
        <v>39</v>
      </c>
      <c r="X69" s="14">
        <f t="shared" si="12"/>
        <v>9</v>
      </c>
      <c r="Y69" s="15">
        <f t="shared" si="13"/>
        <v>62.5</v>
      </c>
      <c r="Z69" s="6">
        <v>0</v>
      </c>
      <c r="AA69" s="6">
        <v>41</v>
      </c>
      <c r="AB69" s="14">
        <f t="shared" si="14"/>
        <v>147</v>
      </c>
      <c r="AC69" s="15">
        <f t="shared" si="15"/>
        <v>53</v>
      </c>
      <c r="AD69" s="6">
        <v>34</v>
      </c>
      <c r="AE69" s="6">
        <v>27</v>
      </c>
      <c r="AF69" s="14">
        <f t="shared" si="16"/>
        <v>78</v>
      </c>
      <c r="AG69" s="15">
        <f t="shared" si="17"/>
        <v>73.5</v>
      </c>
      <c r="AH69" s="6">
        <v>53</v>
      </c>
      <c r="AI69" s="6">
        <v>27</v>
      </c>
      <c r="AJ69" s="14">
        <f t="shared" si="18"/>
        <v>7</v>
      </c>
      <c r="AK69" s="15">
        <f t="shared" si="19"/>
        <v>75.5</v>
      </c>
      <c r="AL69" s="6">
        <v>35</v>
      </c>
      <c r="AM69" s="6">
        <v>50</v>
      </c>
      <c r="AN69" s="14">
        <f t="shared" si="20"/>
        <v>116.5</v>
      </c>
      <c r="AO69" s="15">
        <f t="shared" si="21"/>
        <v>41.5</v>
      </c>
      <c r="AP69" s="6">
        <v>7</v>
      </c>
      <c r="AQ69" s="6">
        <v>45</v>
      </c>
      <c r="AR69" s="14">
        <f t="shared" ref="AR69:AR100" si="24">_xlfn.RANK.AVG(AP69,AP$5:AP$193,0)</f>
        <v>32</v>
      </c>
      <c r="AS69" s="15">
        <f t="shared" ref="AS69:AS100" si="25">_xlfn.RANK.AVG(AQ69,AQ$5:AQ$193,0)</f>
        <v>65</v>
      </c>
    </row>
    <row r="70" spans="1:45" x14ac:dyDescent="0.25">
      <c r="A70" s="3" t="s">
        <v>119</v>
      </c>
      <c r="B70" s="16">
        <v>13</v>
      </c>
      <c r="C70" s="23">
        <v>49</v>
      </c>
      <c r="D70" s="14">
        <f t="shared" ref="D70:D133" si="26">_xlfn.RANK.AVG(B70,B$5:B$193,0)</f>
        <v>175</v>
      </c>
      <c r="E70" s="15">
        <f t="shared" ref="E70:E133" si="27">_xlfn.RANK.AVG(C70,C$5:C$193,0)</f>
        <v>154</v>
      </c>
      <c r="F70" s="24">
        <v>19</v>
      </c>
      <c r="G70" s="23">
        <v>16</v>
      </c>
      <c r="H70" s="14">
        <f t="shared" ref="H70:H133" si="28">_xlfn.RANK.AVG(F70,F$5:F$193,0)</f>
        <v>154.5</v>
      </c>
      <c r="I70" s="15">
        <f t="shared" ref="I70:I133" si="29">_xlfn.RANK.AVG(G70,G$5:G$193,0)</f>
        <v>78.5</v>
      </c>
      <c r="J70" s="24">
        <v>57</v>
      </c>
      <c r="K70" s="23">
        <v>37</v>
      </c>
      <c r="L70" s="14">
        <f t="shared" ref="L70:L133" si="30">_xlfn.RANK.AVG(J70,J$5:J$193,0)</f>
        <v>12</v>
      </c>
      <c r="M70" s="15">
        <f t="shared" ref="M70:M133" si="31">_xlfn.RANK.AVG(K70,K$5:K$193,0)</f>
        <v>144</v>
      </c>
      <c r="N70" s="24">
        <v>0</v>
      </c>
      <c r="O70" s="23">
        <v>15</v>
      </c>
      <c r="P70" s="14">
        <f t="shared" ref="P70:P133" si="32">_xlfn.RANK.AVG(N70,N$5:N$193,0)</f>
        <v>125</v>
      </c>
      <c r="Q70" s="15">
        <f t="shared" ref="Q70:Q133" si="33">_xlfn.RANK.AVG(O70,O$5:O$193,0)</f>
        <v>125.5</v>
      </c>
      <c r="R70" s="6">
        <v>46</v>
      </c>
      <c r="S70" s="6">
        <v>51</v>
      </c>
      <c r="T70" s="14">
        <f t="shared" ref="T70:T133" si="34">_xlfn.RANK.AVG(R70,R$5:R$193,0)</f>
        <v>90</v>
      </c>
      <c r="U70" s="15">
        <f t="shared" ref="U70:U133" si="35">_xlfn.RANK.AVG(S70,S$5:S$193,0)</f>
        <v>76.5</v>
      </c>
      <c r="V70" s="6">
        <v>62</v>
      </c>
      <c r="W70" s="6">
        <v>39</v>
      </c>
      <c r="X70" s="14">
        <f t="shared" ref="X70:X133" si="36">_xlfn.RANK.AVG(V70,V$5:V$193,0)</f>
        <v>82.5</v>
      </c>
      <c r="Y70" s="15">
        <f t="shared" ref="Y70:Y133" si="37">_xlfn.RANK.AVG(W70,W$5:W$193,0)</f>
        <v>62.5</v>
      </c>
      <c r="Z70" s="6">
        <v>0</v>
      </c>
      <c r="AA70" s="6">
        <v>41</v>
      </c>
      <c r="AB70" s="14">
        <f t="shared" ref="AB70:AB133" si="38">_xlfn.RANK.AVG(Z70,Z$5:Z$193,0)</f>
        <v>147</v>
      </c>
      <c r="AC70" s="15">
        <f t="shared" ref="AC70:AC133" si="39">_xlfn.RANK.AVG(AA70,AA$5:AA$193,0)</f>
        <v>53</v>
      </c>
      <c r="AD70" s="6">
        <v>22</v>
      </c>
      <c r="AE70" s="6">
        <v>25</v>
      </c>
      <c r="AF70" s="14">
        <f t="shared" ref="AF70:AF133" si="40">_xlfn.RANK.AVG(AD70,AD$5:AD$193,0)</f>
        <v>135.5</v>
      </c>
      <c r="AG70" s="15">
        <f t="shared" ref="AG70:AG133" si="41">_xlfn.RANK.AVG(AE70,AE$5:AE$193,0)</f>
        <v>86.5</v>
      </c>
      <c r="AH70" s="6">
        <v>27</v>
      </c>
      <c r="AI70" s="6">
        <v>30</v>
      </c>
      <c r="AJ70" s="14">
        <f t="shared" ref="AJ70:AJ133" si="42">_xlfn.RANK.AVG(AH70,AH$5:AH$193,0)</f>
        <v>66</v>
      </c>
      <c r="AK70" s="15">
        <f t="shared" ref="AK70:AK133" si="43">_xlfn.RANK.AVG(AI70,AI$5:AI$193,0)</f>
        <v>60</v>
      </c>
      <c r="AL70" s="6">
        <v>30</v>
      </c>
      <c r="AM70" s="6">
        <v>42</v>
      </c>
      <c r="AN70" s="14">
        <f t="shared" ref="AN70:AN133" si="44">_xlfn.RANK.AVG(AL70,AL$5:AL$193,0)</f>
        <v>126</v>
      </c>
      <c r="AO70" s="15">
        <f t="shared" ref="AO70:AO133" si="45">_xlfn.RANK.AVG(AM70,AM$5:AM$193,0)</f>
        <v>121</v>
      </c>
      <c r="AP70" s="6">
        <v>7</v>
      </c>
      <c r="AQ70" s="6">
        <v>49</v>
      </c>
      <c r="AR70" s="14">
        <f t="shared" si="24"/>
        <v>32</v>
      </c>
      <c r="AS70" s="15">
        <f t="shared" si="25"/>
        <v>44</v>
      </c>
    </row>
    <row r="71" spans="1:45" x14ac:dyDescent="0.25">
      <c r="A71" s="3" t="s">
        <v>120</v>
      </c>
      <c r="B71" s="16">
        <v>21</v>
      </c>
      <c r="C71" s="23">
        <v>47</v>
      </c>
      <c r="D71" s="14">
        <f t="shared" si="26"/>
        <v>90.5</v>
      </c>
      <c r="E71" s="15">
        <f t="shared" si="27"/>
        <v>166.5</v>
      </c>
      <c r="F71" s="24">
        <v>24</v>
      </c>
      <c r="G71" s="23">
        <v>22</v>
      </c>
      <c r="H71" s="14">
        <f t="shared" si="28"/>
        <v>78</v>
      </c>
      <c r="I71" s="15">
        <f t="shared" si="29"/>
        <v>46</v>
      </c>
      <c r="J71" s="24">
        <v>13</v>
      </c>
      <c r="K71" s="23">
        <v>47</v>
      </c>
      <c r="L71" s="14">
        <f t="shared" si="30"/>
        <v>116</v>
      </c>
      <c r="M71" s="15">
        <f t="shared" si="31"/>
        <v>89.5</v>
      </c>
      <c r="N71" s="24">
        <v>0</v>
      </c>
      <c r="O71" s="23">
        <v>6</v>
      </c>
      <c r="P71" s="14">
        <f t="shared" si="32"/>
        <v>125</v>
      </c>
      <c r="Q71" s="15">
        <f t="shared" si="33"/>
        <v>171.5</v>
      </c>
      <c r="R71" s="6">
        <v>16</v>
      </c>
      <c r="S71" s="6">
        <v>52</v>
      </c>
      <c r="T71" s="14">
        <f t="shared" si="34"/>
        <v>179</v>
      </c>
      <c r="U71" s="15">
        <f t="shared" si="35"/>
        <v>61</v>
      </c>
      <c r="V71" s="6">
        <v>27</v>
      </c>
      <c r="W71" s="6">
        <v>36</v>
      </c>
      <c r="X71" s="14">
        <f t="shared" si="36"/>
        <v>169.5</v>
      </c>
      <c r="Y71" s="15">
        <f t="shared" si="37"/>
        <v>71.5</v>
      </c>
      <c r="Z71" s="6">
        <v>20</v>
      </c>
      <c r="AA71" s="6">
        <v>36</v>
      </c>
      <c r="AB71" s="14">
        <f t="shared" si="38"/>
        <v>19</v>
      </c>
      <c r="AC71" s="15">
        <f t="shared" si="39"/>
        <v>80</v>
      </c>
      <c r="AD71" s="6">
        <v>8</v>
      </c>
      <c r="AE71" s="6">
        <v>23</v>
      </c>
      <c r="AF71" s="14">
        <f t="shared" si="40"/>
        <v>180.5</v>
      </c>
      <c r="AG71" s="15">
        <f t="shared" si="41"/>
        <v>99.5</v>
      </c>
      <c r="AH71" s="6">
        <v>7</v>
      </c>
      <c r="AI71" s="6">
        <v>15</v>
      </c>
      <c r="AJ71" s="14">
        <f t="shared" si="42"/>
        <v>160</v>
      </c>
      <c r="AK71" s="15">
        <f t="shared" si="43"/>
        <v>170</v>
      </c>
      <c r="AL71" s="6">
        <v>19</v>
      </c>
      <c r="AM71" s="6">
        <v>40</v>
      </c>
      <c r="AN71" s="14">
        <f t="shared" si="44"/>
        <v>141.5</v>
      </c>
      <c r="AO71" s="15">
        <f t="shared" si="45"/>
        <v>148.5</v>
      </c>
      <c r="AP71" s="6">
        <v>7</v>
      </c>
      <c r="AQ71" s="6">
        <v>52</v>
      </c>
      <c r="AR71" s="14">
        <f t="shared" si="24"/>
        <v>32</v>
      </c>
      <c r="AS71" s="15">
        <f t="shared" si="25"/>
        <v>35.5</v>
      </c>
    </row>
    <row r="72" spans="1:45" x14ac:dyDescent="0.25">
      <c r="A72" s="3" t="s">
        <v>121</v>
      </c>
      <c r="B72" s="16">
        <v>11</v>
      </c>
      <c r="C72" s="23">
        <v>51</v>
      </c>
      <c r="D72" s="14">
        <f t="shared" si="26"/>
        <v>182</v>
      </c>
      <c r="E72" s="15">
        <f t="shared" si="27"/>
        <v>138.5</v>
      </c>
      <c r="F72" s="24">
        <v>28</v>
      </c>
      <c r="G72" s="23">
        <v>16</v>
      </c>
      <c r="H72" s="14">
        <f t="shared" si="28"/>
        <v>54.5</v>
      </c>
      <c r="I72" s="15">
        <f t="shared" si="29"/>
        <v>78.5</v>
      </c>
      <c r="J72" s="24">
        <v>19</v>
      </c>
      <c r="K72" s="23">
        <v>36</v>
      </c>
      <c r="L72" s="14">
        <f t="shared" si="30"/>
        <v>91.5</v>
      </c>
      <c r="M72" s="15">
        <f t="shared" si="31"/>
        <v>148</v>
      </c>
      <c r="N72" s="24">
        <v>0</v>
      </c>
      <c r="O72" s="23">
        <v>6</v>
      </c>
      <c r="P72" s="14">
        <f t="shared" si="32"/>
        <v>125</v>
      </c>
      <c r="Q72" s="15">
        <f t="shared" si="33"/>
        <v>171.5</v>
      </c>
      <c r="R72" s="6">
        <v>18</v>
      </c>
      <c r="S72" s="6">
        <v>52</v>
      </c>
      <c r="T72" s="14">
        <f t="shared" si="34"/>
        <v>175.5</v>
      </c>
      <c r="U72" s="15">
        <f t="shared" si="35"/>
        <v>61</v>
      </c>
      <c r="V72" s="6">
        <v>26</v>
      </c>
      <c r="W72" s="6">
        <v>41</v>
      </c>
      <c r="X72" s="14">
        <f t="shared" si="36"/>
        <v>172</v>
      </c>
      <c r="Y72" s="15">
        <f t="shared" si="37"/>
        <v>55.5</v>
      </c>
      <c r="Z72" s="6">
        <v>20</v>
      </c>
      <c r="AA72" s="6">
        <v>43</v>
      </c>
      <c r="AB72" s="14">
        <f t="shared" si="38"/>
        <v>19</v>
      </c>
      <c r="AC72" s="15">
        <f t="shared" si="39"/>
        <v>47</v>
      </c>
      <c r="AD72" s="6">
        <v>14</v>
      </c>
      <c r="AE72" s="6">
        <v>26</v>
      </c>
      <c r="AF72" s="14">
        <f t="shared" si="40"/>
        <v>165.5</v>
      </c>
      <c r="AG72" s="15">
        <f t="shared" si="41"/>
        <v>80.5</v>
      </c>
      <c r="AH72" s="6">
        <v>10</v>
      </c>
      <c r="AI72" s="6">
        <v>26</v>
      </c>
      <c r="AJ72" s="14">
        <f t="shared" si="42"/>
        <v>150.5</v>
      </c>
      <c r="AK72" s="15">
        <f t="shared" si="43"/>
        <v>84</v>
      </c>
      <c r="AL72" s="6">
        <v>24</v>
      </c>
      <c r="AM72" s="6">
        <v>40</v>
      </c>
      <c r="AN72" s="14">
        <f t="shared" si="44"/>
        <v>134</v>
      </c>
      <c r="AO72" s="15">
        <f t="shared" si="45"/>
        <v>148.5</v>
      </c>
      <c r="AP72" s="6">
        <v>7</v>
      </c>
      <c r="AQ72" s="6">
        <v>48</v>
      </c>
      <c r="AR72" s="14">
        <f t="shared" si="24"/>
        <v>32</v>
      </c>
      <c r="AS72" s="15">
        <f t="shared" si="25"/>
        <v>48</v>
      </c>
    </row>
    <row r="73" spans="1:45" x14ac:dyDescent="0.25">
      <c r="A73" s="3" t="s">
        <v>122</v>
      </c>
      <c r="B73" s="16">
        <v>17</v>
      </c>
      <c r="C73" s="23">
        <v>51</v>
      </c>
      <c r="D73" s="14">
        <f t="shared" si="26"/>
        <v>142</v>
      </c>
      <c r="E73" s="15">
        <f t="shared" si="27"/>
        <v>138.5</v>
      </c>
      <c r="F73" s="24">
        <v>23</v>
      </c>
      <c r="G73" s="23">
        <v>22</v>
      </c>
      <c r="H73" s="14">
        <f t="shared" si="28"/>
        <v>91.5</v>
      </c>
      <c r="I73" s="15">
        <f t="shared" si="29"/>
        <v>46</v>
      </c>
      <c r="J73" s="24">
        <v>24</v>
      </c>
      <c r="K73" s="23">
        <v>53</v>
      </c>
      <c r="L73" s="14">
        <f t="shared" si="30"/>
        <v>63</v>
      </c>
      <c r="M73" s="15">
        <f t="shared" si="31"/>
        <v>40.5</v>
      </c>
      <c r="N73" s="24">
        <v>0</v>
      </c>
      <c r="O73" s="23">
        <v>17</v>
      </c>
      <c r="P73" s="14">
        <f t="shared" si="32"/>
        <v>125</v>
      </c>
      <c r="Q73" s="15">
        <f t="shared" si="33"/>
        <v>102</v>
      </c>
      <c r="R73" s="6">
        <v>29</v>
      </c>
      <c r="S73" s="6">
        <v>49</v>
      </c>
      <c r="T73" s="14">
        <f t="shared" si="34"/>
        <v>143.5</v>
      </c>
      <c r="U73" s="15">
        <f t="shared" si="35"/>
        <v>108</v>
      </c>
      <c r="V73" s="6">
        <v>50</v>
      </c>
      <c r="W73" s="6">
        <v>41</v>
      </c>
      <c r="X73" s="14">
        <f t="shared" si="36"/>
        <v>118.5</v>
      </c>
      <c r="Y73" s="15">
        <f t="shared" si="37"/>
        <v>55.5</v>
      </c>
      <c r="Z73" s="6">
        <v>0</v>
      </c>
      <c r="AA73" s="6">
        <v>39</v>
      </c>
      <c r="AB73" s="14">
        <f t="shared" si="38"/>
        <v>147</v>
      </c>
      <c r="AC73" s="15">
        <f t="shared" si="39"/>
        <v>60</v>
      </c>
      <c r="AD73" s="6">
        <v>28</v>
      </c>
      <c r="AE73" s="6">
        <v>34</v>
      </c>
      <c r="AF73" s="14">
        <f t="shared" si="40"/>
        <v>110.5</v>
      </c>
      <c r="AG73" s="15">
        <f t="shared" si="41"/>
        <v>50</v>
      </c>
      <c r="AH73" s="6">
        <v>19</v>
      </c>
      <c r="AI73" s="6">
        <v>39</v>
      </c>
      <c r="AJ73" s="14">
        <f t="shared" si="42"/>
        <v>103</v>
      </c>
      <c r="AK73" s="15">
        <f t="shared" si="43"/>
        <v>35</v>
      </c>
      <c r="AL73" s="6">
        <v>26</v>
      </c>
      <c r="AM73" s="6">
        <v>43</v>
      </c>
      <c r="AN73" s="14">
        <f t="shared" si="44"/>
        <v>131</v>
      </c>
      <c r="AO73" s="15">
        <f t="shared" si="45"/>
        <v>105</v>
      </c>
      <c r="AP73" s="6">
        <v>6</v>
      </c>
      <c r="AQ73" s="6">
        <v>45</v>
      </c>
      <c r="AR73" s="14">
        <f t="shared" si="24"/>
        <v>46.5</v>
      </c>
      <c r="AS73" s="15">
        <f t="shared" si="25"/>
        <v>65</v>
      </c>
    </row>
    <row r="74" spans="1:45" x14ac:dyDescent="0.25">
      <c r="A74" s="3" t="s">
        <v>123</v>
      </c>
      <c r="B74" s="16">
        <v>27</v>
      </c>
      <c r="C74" s="23">
        <v>68</v>
      </c>
      <c r="D74" s="14">
        <f t="shared" si="26"/>
        <v>44</v>
      </c>
      <c r="E74" s="15">
        <f t="shared" si="27"/>
        <v>23.5</v>
      </c>
      <c r="F74" s="24">
        <v>25</v>
      </c>
      <c r="G74" s="23">
        <v>10</v>
      </c>
      <c r="H74" s="14">
        <f t="shared" si="28"/>
        <v>67</v>
      </c>
      <c r="I74" s="15">
        <f t="shared" si="29"/>
        <v>164</v>
      </c>
      <c r="J74" s="24">
        <v>22</v>
      </c>
      <c r="K74" s="23">
        <v>42</v>
      </c>
      <c r="L74" s="14">
        <f t="shared" si="30"/>
        <v>74.5</v>
      </c>
      <c r="M74" s="15">
        <f t="shared" si="31"/>
        <v>127</v>
      </c>
      <c r="N74" s="24">
        <v>0</v>
      </c>
      <c r="O74" s="23">
        <v>18</v>
      </c>
      <c r="P74" s="14">
        <f t="shared" si="32"/>
        <v>125</v>
      </c>
      <c r="Q74" s="15">
        <f t="shared" si="33"/>
        <v>89</v>
      </c>
      <c r="R74" s="6">
        <v>41</v>
      </c>
      <c r="S74" s="6">
        <v>48</v>
      </c>
      <c r="T74" s="14">
        <f t="shared" si="34"/>
        <v>107</v>
      </c>
      <c r="U74" s="15">
        <f t="shared" si="35"/>
        <v>121</v>
      </c>
      <c r="V74" s="6">
        <v>61</v>
      </c>
      <c r="W74" s="6">
        <v>43</v>
      </c>
      <c r="X74" s="14">
        <f t="shared" si="36"/>
        <v>85</v>
      </c>
      <c r="Y74" s="15">
        <f t="shared" si="37"/>
        <v>44</v>
      </c>
      <c r="Z74" s="6">
        <v>0</v>
      </c>
      <c r="AA74" s="6">
        <v>32</v>
      </c>
      <c r="AB74" s="14">
        <f t="shared" si="38"/>
        <v>147</v>
      </c>
      <c r="AC74" s="15">
        <f t="shared" si="39"/>
        <v>115.5</v>
      </c>
      <c r="AD74" s="6">
        <v>39</v>
      </c>
      <c r="AE74" s="6">
        <v>31</v>
      </c>
      <c r="AF74" s="14">
        <f t="shared" si="40"/>
        <v>36.5</v>
      </c>
      <c r="AG74" s="15">
        <f t="shared" si="41"/>
        <v>58.5</v>
      </c>
      <c r="AH74" s="6">
        <v>33</v>
      </c>
      <c r="AI74" s="6">
        <v>25</v>
      </c>
      <c r="AJ74" s="14">
        <f t="shared" si="42"/>
        <v>45.5</v>
      </c>
      <c r="AK74" s="15">
        <f t="shared" si="43"/>
        <v>93</v>
      </c>
      <c r="AL74" s="6">
        <v>39</v>
      </c>
      <c r="AM74" s="6">
        <v>44</v>
      </c>
      <c r="AN74" s="14">
        <f t="shared" si="44"/>
        <v>110</v>
      </c>
      <c r="AO74" s="15">
        <f t="shared" si="45"/>
        <v>92.5</v>
      </c>
      <c r="AP74" s="6">
        <v>12</v>
      </c>
      <c r="AQ74" s="6">
        <v>42</v>
      </c>
      <c r="AR74" s="14">
        <f t="shared" si="24"/>
        <v>10.5</v>
      </c>
      <c r="AS74" s="15">
        <f t="shared" si="25"/>
        <v>87</v>
      </c>
    </row>
    <row r="75" spans="1:45" x14ac:dyDescent="0.25">
      <c r="A75" s="3" t="s">
        <v>124</v>
      </c>
      <c r="B75" s="16">
        <v>25</v>
      </c>
      <c r="C75" s="23">
        <v>69</v>
      </c>
      <c r="D75" s="14">
        <f t="shared" si="26"/>
        <v>51</v>
      </c>
      <c r="E75" s="15">
        <f t="shared" si="27"/>
        <v>20.5</v>
      </c>
      <c r="F75" s="24">
        <v>22</v>
      </c>
      <c r="G75" s="23">
        <v>10</v>
      </c>
      <c r="H75" s="14">
        <f t="shared" si="28"/>
        <v>107</v>
      </c>
      <c r="I75" s="15">
        <f t="shared" si="29"/>
        <v>164</v>
      </c>
      <c r="J75" s="24">
        <v>28</v>
      </c>
      <c r="K75" s="23">
        <v>45</v>
      </c>
      <c r="L75" s="14">
        <f t="shared" si="30"/>
        <v>48</v>
      </c>
      <c r="M75" s="15">
        <f t="shared" si="31"/>
        <v>110</v>
      </c>
      <c r="N75" s="24">
        <v>0</v>
      </c>
      <c r="O75" s="23">
        <v>10</v>
      </c>
      <c r="P75" s="14">
        <f t="shared" si="32"/>
        <v>125</v>
      </c>
      <c r="Q75" s="15">
        <f t="shared" si="33"/>
        <v>156</v>
      </c>
      <c r="R75" s="6">
        <v>49</v>
      </c>
      <c r="S75" s="6">
        <v>53</v>
      </c>
      <c r="T75" s="14">
        <f t="shared" si="34"/>
        <v>76.5</v>
      </c>
      <c r="U75" s="15">
        <f t="shared" si="35"/>
        <v>49</v>
      </c>
      <c r="V75" s="6">
        <v>62</v>
      </c>
      <c r="W75" s="6">
        <v>39</v>
      </c>
      <c r="X75" s="14">
        <f t="shared" si="36"/>
        <v>82.5</v>
      </c>
      <c r="Y75" s="15">
        <f t="shared" si="37"/>
        <v>62.5</v>
      </c>
      <c r="Z75" s="6">
        <v>18</v>
      </c>
      <c r="AA75" s="6">
        <v>48</v>
      </c>
      <c r="AB75" s="14">
        <f t="shared" si="38"/>
        <v>25</v>
      </c>
      <c r="AC75" s="15">
        <f t="shared" si="39"/>
        <v>36</v>
      </c>
      <c r="AD75" s="6">
        <v>32</v>
      </c>
      <c r="AE75" s="6">
        <v>31</v>
      </c>
      <c r="AF75" s="14">
        <f t="shared" si="40"/>
        <v>88</v>
      </c>
      <c r="AG75" s="15">
        <f t="shared" si="41"/>
        <v>58.5</v>
      </c>
      <c r="AH75" s="6">
        <v>42</v>
      </c>
      <c r="AI75" s="6">
        <v>29</v>
      </c>
      <c r="AJ75" s="14">
        <f t="shared" si="42"/>
        <v>18.5</v>
      </c>
      <c r="AK75" s="15">
        <f t="shared" si="43"/>
        <v>64</v>
      </c>
      <c r="AL75" s="6">
        <v>36</v>
      </c>
      <c r="AM75" s="6">
        <v>45</v>
      </c>
      <c r="AN75" s="14">
        <f t="shared" si="44"/>
        <v>113.5</v>
      </c>
      <c r="AO75" s="15">
        <f t="shared" si="45"/>
        <v>81</v>
      </c>
      <c r="AP75" s="6">
        <v>0</v>
      </c>
      <c r="AQ75" s="6">
        <v>43</v>
      </c>
      <c r="AR75" s="14">
        <f t="shared" si="24"/>
        <v>164</v>
      </c>
      <c r="AS75" s="15">
        <f t="shared" si="25"/>
        <v>77.5</v>
      </c>
    </row>
    <row r="76" spans="1:45" x14ac:dyDescent="0.25">
      <c r="A76" s="3" t="s">
        <v>125</v>
      </c>
      <c r="B76" s="16">
        <v>24</v>
      </c>
      <c r="C76" s="23">
        <v>56</v>
      </c>
      <c r="D76" s="14">
        <f t="shared" si="26"/>
        <v>59.5</v>
      </c>
      <c r="E76" s="15">
        <f t="shared" si="27"/>
        <v>88</v>
      </c>
      <c r="F76" s="24">
        <v>19</v>
      </c>
      <c r="G76" s="23">
        <v>22</v>
      </c>
      <c r="H76" s="14">
        <f t="shared" si="28"/>
        <v>154.5</v>
      </c>
      <c r="I76" s="15">
        <f t="shared" si="29"/>
        <v>46</v>
      </c>
      <c r="J76" s="24">
        <v>45</v>
      </c>
      <c r="K76" s="23">
        <v>32</v>
      </c>
      <c r="L76" s="14">
        <f t="shared" si="30"/>
        <v>24.5</v>
      </c>
      <c r="M76" s="15">
        <f t="shared" si="31"/>
        <v>157.5</v>
      </c>
      <c r="N76" s="24">
        <v>0</v>
      </c>
      <c r="O76" s="23">
        <v>16</v>
      </c>
      <c r="P76" s="14">
        <f t="shared" si="32"/>
        <v>125</v>
      </c>
      <c r="Q76" s="15">
        <f t="shared" si="33"/>
        <v>115.5</v>
      </c>
      <c r="R76" s="6">
        <v>59</v>
      </c>
      <c r="S76" s="6">
        <v>44</v>
      </c>
      <c r="T76" s="14">
        <f t="shared" si="34"/>
        <v>44.5</v>
      </c>
      <c r="U76" s="15">
        <f t="shared" si="35"/>
        <v>156.5</v>
      </c>
      <c r="V76" s="6">
        <v>75</v>
      </c>
      <c r="W76" s="6">
        <v>26</v>
      </c>
      <c r="X76" s="14">
        <f t="shared" si="36"/>
        <v>28.5</v>
      </c>
      <c r="Y76" s="15">
        <f t="shared" si="37"/>
        <v>138.5</v>
      </c>
      <c r="Z76" s="6">
        <v>35</v>
      </c>
      <c r="AA76" s="6">
        <v>28</v>
      </c>
      <c r="AB76" s="14">
        <f t="shared" si="38"/>
        <v>6</v>
      </c>
      <c r="AC76" s="15">
        <f t="shared" si="39"/>
        <v>164</v>
      </c>
      <c r="AD76" s="6">
        <v>31</v>
      </c>
      <c r="AE76" s="6">
        <v>22</v>
      </c>
      <c r="AF76" s="14">
        <f t="shared" si="40"/>
        <v>94.5</v>
      </c>
      <c r="AG76" s="15">
        <f t="shared" si="41"/>
        <v>112</v>
      </c>
      <c r="AH76" s="6">
        <v>44</v>
      </c>
      <c r="AI76" s="6">
        <v>25</v>
      </c>
      <c r="AJ76" s="14">
        <f t="shared" si="42"/>
        <v>15.5</v>
      </c>
      <c r="AK76" s="15">
        <f t="shared" si="43"/>
        <v>93</v>
      </c>
      <c r="AL76" s="6">
        <v>46</v>
      </c>
      <c r="AM76" s="6">
        <v>38</v>
      </c>
      <c r="AN76" s="14">
        <f t="shared" si="44"/>
        <v>92</v>
      </c>
      <c r="AO76" s="15">
        <f t="shared" si="45"/>
        <v>167.5</v>
      </c>
      <c r="AP76" s="6">
        <v>6</v>
      </c>
      <c r="AQ76" s="6">
        <v>37</v>
      </c>
      <c r="AR76" s="14">
        <f t="shared" si="24"/>
        <v>46.5</v>
      </c>
      <c r="AS76" s="15">
        <f t="shared" si="25"/>
        <v>125</v>
      </c>
    </row>
    <row r="77" spans="1:45" x14ac:dyDescent="0.25">
      <c r="A77" s="3" t="s">
        <v>126</v>
      </c>
      <c r="B77" s="16">
        <v>19</v>
      </c>
      <c r="C77" s="23">
        <v>58</v>
      </c>
      <c r="D77" s="14">
        <f t="shared" si="26"/>
        <v>116.5</v>
      </c>
      <c r="E77" s="15">
        <f t="shared" si="27"/>
        <v>71.5</v>
      </c>
      <c r="F77" s="24">
        <v>20</v>
      </c>
      <c r="G77" s="23">
        <v>20</v>
      </c>
      <c r="H77" s="14">
        <f t="shared" si="28"/>
        <v>136.5</v>
      </c>
      <c r="I77" s="15">
        <f t="shared" si="29"/>
        <v>55</v>
      </c>
      <c r="J77" s="24">
        <v>36</v>
      </c>
      <c r="K77" s="23">
        <v>45</v>
      </c>
      <c r="L77" s="14">
        <f t="shared" si="30"/>
        <v>32.5</v>
      </c>
      <c r="M77" s="15">
        <f t="shared" si="31"/>
        <v>110</v>
      </c>
      <c r="N77" s="24">
        <v>0</v>
      </c>
      <c r="O77" s="23">
        <v>17</v>
      </c>
      <c r="P77" s="14">
        <f t="shared" si="32"/>
        <v>125</v>
      </c>
      <c r="Q77" s="15">
        <f t="shared" si="33"/>
        <v>102</v>
      </c>
      <c r="R77" s="6">
        <v>35</v>
      </c>
      <c r="S77" s="6">
        <v>49</v>
      </c>
      <c r="T77" s="14">
        <f t="shared" si="34"/>
        <v>125.5</v>
      </c>
      <c r="U77" s="15">
        <f t="shared" si="35"/>
        <v>108</v>
      </c>
      <c r="V77" s="6">
        <v>63</v>
      </c>
      <c r="W77" s="6">
        <v>34</v>
      </c>
      <c r="X77" s="14">
        <f t="shared" si="36"/>
        <v>78.5</v>
      </c>
      <c r="Y77" s="15">
        <f t="shared" si="37"/>
        <v>79.5</v>
      </c>
      <c r="Z77" s="6">
        <v>0</v>
      </c>
      <c r="AA77" s="6">
        <v>36</v>
      </c>
      <c r="AB77" s="14">
        <f t="shared" si="38"/>
        <v>147</v>
      </c>
      <c r="AC77" s="15">
        <f t="shared" si="39"/>
        <v>80</v>
      </c>
      <c r="AD77" s="6">
        <v>36</v>
      </c>
      <c r="AE77" s="6">
        <v>27</v>
      </c>
      <c r="AF77" s="14">
        <f t="shared" si="40"/>
        <v>61</v>
      </c>
      <c r="AG77" s="15">
        <f t="shared" si="41"/>
        <v>73.5</v>
      </c>
      <c r="AH77" s="6">
        <v>40</v>
      </c>
      <c r="AI77" s="6">
        <v>25</v>
      </c>
      <c r="AJ77" s="14">
        <f t="shared" si="42"/>
        <v>24</v>
      </c>
      <c r="AK77" s="15">
        <f t="shared" si="43"/>
        <v>93</v>
      </c>
      <c r="AL77" s="6">
        <v>36</v>
      </c>
      <c r="AM77" s="6">
        <v>39</v>
      </c>
      <c r="AN77" s="14">
        <f t="shared" si="44"/>
        <v>113.5</v>
      </c>
      <c r="AO77" s="15">
        <f t="shared" si="45"/>
        <v>157.5</v>
      </c>
      <c r="AP77" s="6">
        <v>5</v>
      </c>
      <c r="AQ77" s="6">
        <v>46</v>
      </c>
      <c r="AR77" s="14">
        <f t="shared" si="24"/>
        <v>63.5</v>
      </c>
      <c r="AS77" s="15">
        <f t="shared" si="25"/>
        <v>58</v>
      </c>
    </row>
    <row r="78" spans="1:45" x14ac:dyDescent="0.25">
      <c r="A78" s="3" t="s">
        <v>127</v>
      </c>
      <c r="B78" s="16">
        <v>17</v>
      </c>
      <c r="C78" s="23">
        <v>55</v>
      </c>
      <c r="D78" s="14">
        <f t="shared" si="26"/>
        <v>142</v>
      </c>
      <c r="E78" s="15">
        <f t="shared" si="27"/>
        <v>100.5</v>
      </c>
      <c r="F78" s="24">
        <v>24</v>
      </c>
      <c r="G78" s="23">
        <v>22</v>
      </c>
      <c r="H78" s="14">
        <f t="shared" si="28"/>
        <v>78</v>
      </c>
      <c r="I78" s="15">
        <f t="shared" si="29"/>
        <v>46</v>
      </c>
      <c r="J78" s="24">
        <v>50</v>
      </c>
      <c r="K78" s="23">
        <v>32</v>
      </c>
      <c r="L78" s="14">
        <f t="shared" si="30"/>
        <v>16.5</v>
      </c>
      <c r="M78" s="15">
        <f t="shared" si="31"/>
        <v>157.5</v>
      </c>
      <c r="N78" s="24">
        <v>0</v>
      </c>
      <c r="O78" s="23">
        <v>18</v>
      </c>
      <c r="P78" s="14">
        <f t="shared" si="32"/>
        <v>125</v>
      </c>
      <c r="Q78" s="15">
        <f t="shared" si="33"/>
        <v>89</v>
      </c>
      <c r="R78" s="6">
        <v>56</v>
      </c>
      <c r="S78" s="6">
        <v>60</v>
      </c>
      <c r="T78" s="14">
        <f t="shared" si="34"/>
        <v>52</v>
      </c>
      <c r="U78" s="15">
        <f t="shared" si="35"/>
        <v>6</v>
      </c>
      <c r="V78" s="6">
        <v>66</v>
      </c>
      <c r="W78" s="6">
        <v>41</v>
      </c>
      <c r="X78" s="14">
        <f t="shared" si="36"/>
        <v>66.5</v>
      </c>
      <c r="Y78" s="15">
        <f t="shared" si="37"/>
        <v>55.5</v>
      </c>
      <c r="Z78" s="6">
        <v>0</v>
      </c>
      <c r="AA78" s="6">
        <v>43</v>
      </c>
      <c r="AB78" s="14">
        <f t="shared" si="38"/>
        <v>147</v>
      </c>
      <c r="AC78" s="15">
        <f t="shared" si="39"/>
        <v>47</v>
      </c>
      <c r="AD78" s="6">
        <v>37</v>
      </c>
      <c r="AE78" s="6">
        <v>33</v>
      </c>
      <c r="AF78" s="14">
        <f t="shared" si="40"/>
        <v>50</v>
      </c>
      <c r="AG78" s="15">
        <f t="shared" si="41"/>
        <v>53.5</v>
      </c>
      <c r="AH78" s="6">
        <v>26</v>
      </c>
      <c r="AI78" s="6">
        <v>34</v>
      </c>
      <c r="AJ78" s="14">
        <f t="shared" si="42"/>
        <v>69.5</v>
      </c>
      <c r="AK78" s="15">
        <f t="shared" si="43"/>
        <v>47.5</v>
      </c>
      <c r="AL78" s="6">
        <v>35</v>
      </c>
      <c r="AM78" s="6">
        <v>44</v>
      </c>
      <c r="AN78" s="14">
        <f t="shared" si="44"/>
        <v>116.5</v>
      </c>
      <c r="AO78" s="15">
        <f t="shared" si="45"/>
        <v>92.5</v>
      </c>
      <c r="AP78" s="6">
        <v>6</v>
      </c>
      <c r="AQ78" s="6">
        <v>46</v>
      </c>
      <c r="AR78" s="14">
        <f t="shared" si="24"/>
        <v>46.5</v>
      </c>
      <c r="AS78" s="15">
        <f t="shared" si="25"/>
        <v>58</v>
      </c>
    </row>
    <row r="79" spans="1:45" x14ac:dyDescent="0.25">
      <c r="A79" s="3" t="s">
        <v>128</v>
      </c>
      <c r="B79" s="16">
        <v>27</v>
      </c>
      <c r="C79" s="23">
        <v>60</v>
      </c>
      <c r="D79" s="14">
        <f t="shared" si="26"/>
        <v>44</v>
      </c>
      <c r="E79" s="15">
        <f t="shared" si="27"/>
        <v>57.5</v>
      </c>
      <c r="F79" s="24">
        <v>25</v>
      </c>
      <c r="G79" s="23">
        <v>21</v>
      </c>
      <c r="H79" s="14">
        <f t="shared" si="28"/>
        <v>67</v>
      </c>
      <c r="I79" s="15">
        <f t="shared" si="29"/>
        <v>50.5</v>
      </c>
      <c r="J79" s="24">
        <v>34</v>
      </c>
      <c r="K79" s="23">
        <v>45</v>
      </c>
      <c r="L79" s="14">
        <f t="shared" si="30"/>
        <v>37.5</v>
      </c>
      <c r="M79" s="15">
        <f t="shared" si="31"/>
        <v>110</v>
      </c>
      <c r="N79" s="24">
        <v>0</v>
      </c>
      <c r="O79" s="23">
        <v>14</v>
      </c>
      <c r="P79" s="14">
        <f t="shared" si="32"/>
        <v>125</v>
      </c>
      <c r="Q79" s="15">
        <f t="shared" si="33"/>
        <v>134</v>
      </c>
      <c r="R79" s="6">
        <v>45</v>
      </c>
      <c r="S79" s="6">
        <v>59</v>
      </c>
      <c r="T79" s="14">
        <f t="shared" si="34"/>
        <v>95</v>
      </c>
      <c r="U79" s="15">
        <f t="shared" si="35"/>
        <v>8.5</v>
      </c>
      <c r="V79" s="6">
        <v>75</v>
      </c>
      <c r="W79" s="6">
        <v>43</v>
      </c>
      <c r="X79" s="14">
        <f t="shared" si="36"/>
        <v>28.5</v>
      </c>
      <c r="Y79" s="15">
        <f t="shared" si="37"/>
        <v>44</v>
      </c>
      <c r="Z79" s="6">
        <v>15</v>
      </c>
      <c r="AA79" s="6">
        <v>46</v>
      </c>
      <c r="AB79" s="14">
        <f t="shared" si="38"/>
        <v>33</v>
      </c>
      <c r="AC79" s="15">
        <f t="shared" si="39"/>
        <v>41.5</v>
      </c>
      <c r="AD79" s="6">
        <v>28</v>
      </c>
      <c r="AE79" s="6">
        <v>32</v>
      </c>
      <c r="AF79" s="14">
        <f t="shared" si="40"/>
        <v>110.5</v>
      </c>
      <c r="AG79" s="15">
        <f t="shared" si="41"/>
        <v>55.5</v>
      </c>
      <c r="AH79" s="6">
        <v>32</v>
      </c>
      <c r="AI79" s="6">
        <v>32</v>
      </c>
      <c r="AJ79" s="14">
        <f t="shared" si="42"/>
        <v>52</v>
      </c>
      <c r="AK79" s="15">
        <f t="shared" si="43"/>
        <v>52.5</v>
      </c>
      <c r="AL79" s="6">
        <v>77</v>
      </c>
      <c r="AM79" s="6">
        <v>40</v>
      </c>
      <c r="AN79" s="14">
        <f t="shared" si="44"/>
        <v>25</v>
      </c>
      <c r="AO79" s="15">
        <f t="shared" si="45"/>
        <v>148.5</v>
      </c>
      <c r="AP79" s="6">
        <v>10</v>
      </c>
      <c r="AQ79" s="6">
        <v>46</v>
      </c>
      <c r="AR79" s="14">
        <f t="shared" si="24"/>
        <v>15.5</v>
      </c>
      <c r="AS79" s="15">
        <f t="shared" si="25"/>
        <v>58</v>
      </c>
    </row>
    <row r="80" spans="1:45" x14ac:dyDescent="0.25">
      <c r="A80" s="3" t="s">
        <v>129</v>
      </c>
      <c r="B80" s="16">
        <v>24</v>
      </c>
      <c r="C80" s="23">
        <v>63</v>
      </c>
      <c r="D80" s="14">
        <f t="shared" si="26"/>
        <v>59.5</v>
      </c>
      <c r="E80" s="15">
        <f t="shared" si="27"/>
        <v>38</v>
      </c>
      <c r="F80" s="24">
        <v>29</v>
      </c>
      <c r="G80" s="23">
        <v>20</v>
      </c>
      <c r="H80" s="14">
        <f t="shared" si="28"/>
        <v>50</v>
      </c>
      <c r="I80" s="15">
        <f t="shared" si="29"/>
        <v>55</v>
      </c>
      <c r="J80" s="24">
        <v>31</v>
      </c>
      <c r="K80" s="23">
        <v>37</v>
      </c>
      <c r="L80" s="14">
        <f t="shared" si="30"/>
        <v>40.5</v>
      </c>
      <c r="M80" s="15">
        <f t="shared" si="31"/>
        <v>144</v>
      </c>
      <c r="N80" s="24">
        <v>37</v>
      </c>
      <c r="O80" s="23">
        <v>5</v>
      </c>
      <c r="P80" s="14">
        <f t="shared" si="32"/>
        <v>11.5</v>
      </c>
      <c r="Q80" s="15">
        <f t="shared" si="33"/>
        <v>173.5</v>
      </c>
      <c r="R80" s="6">
        <v>82</v>
      </c>
      <c r="S80" s="6">
        <v>55</v>
      </c>
      <c r="T80" s="14">
        <f t="shared" si="34"/>
        <v>4</v>
      </c>
      <c r="U80" s="15">
        <f t="shared" si="35"/>
        <v>36.5</v>
      </c>
      <c r="V80" s="6">
        <v>94</v>
      </c>
      <c r="W80" s="6">
        <v>40</v>
      </c>
      <c r="X80" s="14">
        <f t="shared" si="36"/>
        <v>3</v>
      </c>
      <c r="Y80" s="15">
        <f t="shared" si="37"/>
        <v>58.5</v>
      </c>
      <c r="Z80" s="6">
        <v>16</v>
      </c>
      <c r="AA80" s="6">
        <v>38</v>
      </c>
      <c r="AB80" s="14">
        <f t="shared" si="38"/>
        <v>28.5</v>
      </c>
      <c r="AC80" s="15">
        <f t="shared" si="39"/>
        <v>65</v>
      </c>
      <c r="AD80" s="6">
        <v>36</v>
      </c>
      <c r="AE80" s="6">
        <v>26</v>
      </c>
      <c r="AF80" s="14">
        <f t="shared" si="40"/>
        <v>61</v>
      </c>
      <c r="AG80" s="15">
        <f t="shared" si="41"/>
        <v>80.5</v>
      </c>
      <c r="AH80" s="6">
        <v>38</v>
      </c>
      <c r="AI80" s="6">
        <v>23</v>
      </c>
      <c r="AJ80" s="14">
        <f t="shared" si="42"/>
        <v>29.5</v>
      </c>
      <c r="AK80" s="15">
        <f t="shared" si="43"/>
        <v>107</v>
      </c>
      <c r="AL80" s="6">
        <v>46</v>
      </c>
      <c r="AM80" s="6">
        <v>45</v>
      </c>
      <c r="AN80" s="14">
        <f t="shared" si="44"/>
        <v>92</v>
      </c>
      <c r="AO80" s="15">
        <f t="shared" si="45"/>
        <v>81</v>
      </c>
      <c r="AP80" s="6">
        <v>0</v>
      </c>
      <c r="AQ80" s="6">
        <v>46</v>
      </c>
      <c r="AR80" s="14">
        <f t="shared" si="24"/>
        <v>164</v>
      </c>
      <c r="AS80" s="15">
        <f t="shared" si="25"/>
        <v>58</v>
      </c>
    </row>
    <row r="81" spans="1:45" x14ac:dyDescent="0.25">
      <c r="A81" s="3" t="s">
        <v>130</v>
      </c>
      <c r="B81" s="16">
        <v>29</v>
      </c>
      <c r="C81" s="23">
        <v>62</v>
      </c>
      <c r="D81" s="14">
        <f t="shared" si="26"/>
        <v>30</v>
      </c>
      <c r="E81" s="15">
        <f t="shared" si="27"/>
        <v>44</v>
      </c>
      <c r="F81" s="24">
        <v>22</v>
      </c>
      <c r="G81" s="23">
        <v>19</v>
      </c>
      <c r="H81" s="14">
        <f t="shared" si="28"/>
        <v>107</v>
      </c>
      <c r="I81" s="15">
        <f t="shared" si="29"/>
        <v>60.5</v>
      </c>
      <c r="J81" s="24">
        <v>36</v>
      </c>
      <c r="K81" s="23">
        <v>34</v>
      </c>
      <c r="L81" s="14">
        <f t="shared" si="30"/>
        <v>32.5</v>
      </c>
      <c r="M81" s="15">
        <f t="shared" si="31"/>
        <v>153</v>
      </c>
      <c r="N81" s="24">
        <v>37</v>
      </c>
      <c r="O81" s="23">
        <v>19</v>
      </c>
      <c r="P81" s="14">
        <f t="shared" si="32"/>
        <v>11.5</v>
      </c>
      <c r="Q81" s="15">
        <f t="shared" si="33"/>
        <v>80</v>
      </c>
      <c r="R81" s="6">
        <v>73</v>
      </c>
      <c r="S81" s="6">
        <v>58</v>
      </c>
      <c r="T81" s="14">
        <f t="shared" si="34"/>
        <v>10</v>
      </c>
      <c r="U81" s="15">
        <f t="shared" si="35"/>
        <v>12</v>
      </c>
      <c r="V81" s="6">
        <v>90</v>
      </c>
      <c r="W81" s="6">
        <v>39</v>
      </c>
      <c r="X81" s="14">
        <f t="shared" si="36"/>
        <v>5.5</v>
      </c>
      <c r="Y81" s="15">
        <f t="shared" si="37"/>
        <v>62.5</v>
      </c>
      <c r="Z81" s="6">
        <v>0</v>
      </c>
      <c r="AA81" s="6">
        <v>38</v>
      </c>
      <c r="AB81" s="14">
        <f t="shared" si="38"/>
        <v>147</v>
      </c>
      <c r="AC81" s="15">
        <f t="shared" si="39"/>
        <v>65</v>
      </c>
      <c r="AD81" s="6">
        <v>46</v>
      </c>
      <c r="AE81" s="6">
        <v>27</v>
      </c>
      <c r="AF81" s="14">
        <f t="shared" si="40"/>
        <v>7.5</v>
      </c>
      <c r="AG81" s="15">
        <f t="shared" si="41"/>
        <v>73.5</v>
      </c>
      <c r="AH81" s="6">
        <v>39</v>
      </c>
      <c r="AI81" s="6">
        <v>26</v>
      </c>
      <c r="AJ81" s="14">
        <f t="shared" si="42"/>
        <v>27</v>
      </c>
      <c r="AK81" s="15">
        <f t="shared" si="43"/>
        <v>84</v>
      </c>
      <c r="AL81" s="6">
        <v>63</v>
      </c>
      <c r="AM81" s="6">
        <v>50</v>
      </c>
      <c r="AN81" s="14">
        <f t="shared" si="44"/>
        <v>54</v>
      </c>
      <c r="AO81" s="15">
        <f t="shared" si="45"/>
        <v>41.5</v>
      </c>
      <c r="AP81" s="6">
        <v>0</v>
      </c>
      <c r="AQ81" s="6">
        <v>51</v>
      </c>
      <c r="AR81" s="14">
        <f t="shared" si="24"/>
        <v>164</v>
      </c>
      <c r="AS81" s="15">
        <f t="shared" si="25"/>
        <v>37.5</v>
      </c>
    </row>
    <row r="82" spans="1:45" x14ac:dyDescent="0.25">
      <c r="A82" s="3" t="s">
        <v>131</v>
      </c>
      <c r="B82" s="16">
        <v>21</v>
      </c>
      <c r="C82" s="23">
        <v>52</v>
      </c>
      <c r="D82" s="14">
        <f t="shared" si="26"/>
        <v>90.5</v>
      </c>
      <c r="E82" s="15">
        <f t="shared" si="27"/>
        <v>128</v>
      </c>
      <c r="F82" s="24">
        <v>30</v>
      </c>
      <c r="G82" s="23">
        <v>15</v>
      </c>
      <c r="H82" s="14">
        <f t="shared" si="28"/>
        <v>44.5</v>
      </c>
      <c r="I82" s="15">
        <f t="shared" si="29"/>
        <v>88</v>
      </c>
      <c r="J82" s="24">
        <v>21</v>
      </c>
      <c r="K82" s="23">
        <v>43</v>
      </c>
      <c r="L82" s="14">
        <f t="shared" si="30"/>
        <v>79.5</v>
      </c>
      <c r="M82" s="15">
        <f t="shared" si="31"/>
        <v>121</v>
      </c>
      <c r="N82" s="24">
        <v>0</v>
      </c>
      <c r="O82" s="23">
        <v>17</v>
      </c>
      <c r="P82" s="14">
        <f t="shared" si="32"/>
        <v>125</v>
      </c>
      <c r="Q82" s="15">
        <f t="shared" si="33"/>
        <v>102</v>
      </c>
      <c r="R82" s="6">
        <v>48</v>
      </c>
      <c r="S82" s="6">
        <v>57</v>
      </c>
      <c r="T82" s="14">
        <f t="shared" si="34"/>
        <v>81</v>
      </c>
      <c r="U82" s="15">
        <f t="shared" si="35"/>
        <v>17.5</v>
      </c>
      <c r="V82" s="6">
        <v>72</v>
      </c>
      <c r="W82" s="6">
        <v>39</v>
      </c>
      <c r="X82" s="14">
        <f t="shared" si="36"/>
        <v>40</v>
      </c>
      <c r="Y82" s="15">
        <f t="shared" si="37"/>
        <v>62.5</v>
      </c>
      <c r="Z82" s="6">
        <v>0</v>
      </c>
      <c r="AA82" s="6">
        <v>42</v>
      </c>
      <c r="AB82" s="14">
        <f t="shared" si="38"/>
        <v>147</v>
      </c>
      <c r="AC82" s="15">
        <f t="shared" si="39"/>
        <v>50</v>
      </c>
      <c r="AD82" s="6">
        <v>22</v>
      </c>
      <c r="AE82" s="6">
        <v>22</v>
      </c>
      <c r="AF82" s="14">
        <f t="shared" si="40"/>
        <v>135.5</v>
      </c>
      <c r="AG82" s="15">
        <f t="shared" si="41"/>
        <v>112</v>
      </c>
      <c r="AH82" s="6">
        <v>29</v>
      </c>
      <c r="AI82" s="6">
        <v>20</v>
      </c>
      <c r="AJ82" s="14">
        <f t="shared" si="42"/>
        <v>61.5</v>
      </c>
      <c r="AK82" s="15">
        <f t="shared" si="43"/>
        <v>132.5</v>
      </c>
      <c r="AL82" s="6">
        <v>39</v>
      </c>
      <c r="AM82" s="6">
        <v>42</v>
      </c>
      <c r="AN82" s="14">
        <f t="shared" si="44"/>
        <v>110</v>
      </c>
      <c r="AO82" s="15">
        <f t="shared" si="45"/>
        <v>121</v>
      </c>
      <c r="AP82" s="6">
        <v>5</v>
      </c>
      <c r="AQ82" s="6">
        <v>57</v>
      </c>
      <c r="AR82" s="14">
        <f t="shared" si="24"/>
        <v>63.5</v>
      </c>
      <c r="AS82" s="15">
        <f t="shared" si="25"/>
        <v>26.5</v>
      </c>
    </row>
    <row r="83" spans="1:45" x14ac:dyDescent="0.25">
      <c r="A83" s="3" t="s">
        <v>132</v>
      </c>
      <c r="B83" s="16">
        <v>11</v>
      </c>
      <c r="C83" s="23">
        <v>44</v>
      </c>
      <c r="D83" s="14">
        <f t="shared" si="26"/>
        <v>182</v>
      </c>
      <c r="E83" s="15">
        <f t="shared" si="27"/>
        <v>177</v>
      </c>
      <c r="F83" s="24">
        <v>20</v>
      </c>
      <c r="G83" s="23">
        <v>14</v>
      </c>
      <c r="H83" s="14">
        <f t="shared" si="28"/>
        <v>136.5</v>
      </c>
      <c r="I83" s="15">
        <f t="shared" si="29"/>
        <v>101.5</v>
      </c>
      <c r="J83" s="24">
        <v>19</v>
      </c>
      <c r="K83" s="23">
        <v>38</v>
      </c>
      <c r="L83" s="14">
        <f t="shared" si="30"/>
        <v>91.5</v>
      </c>
      <c r="M83" s="15">
        <f t="shared" si="31"/>
        <v>140.5</v>
      </c>
      <c r="N83" s="24">
        <v>0</v>
      </c>
      <c r="O83" s="23">
        <v>7</v>
      </c>
      <c r="P83" s="14">
        <f t="shared" si="32"/>
        <v>125</v>
      </c>
      <c r="Q83" s="15">
        <f t="shared" si="33"/>
        <v>168.5</v>
      </c>
      <c r="R83" s="6">
        <v>20</v>
      </c>
      <c r="S83" s="6">
        <v>51</v>
      </c>
      <c r="T83" s="14">
        <f t="shared" si="34"/>
        <v>170</v>
      </c>
      <c r="U83" s="15">
        <f t="shared" si="35"/>
        <v>76.5</v>
      </c>
      <c r="V83" s="6">
        <v>30</v>
      </c>
      <c r="W83" s="6">
        <v>35</v>
      </c>
      <c r="X83" s="14">
        <f t="shared" si="36"/>
        <v>161</v>
      </c>
      <c r="Y83" s="15">
        <f t="shared" si="37"/>
        <v>76</v>
      </c>
      <c r="Z83" s="6">
        <v>0</v>
      </c>
      <c r="AA83" s="6">
        <v>31</v>
      </c>
      <c r="AB83" s="14">
        <f t="shared" si="38"/>
        <v>147</v>
      </c>
      <c r="AC83" s="15">
        <f t="shared" si="39"/>
        <v>127</v>
      </c>
      <c r="AD83" s="6">
        <v>17</v>
      </c>
      <c r="AE83" s="6">
        <v>21</v>
      </c>
      <c r="AF83" s="14">
        <f t="shared" si="40"/>
        <v>155</v>
      </c>
      <c r="AG83" s="15">
        <f t="shared" si="41"/>
        <v>122</v>
      </c>
      <c r="AH83" s="6">
        <v>5</v>
      </c>
      <c r="AI83" s="6">
        <v>17</v>
      </c>
      <c r="AJ83" s="14">
        <f t="shared" si="42"/>
        <v>168</v>
      </c>
      <c r="AK83" s="15">
        <f t="shared" si="43"/>
        <v>158.5</v>
      </c>
      <c r="AL83" s="6">
        <v>27</v>
      </c>
      <c r="AM83" s="6">
        <v>41</v>
      </c>
      <c r="AN83" s="14">
        <f t="shared" si="44"/>
        <v>130</v>
      </c>
      <c r="AO83" s="15">
        <f t="shared" si="45"/>
        <v>137</v>
      </c>
      <c r="AP83" s="6">
        <v>0</v>
      </c>
      <c r="AQ83" s="6">
        <v>58</v>
      </c>
      <c r="AR83" s="14">
        <f t="shared" si="24"/>
        <v>164</v>
      </c>
      <c r="AS83" s="15">
        <f t="shared" si="25"/>
        <v>23</v>
      </c>
    </row>
    <row r="84" spans="1:45" x14ac:dyDescent="0.25">
      <c r="A84" s="3" t="s">
        <v>133</v>
      </c>
      <c r="B84" s="16">
        <v>12</v>
      </c>
      <c r="C84" s="23">
        <v>45</v>
      </c>
      <c r="D84" s="14">
        <f t="shared" si="26"/>
        <v>178</v>
      </c>
      <c r="E84" s="15">
        <f t="shared" si="27"/>
        <v>175</v>
      </c>
      <c r="F84" s="24">
        <v>22</v>
      </c>
      <c r="G84" s="23">
        <v>16</v>
      </c>
      <c r="H84" s="14">
        <f t="shared" si="28"/>
        <v>107</v>
      </c>
      <c r="I84" s="15">
        <f t="shared" si="29"/>
        <v>78.5</v>
      </c>
      <c r="J84" s="24">
        <v>19</v>
      </c>
      <c r="K84" s="23">
        <v>39</v>
      </c>
      <c r="L84" s="14">
        <f t="shared" si="30"/>
        <v>91.5</v>
      </c>
      <c r="M84" s="15">
        <f t="shared" si="31"/>
        <v>137.5</v>
      </c>
      <c r="N84" s="24">
        <v>0</v>
      </c>
      <c r="O84" s="23">
        <v>22</v>
      </c>
      <c r="P84" s="14">
        <f t="shared" si="32"/>
        <v>125</v>
      </c>
      <c r="Q84" s="15">
        <f t="shared" si="33"/>
        <v>57.5</v>
      </c>
      <c r="R84" s="6">
        <v>19</v>
      </c>
      <c r="S84" s="6">
        <v>51</v>
      </c>
      <c r="T84" s="14">
        <f t="shared" si="34"/>
        <v>173</v>
      </c>
      <c r="U84" s="15">
        <f t="shared" si="35"/>
        <v>76.5</v>
      </c>
      <c r="V84" s="6">
        <v>25</v>
      </c>
      <c r="W84" s="6">
        <v>38</v>
      </c>
      <c r="X84" s="14">
        <f t="shared" si="36"/>
        <v>174.5</v>
      </c>
      <c r="Y84" s="15">
        <f t="shared" si="37"/>
        <v>66</v>
      </c>
      <c r="Z84" s="6">
        <v>0</v>
      </c>
      <c r="AA84" s="6">
        <v>36</v>
      </c>
      <c r="AB84" s="14">
        <f t="shared" si="38"/>
        <v>147</v>
      </c>
      <c r="AC84" s="15">
        <f t="shared" si="39"/>
        <v>80</v>
      </c>
      <c r="AD84" s="6">
        <v>9</v>
      </c>
      <c r="AE84" s="6">
        <v>23</v>
      </c>
      <c r="AF84" s="14">
        <f t="shared" si="40"/>
        <v>179</v>
      </c>
      <c r="AG84" s="15">
        <f t="shared" si="41"/>
        <v>99.5</v>
      </c>
      <c r="AH84" s="6">
        <v>4</v>
      </c>
      <c r="AI84" s="6">
        <v>29</v>
      </c>
      <c r="AJ84" s="14">
        <f t="shared" si="42"/>
        <v>173.5</v>
      </c>
      <c r="AK84" s="15">
        <f t="shared" si="43"/>
        <v>64</v>
      </c>
      <c r="AL84" s="6">
        <v>33</v>
      </c>
      <c r="AM84" s="6">
        <v>39</v>
      </c>
      <c r="AN84" s="14">
        <f t="shared" si="44"/>
        <v>121</v>
      </c>
      <c r="AO84" s="15">
        <f t="shared" si="45"/>
        <v>157.5</v>
      </c>
      <c r="AP84" s="6">
        <v>5</v>
      </c>
      <c r="AQ84" s="6">
        <v>45</v>
      </c>
      <c r="AR84" s="14">
        <f t="shared" si="24"/>
        <v>63.5</v>
      </c>
      <c r="AS84" s="15">
        <f t="shared" si="25"/>
        <v>65</v>
      </c>
    </row>
    <row r="85" spans="1:45" x14ac:dyDescent="0.25">
      <c r="A85" s="3" t="s">
        <v>134</v>
      </c>
      <c r="B85" s="16">
        <v>20</v>
      </c>
      <c r="C85" s="23">
        <v>53</v>
      </c>
      <c r="D85" s="14">
        <f t="shared" si="26"/>
        <v>102</v>
      </c>
      <c r="E85" s="15">
        <f t="shared" si="27"/>
        <v>119</v>
      </c>
      <c r="F85" s="24">
        <v>28</v>
      </c>
      <c r="G85" s="23">
        <v>18</v>
      </c>
      <c r="H85" s="14">
        <f t="shared" si="28"/>
        <v>54.5</v>
      </c>
      <c r="I85" s="15">
        <f t="shared" si="29"/>
        <v>66</v>
      </c>
      <c r="J85" s="24">
        <v>27</v>
      </c>
      <c r="K85" s="23">
        <v>42</v>
      </c>
      <c r="L85" s="14">
        <f t="shared" si="30"/>
        <v>52.5</v>
      </c>
      <c r="M85" s="15">
        <f t="shared" si="31"/>
        <v>127</v>
      </c>
      <c r="N85" s="24">
        <v>0</v>
      </c>
      <c r="O85" s="23">
        <v>21</v>
      </c>
      <c r="P85" s="14">
        <f t="shared" si="32"/>
        <v>125</v>
      </c>
      <c r="Q85" s="15">
        <f t="shared" si="33"/>
        <v>66.5</v>
      </c>
      <c r="R85" s="6">
        <v>26</v>
      </c>
      <c r="S85" s="6">
        <v>49</v>
      </c>
      <c r="T85" s="14">
        <f t="shared" si="34"/>
        <v>152.5</v>
      </c>
      <c r="U85" s="15">
        <f t="shared" si="35"/>
        <v>108</v>
      </c>
      <c r="V85" s="6">
        <v>46</v>
      </c>
      <c r="W85" s="6">
        <v>37</v>
      </c>
      <c r="X85" s="14">
        <f t="shared" si="36"/>
        <v>125.5</v>
      </c>
      <c r="Y85" s="15">
        <f t="shared" si="37"/>
        <v>68</v>
      </c>
      <c r="Z85" s="6">
        <v>14</v>
      </c>
      <c r="AA85" s="6">
        <v>32</v>
      </c>
      <c r="AB85" s="14">
        <f t="shared" si="38"/>
        <v>40</v>
      </c>
      <c r="AC85" s="15">
        <f t="shared" si="39"/>
        <v>115.5</v>
      </c>
      <c r="AD85" s="6">
        <v>28</v>
      </c>
      <c r="AE85" s="6">
        <v>30</v>
      </c>
      <c r="AF85" s="14">
        <f t="shared" si="40"/>
        <v>110.5</v>
      </c>
      <c r="AG85" s="15">
        <f t="shared" si="41"/>
        <v>63</v>
      </c>
      <c r="AH85" s="6">
        <v>31</v>
      </c>
      <c r="AI85" s="6">
        <v>31</v>
      </c>
      <c r="AJ85" s="14">
        <f t="shared" si="42"/>
        <v>56</v>
      </c>
      <c r="AK85" s="15">
        <f t="shared" si="43"/>
        <v>56</v>
      </c>
      <c r="AL85" s="6">
        <v>42</v>
      </c>
      <c r="AM85" s="6">
        <v>42</v>
      </c>
      <c r="AN85" s="14">
        <f t="shared" si="44"/>
        <v>103.5</v>
      </c>
      <c r="AO85" s="15">
        <f t="shared" si="45"/>
        <v>121</v>
      </c>
      <c r="AP85" s="6">
        <v>5</v>
      </c>
      <c r="AQ85" s="6">
        <v>44</v>
      </c>
      <c r="AR85" s="14">
        <f t="shared" si="24"/>
        <v>63.5</v>
      </c>
      <c r="AS85" s="15">
        <f t="shared" si="25"/>
        <v>70</v>
      </c>
    </row>
    <row r="86" spans="1:45" x14ac:dyDescent="0.25">
      <c r="A86" s="3" t="s">
        <v>135</v>
      </c>
      <c r="B86" s="16">
        <v>19</v>
      </c>
      <c r="C86" s="23">
        <v>65</v>
      </c>
      <c r="D86" s="14">
        <f t="shared" si="26"/>
        <v>116.5</v>
      </c>
      <c r="E86" s="15">
        <f t="shared" si="27"/>
        <v>33.5</v>
      </c>
      <c r="F86" s="24">
        <v>24</v>
      </c>
      <c r="G86" s="23">
        <v>19</v>
      </c>
      <c r="H86" s="14">
        <f t="shared" si="28"/>
        <v>78</v>
      </c>
      <c r="I86" s="15">
        <f t="shared" si="29"/>
        <v>60.5</v>
      </c>
      <c r="J86" s="24">
        <v>26</v>
      </c>
      <c r="K86" s="23">
        <v>48</v>
      </c>
      <c r="L86" s="14">
        <f t="shared" si="30"/>
        <v>56.5</v>
      </c>
      <c r="M86" s="15">
        <f t="shared" si="31"/>
        <v>78</v>
      </c>
      <c r="N86" s="24">
        <v>0</v>
      </c>
      <c r="O86" s="23">
        <v>24</v>
      </c>
      <c r="P86" s="14">
        <f t="shared" si="32"/>
        <v>125</v>
      </c>
      <c r="Q86" s="15">
        <f t="shared" si="33"/>
        <v>41</v>
      </c>
      <c r="R86" s="6">
        <v>43</v>
      </c>
      <c r="S86" s="6">
        <v>52</v>
      </c>
      <c r="T86" s="14">
        <f t="shared" si="34"/>
        <v>99</v>
      </c>
      <c r="U86" s="15">
        <f t="shared" si="35"/>
        <v>61</v>
      </c>
      <c r="V86" s="6">
        <v>56</v>
      </c>
      <c r="W86" s="6">
        <v>35</v>
      </c>
      <c r="X86" s="14">
        <f t="shared" si="36"/>
        <v>105.5</v>
      </c>
      <c r="Y86" s="15">
        <f t="shared" si="37"/>
        <v>76</v>
      </c>
      <c r="Z86" s="6">
        <v>27</v>
      </c>
      <c r="AA86" s="6">
        <v>33</v>
      </c>
      <c r="AB86" s="14">
        <f t="shared" si="38"/>
        <v>7.5</v>
      </c>
      <c r="AC86" s="15">
        <f t="shared" si="39"/>
        <v>106.5</v>
      </c>
      <c r="AD86" s="6">
        <v>36</v>
      </c>
      <c r="AE86" s="6">
        <v>27</v>
      </c>
      <c r="AF86" s="14">
        <f t="shared" si="40"/>
        <v>61</v>
      </c>
      <c r="AG86" s="15">
        <f t="shared" si="41"/>
        <v>73.5</v>
      </c>
      <c r="AH86" s="6">
        <v>42</v>
      </c>
      <c r="AI86" s="6">
        <v>26</v>
      </c>
      <c r="AJ86" s="14">
        <f t="shared" si="42"/>
        <v>18.5</v>
      </c>
      <c r="AK86" s="15">
        <f t="shared" si="43"/>
        <v>84</v>
      </c>
      <c r="AL86" s="6">
        <v>39</v>
      </c>
      <c r="AM86" s="6">
        <v>46</v>
      </c>
      <c r="AN86" s="14">
        <f t="shared" si="44"/>
        <v>110</v>
      </c>
      <c r="AO86" s="15">
        <f t="shared" si="45"/>
        <v>71.5</v>
      </c>
      <c r="AP86" s="6">
        <v>0</v>
      </c>
      <c r="AQ86" s="6">
        <v>38</v>
      </c>
      <c r="AR86" s="14">
        <f t="shared" si="24"/>
        <v>164</v>
      </c>
      <c r="AS86" s="15">
        <f t="shared" si="25"/>
        <v>116</v>
      </c>
    </row>
    <row r="87" spans="1:45" x14ac:dyDescent="0.25">
      <c r="A87" s="3" t="s">
        <v>136</v>
      </c>
      <c r="B87" s="16">
        <v>25</v>
      </c>
      <c r="C87" s="23">
        <v>67</v>
      </c>
      <c r="D87" s="14">
        <f t="shared" si="26"/>
        <v>51</v>
      </c>
      <c r="E87" s="15">
        <f t="shared" si="27"/>
        <v>28</v>
      </c>
      <c r="F87" s="24">
        <v>24</v>
      </c>
      <c r="G87" s="23">
        <v>17</v>
      </c>
      <c r="H87" s="14">
        <f t="shared" si="28"/>
        <v>78</v>
      </c>
      <c r="I87" s="15">
        <f t="shared" si="29"/>
        <v>72</v>
      </c>
      <c r="J87" s="24">
        <v>21</v>
      </c>
      <c r="K87" s="23">
        <v>53</v>
      </c>
      <c r="L87" s="14">
        <f t="shared" si="30"/>
        <v>79.5</v>
      </c>
      <c r="M87" s="15">
        <f t="shared" si="31"/>
        <v>40.5</v>
      </c>
      <c r="N87" s="24">
        <v>0</v>
      </c>
      <c r="O87" s="23">
        <v>21</v>
      </c>
      <c r="P87" s="14">
        <f t="shared" si="32"/>
        <v>125</v>
      </c>
      <c r="Q87" s="15">
        <f t="shared" si="33"/>
        <v>66.5</v>
      </c>
      <c r="R87" s="6">
        <v>52</v>
      </c>
      <c r="S87" s="6">
        <v>53</v>
      </c>
      <c r="T87" s="14">
        <f t="shared" si="34"/>
        <v>66.5</v>
      </c>
      <c r="U87" s="15">
        <f t="shared" si="35"/>
        <v>49</v>
      </c>
      <c r="V87" s="6">
        <v>74</v>
      </c>
      <c r="W87" s="6">
        <v>32</v>
      </c>
      <c r="X87" s="14">
        <f t="shared" si="36"/>
        <v>33.5</v>
      </c>
      <c r="Y87" s="15">
        <f t="shared" si="37"/>
        <v>92</v>
      </c>
      <c r="Z87" s="6">
        <v>13</v>
      </c>
      <c r="AA87" s="6">
        <v>34</v>
      </c>
      <c r="AB87" s="14">
        <f t="shared" si="38"/>
        <v>47.5</v>
      </c>
      <c r="AC87" s="15">
        <f t="shared" si="39"/>
        <v>95</v>
      </c>
      <c r="AD87" s="6">
        <v>28</v>
      </c>
      <c r="AE87" s="6">
        <v>26</v>
      </c>
      <c r="AF87" s="14">
        <f t="shared" si="40"/>
        <v>110.5</v>
      </c>
      <c r="AG87" s="15">
        <f t="shared" si="41"/>
        <v>80.5</v>
      </c>
      <c r="AH87" s="6">
        <v>33</v>
      </c>
      <c r="AI87" s="6">
        <v>35</v>
      </c>
      <c r="AJ87" s="14">
        <f t="shared" si="42"/>
        <v>45.5</v>
      </c>
      <c r="AK87" s="15">
        <f t="shared" si="43"/>
        <v>41.5</v>
      </c>
      <c r="AL87" s="6">
        <v>41</v>
      </c>
      <c r="AM87" s="6">
        <v>40</v>
      </c>
      <c r="AN87" s="14">
        <f t="shared" si="44"/>
        <v>105.5</v>
      </c>
      <c r="AO87" s="15">
        <f t="shared" si="45"/>
        <v>148.5</v>
      </c>
      <c r="AP87" s="6">
        <v>4</v>
      </c>
      <c r="AQ87" s="6">
        <v>37</v>
      </c>
      <c r="AR87" s="14">
        <f t="shared" si="24"/>
        <v>85</v>
      </c>
      <c r="AS87" s="15">
        <f t="shared" si="25"/>
        <v>125</v>
      </c>
    </row>
    <row r="88" spans="1:45" x14ac:dyDescent="0.25">
      <c r="A88" s="3" t="s">
        <v>137</v>
      </c>
      <c r="B88" s="16">
        <v>20</v>
      </c>
      <c r="C88" s="23">
        <v>52</v>
      </c>
      <c r="D88" s="14">
        <f t="shared" si="26"/>
        <v>102</v>
      </c>
      <c r="E88" s="15">
        <f t="shared" si="27"/>
        <v>128</v>
      </c>
      <c r="F88" s="24">
        <v>17</v>
      </c>
      <c r="G88" s="23">
        <v>14</v>
      </c>
      <c r="H88" s="14">
        <f t="shared" si="28"/>
        <v>177</v>
      </c>
      <c r="I88" s="15">
        <f t="shared" si="29"/>
        <v>101.5</v>
      </c>
      <c r="J88" s="24">
        <v>46</v>
      </c>
      <c r="K88" s="23">
        <v>36</v>
      </c>
      <c r="L88" s="14">
        <f t="shared" si="30"/>
        <v>20.5</v>
      </c>
      <c r="M88" s="15">
        <f t="shared" si="31"/>
        <v>148</v>
      </c>
      <c r="N88" s="24">
        <v>0</v>
      </c>
      <c r="O88" s="23">
        <v>4</v>
      </c>
      <c r="P88" s="14">
        <f t="shared" si="32"/>
        <v>125</v>
      </c>
      <c r="Q88" s="15">
        <f t="shared" si="33"/>
        <v>175</v>
      </c>
      <c r="R88" s="6">
        <v>62</v>
      </c>
      <c r="S88" s="6">
        <v>45</v>
      </c>
      <c r="T88" s="14">
        <f t="shared" si="34"/>
        <v>32.5</v>
      </c>
      <c r="U88" s="15">
        <f t="shared" si="35"/>
        <v>149</v>
      </c>
      <c r="V88" s="6">
        <v>75</v>
      </c>
      <c r="W88" s="6">
        <v>23</v>
      </c>
      <c r="X88" s="14">
        <f t="shared" si="36"/>
        <v>28.5</v>
      </c>
      <c r="Y88" s="15">
        <f t="shared" si="37"/>
        <v>169</v>
      </c>
      <c r="Z88" s="6">
        <v>26</v>
      </c>
      <c r="AA88" s="6">
        <v>25</v>
      </c>
      <c r="AB88" s="14">
        <f t="shared" si="38"/>
        <v>9.5</v>
      </c>
      <c r="AC88" s="15">
        <f t="shared" si="39"/>
        <v>181</v>
      </c>
      <c r="AD88" s="6">
        <v>43</v>
      </c>
      <c r="AE88" s="6">
        <v>20</v>
      </c>
      <c r="AF88" s="14">
        <f t="shared" si="40"/>
        <v>17</v>
      </c>
      <c r="AG88" s="15">
        <f t="shared" si="41"/>
        <v>132.5</v>
      </c>
      <c r="AH88" s="6">
        <v>36</v>
      </c>
      <c r="AI88" s="6">
        <v>20</v>
      </c>
      <c r="AJ88" s="14">
        <f t="shared" si="42"/>
        <v>33.5</v>
      </c>
      <c r="AK88" s="15">
        <f t="shared" si="43"/>
        <v>132.5</v>
      </c>
      <c r="AL88" s="6">
        <v>54</v>
      </c>
      <c r="AM88" s="6">
        <v>34</v>
      </c>
      <c r="AN88" s="14">
        <f t="shared" si="44"/>
        <v>75</v>
      </c>
      <c r="AO88" s="15">
        <f t="shared" si="45"/>
        <v>186</v>
      </c>
      <c r="AP88" s="6">
        <v>7</v>
      </c>
      <c r="AQ88" s="6">
        <v>37</v>
      </c>
      <c r="AR88" s="14">
        <f t="shared" si="24"/>
        <v>32</v>
      </c>
      <c r="AS88" s="15">
        <f t="shared" si="25"/>
        <v>125</v>
      </c>
    </row>
    <row r="89" spans="1:45" x14ac:dyDescent="0.25">
      <c r="A89" s="3" t="s">
        <v>138</v>
      </c>
      <c r="B89" s="16">
        <v>17</v>
      </c>
      <c r="C89" s="23">
        <v>55</v>
      </c>
      <c r="D89" s="14">
        <f t="shared" si="26"/>
        <v>142</v>
      </c>
      <c r="E89" s="15">
        <f t="shared" si="27"/>
        <v>100.5</v>
      </c>
      <c r="F89" s="24">
        <v>24</v>
      </c>
      <c r="G89" s="23">
        <v>10</v>
      </c>
      <c r="H89" s="14">
        <f t="shared" si="28"/>
        <v>78</v>
      </c>
      <c r="I89" s="15">
        <f t="shared" si="29"/>
        <v>164</v>
      </c>
      <c r="J89" s="24">
        <v>23</v>
      </c>
      <c r="K89" s="23">
        <v>57</v>
      </c>
      <c r="L89" s="14">
        <f t="shared" si="30"/>
        <v>69</v>
      </c>
      <c r="M89" s="15">
        <f t="shared" si="31"/>
        <v>23.5</v>
      </c>
      <c r="N89" s="24">
        <v>0</v>
      </c>
      <c r="O89" s="23">
        <v>11</v>
      </c>
      <c r="P89" s="14">
        <f t="shared" si="32"/>
        <v>125</v>
      </c>
      <c r="Q89" s="15">
        <f t="shared" si="33"/>
        <v>151.5</v>
      </c>
      <c r="R89" s="6">
        <v>42</v>
      </c>
      <c r="S89" s="6">
        <v>52</v>
      </c>
      <c r="T89" s="14">
        <f t="shared" si="34"/>
        <v>103</v>
      </c>
      <c r="U89" s="15">
        <f t="shared" si="35"/>
        <v>61</v>
      </c>
      <c r="V89" s="6">
        <v>64</v>
      </c>
      <c r="W89" s="6">
        <v>30</v>
      </c>
      <c r="X89" s="14">
        <f t="shared" si="36"/>
        <v>75</v>
      </c>
      <c r="Y89" s="15">
        <f t="shared" si="37"/>
        <v>106.5</v>
      </c>
      <c r="Z89" s="6">
        <v>36</v>
      </c>
      <c r="AA89" s="6">
        <v>29</v>
      </c>
      <c r="AB89" s="14">
        <f t="shared" si="38"/>
        <v>5</v>
      </c>
      <c r="AC89" s="15">
        <f t="shared" si="39"/>
        <v>151</v>
      </c>
      <c r="AD89" s="6">
        <v>27</v>
      </c>
      <c r="AE89" s="6">
        <v>23</v>
      </c>
      <c r="AF89" s="14">
        <f t="shared" si="40"/>
        <v>116.5</v>
      </c>
      <c r="AG89" s="15">
        <f t="shared" si="41"/>
        <v>99.5</v>
      </c>
      <c r="AH89" s="6">
        <v>25</v>
      </c>
      <c r="AI89" s="6">
        <v>27</v>
      </c>
      <c r="AJ89" s="14">
        <f t="shared" si="42"/>
        <v>74.5</v>
      </c>
      <c r="AK89" s="15">
        <f t="shared" si="43"/>
        <v>75.5</v>
      </c>
      <c r="AL89" s="6">
        <v>39</v>
      </c>
      <c r="AM89" s="6">
        <v>37</v>
      </c>
      <c r="AN89" s="14">
        <f t="shared" si="44"/>
        <v>110</v>
      </c>
      <c r="AO89" s="15">
        <f t="shared" si="45"/>
        <v>177</v>
      </c>
      <c r="AP89" s="6">
        <v>4</v>
      </c>
      <c r="AQ89" s="6">
        <v>46</v>
      </c>
      <c r="AR89" s="14">
        <f t="shared" si="24"/>
        <v>85</v>
      </c>
      <c r="AS89" s="15">
        <f t="shared" si="25"/>
        <v>58</v>
      </c>
    </row>
    <row r="90" spans="1:45" x14ac:dyDescent="0.25">
      <c r="A90" s="3" t="s">
        <v>139</v>
      </c>
      <c r="B90" s="16">
        <v>23</v>
      </c>
      <c r="C90" s="23">
        <v>52</v>
      </c>
      <c r="D90" s="14">
        <f t="shared" si="26"/>
        <v>70.5</v>
      </c>
      <c r="E90" s="15">
        <f t="shared" si="27"/>
        <v>128</v>
      </c>
      <c r="F90" s="24">
        <v>25</v>
      </c>
      <c r="G90" s="23">
        <v>15</v>
      </c>
      <c r="H90" s="14">
        <f t="shared" si="28"/>
        <v>67</v>
      </c>
      <c r="I90" s="15">
        <f t="shared" si="29"/>
        <v>88</v>
      </c>
      <c r="J90" s="24">
        <v>28</v>
      </c>
      <c r="K90" s="23">
        <v>42</v>
      </c>
      <c r="L90" s="14">
        <f t="shared" si="30"/>
        <v>48</v>
      </c>
      <c r="M90" s="15">
        <f t="shared" si="31"/>
        <v>127</v>
      </c>
      <c r="N90" s="24">
        <v>59</v>
      </c>
      <c r="O90" s="23">
        <v>17</v>
      </c>
      <c r="P90" s="14">
        <f t="shared" si="32"/>
        <v>4</v>
      </c>
      <c r="Q90" s="15">
        <f t="shared" si="33"/>
        <v>102</v>
      </c>
      <c r="R90" s="6">
        <v>60</v>
      </c>
      <c r="S90" s="6">
        <v>58</v>
      </c>
      <c r="T90" s="14">
        <f t="shared" si="34"/>
        <v>39.5</v>
      </c>
      <c r="U90" s="15">
        <f t="shared" si="35"/>
        <v>12</v>
      </c>
      <c r="V90" s="6">
        <v>63</v>
      </c>
      <c r="W90" s="6">
        <v>33</v>
      </c>
      <c r="X90" s="14">
        <f t="shared" si="36"/>
        <v>78.5</v>
      </c>
      <c r="Y90" s="15">
        <f t="shared" si="37"/>
        <v>85</v>
      </c>
      <c r="Z90" s="6">
        <v>26</v>
      </c>
      <c r="AA90" s="6">
        <v>40</v>
      </c>
      <c r="AB90" s="14">
        <f t="shared" si="38"/>
        <v>9.5</v>
      </c>
      <c r="AC90" s="15">
        <f t="shared" si="39"/>
        <v>56</v>
      </c>
      <c r="AD90" s="6">
        <v>31</v>
      </c>
      <c r="AE90" s="6">
        <v>28</v>
      </c>
      <c r="AF90" s="14">
        <f t="shared" si="40"/>
        <v>94.5</v>
      </c>
      <c r="AG90" s="15">
        <f t="shared" si="41"/>
        <v>67.5</v>
      </c>
      <c r="AH90" s="6">
        <v>28</v>
      </c>
      <c r="AI90" s="6">
        <v>28</v>
      </c>
      <c r="AJ90" s="14">
        <f t="shared" si="42"/>
        <v>63.5</v>
      </c>
      <c r="AK90" s="15">
        <f t="shared" si="43"/>
        <v>69.5</v>
      </c>
      <c r="AL90" s="6">
        <v>42</v>
      </c>
      <c r="AM90" s="6">
        <v>41</v>
      </c>
      <c r="AN90" s="14">
        <f t="shared" si="44"/>
        <v>103.5</v>
      </c>
      <c r="AO90" s="15">
        <f t="shared" si="45"/>
        <v>137</v>
      </c>
      <c r="AP90" s="6">
        <v>4</v>
      </c>
      <c r="AQ90" s="6">
        <v>39</v>
      </c>
      <c r="AR90" s="14">
        <f t="shared" si="24"/>
        <v>85</v>
      </c>
      <c r="AS90" s="15">
        <f t="shared" si="25"/>
        <v>109.5</v>
      </c>
    </row>
    <row r="91" spans="1:45" x14ac:dyDescent="0.25">
      <c r="A91" s="3" t="s">
        <v>140</v>
      </c>
      <c r="B91" s="16">
        <v>17</v>
      </c>
      <c r="C91" s="23">
        <v>59</v>
      </c>
      <c r="D91" s="14">
        <f t="shared" si="26"/>
        <v>142</v>
      </c>
      <c r="E91" s="15">
        <f t="shared" si="27"/>
        <v>64</v>
      </c>
      <c r="F91" s="24">
        <v>25</v>
      </c>
      <c r="G91" s="23">
        <v>11</v>
      </c>
      <c r="H91" s="14">
        <f t="shared" si="28"/>
        <v>67</v>
      </c>
      <c r="I91" s="15">
        <f t="shared" si="29"/>
        <v>151.5</v>
      </c>
      <c r="J91" s="24">
        <v>22</v>
      </c>
      <c r="K91" s="23">
        <v>34</v>
      </c>
      <c r="L91" s="14">
        <f t="shared" si="30"/>
        <v>74.5</v>
      </c>
      <c r="M91" s="15">
        <f t="shared" si="31"/>
        <v>153</v>
      </c>
      <c r="N91" s="24">
        <v>0</v>
      </c>
      <c r="O91" s="23">
        <v>24</v>
      </c>
      <c r="P91" s="14">
        <f t="shared" si="32"/>
        <v>125</v>
      </c>
      <c r="Q91" s="15">
        <f t="shared" si="33"/>
        <v>41</v>
      </c>
      <c r="R91" s="6">
        <v>41</v>
      </c>
      <c r="S91" s="6">
        <v>55</v>
      </c>
      <c r="T91" s="14">
        <f t="shared" si="34"/>
        <v>107</v>
      </c>
      <c r="U91" s="15">
        <f t="shared" si="35"/>
        <v>36.5</v>
      </c>
      <c r="V91" s="6">
        <v>75</v>
      </c>
      <c r="W91" s="6">
        <v>39</v>
      </c>
      <c r="X91" s="14">
        <f t="shared" si="36"/>
        <v>28.5</v>
      </c>
      <c r="Y91" s="15">
        <f t="shared" si="37"/>
        <v>62.5</v>
      </c>
      <c r="Z91" s="6">
        <v>0</v>
      </c>
      <c r="AA91" s="6">
        <v>40</v>
      </c>
      <c r="AB91" s="14">
        <f t="shared" si="38"/>
        <v>147</v>
      </c>
      <c r="AC91" s="15">
        <f t="shared" si="39"/>
        <v>56</v>
      </c>
      <c r="AD91" s="6">
        <v>21</v>
      </c>
      <c r="AE91" s="6">
        <v>27</v>
      </c>
      <c r="AF91" s="14">
        <f t="shared" si="40"/>
        <v>139</v>
      </c>
      <c r="AG91" s="15">
        <f t="shared" si="41"/>
        <v>73.5</v>
      </c>
      <c r="AH91" s="6">
        <v>30</v>
      </c>
      <c r="AI91" s="6">
        <v>11</v>
      </c>
      <c r="AJ91" s="14">
        <f t="shared" si="42"/>
        <v>59</v>
      </c>
      <c r="AK91" s="15">
        <f t="shared" si="43"/>
        <v>185.5</v>
      </c>
      <c r="AL91" s="6">
        <v>46</v>
      </c>
      <c r="AM91" s="6">
        <v>42</v>
      </c>
      <c r="AN91" s="14">
        <f t="shared" si="44"/>
        <v>92</v>
      </c>
      <c r="AO91" s="15">
        <f t="shared" si="45"/>
        <v>121</v>
      </c>
      <c r="AP91" s="6">
        <v>6</v>
      </c>
      <c r="AQ91" s="6">
        <v>42</v>
      </c>
      <c r="AR91" s="14">
        <f t="shared" si="24"/>
        <v>46.5</v>
      </c>
      <c r="AS91" s="15">
        <f t="shared" si="25"/>
        <v>87</v>
      </c>
    </row>
    <row r="92" spans="1:45" x14ac:dyDescent="0.25">
      <c r="A92" s="3" t="s">
        <v>141</v>
      </c>
      <c r="B92" s="16">
        <v>17</v>
      </c>
      <c r="C92" s="23">
        <v>55</v>
      </c>
      <c r="D92" s="14">
        <f t="shared" si="26"/>
        <v>142</v>
      </c>
      <c r="E92" s="15">
        <f t="shared" si="27"/>
        <v>100.5</v>
      </c>
      <c r="F92" s="24">
        <v>27</v>
      </c>
      <c r="G92" s="23">
        <v>18</v>
      </c>
      <c r="H92" s="14">
        <f t="shared" si="28"/>
        <v>57.5</v>
      </c>
      <c r="I92" s="15">
        <f t="shared" si="29"/>
        <v>66</v>
      </c>
      <c r="J92" s="24">
        <v>24</v>
      </c>
      <c r="K92" s="23">
        <v>40</v>
      </c>
      <c r="L92" s="14">
        <f t="shared" si="30"/>
        <v>63</v>
      </c>
      <c r="M92" s="15">
        <f t="shared" si="31"/>
        <v>135</v>
      </c>
      <c r="N92" s="24">
        <v>28</v>
      </c>
      <c r="O92" s="23">
        <v>14</v>
      </c>
      <c r="P92" s="14">
        <f t="shared" si="32"/>
        <v>15.5</v>
      </c>
      <c r="Q92" s="15">
        <f t="shared" si="33"/>
        <v>134</v>
      </c>
      <c r="R92" s="6">
        <v>63</v>
      </c>
      <c r="S92" s="6">
        <v>50</v>
      </c>
      <c r="T92" s="14">
        <f t="shared" si="34"/>
        <v>29.5</v>
      </c>
      <c r="U92" s="15">
        <f t="shared" si="35"/>
        <v>92</v>
      </c>
      <c r="V92" s="6">
        <v>82</v>
      </c>
      <c r="W92" s="6">
        <v>31</v>
      </c>
      <c r="X92" s="14">
        <f t="shared" si="36"/>
        <v>12</v>
      </c>
      <c r="Y92" s="15">
        <f t="shared" si="37"/>
        <v>98</v>
      </c>
      <c r="Z92" s="6">
        <v>12</v>
      </c>
      <c r="AA92" s="6">
        <v>29</v>
      </c>
      <c r="AB92" s="14">
        <f t="shared" si="38"/>
        <v>53.5</v>
      </c>
      <c r="AC92" s="15">
        <f t="shared" si="39"/>
        <v>151</v>
      </c>
      <c r="AD92" s="6">
        <v>37</v>
      </c>
      <c r="AE92" s="6">
        <v>23</v>
      </c>
      <c r="AF92" s="14">
        <f t="shared" si="40"/>
        <v>50</v>
      </c>
      <c r="AG92" s="15">
        <f t="shared" si="41"/>
        <v>99.5</v>
      </c>
      <c r="AH92" s="6">
        <v>25</v>
      </c>
      <c r="AI92" s="6">
        <v>28</v>
      </c>
      <c r="AJ92" s="14">
        <f t="shared" si="42"/>
        <v>74.5</v>
      </c>
      <c r="AK92" s="15">
        <f t="shared" si="43"/>
        <v>69.5</v>
      </c>
      <c r="AL92" s="6">
        <v>44</v>
      </c>
      <c r="AM92" s="6">
        <v>42</v>
      </c>
      <c r="AN92" s="14">
        <f t="shared" si="44"/>
        <v>99</v>
      </c>
      <c r="AO92" s="15">
        <f t="shared" si="45"/>
        <v>121</v>
      </c>
      <c r="AP92" s="6">
        <v>6</v>
      </c>
      <c r="AQ92" s="6">
        <v>39</v>
      </c>
      <c r="AR92" s="14">
        <f t="shared" si="24"/>
        <v>46.5</v>
      </c>
      <c r="AS92" s="15">
        <f t="shared" si="25"/>
        <v>109.5</v>
      </c>
    </row>
    <row r="93" spans="1:45" x14ac:dyDescent="0.25">
      <c r="A93" s="3" t="s">
        <v>142</v>
      </c>
      <c r="B93" s="16">
        <v>21</v>
      </c>
      <c r="C93" s="23">
        <v>61</v>
      </c>
      <c r="D93" s="14">
        <f t="shared" si="26"/>
        <v>90.5</v>
      </c>
      <c r="E93" s="15">
        <f t="shared" si="27"/>
        <v>51</v>
      </c>
      <c r="F93" s="24">
        <v>20</v>
      </c>
      <c r="G93" s="23">
        <v>15</v>
      </c>
      <c r="H93" s="14">
        <f t="shared" si="28"/>
        <v>136.5</v>
      </c>
      <c r="I93" s="15">
        <f t="shared" si="29"/>
        <v>88</v>
      </c>
      <c r="J93" s="24">
        <v>44</v>
      </c>
      <c r="K93" s="23">
        <v>40</v>
      </c>
      <c r="L93" s="14">
        <f t="shared" si="30"/>
        <v>26</v>
      </c>
      <c r="M93" s="15">
        <f t="shared" si="31"/>
        <v>135</v>
      </c>
      <c r="N93" s="24">
        <v>0</v>
      </c>
      <c r="O93" s="23">
        <v>5</v>
      </c>
      <c r="P93" s="14">
        <f t="shared" si="32"/>
        <v>125</v>
      </c>
      <c r="Q93" s="15">
        <f t="shared" si="33"/>
        <v>173.5</v>
      </c>
      <c r="R93" s="6">
        <v>78</v>
      </c>
      <c r="S93" s="6">
        <v>50</v>
      </c>
      <c r="T93" s="14">
        <f t="shared" si="34"/>
        <v>6</v>
      </c>
      <c r="U93" s="15">
        <f t="shared" si="35"/>
        <v>92</v>
      </c>
      <c r="V93" s="6">
        <v>91</v>
      </c>
      <c r="W93" s="6">
        <v>33</v>
      </c>
      <c r="X93" s="14">
        <f t="shared" si="36"/>
        <v>4</v>
      </c>
      <c r="Y93" s="15">
        <f t="shared" si="37"/>
        <v>85</v>
      </c>
      <c r="Z93" s="6">
        <v>11</v>
      </c>
      <c r="AA93" s="6">
        <v>29</v>
      </c>
      <c r="AB93" s="14">
        <f t="shared" si="38"/>
        <v>58.5</v>
      </c>
      <c r="AC93" s="15">
        <f t="shared" si="39"/>
        <v>151</v>
      </c>
      <c r="AD93" s="6">
        <v>44</v>
      </c>
      <c r="AE93" s="6">
        <v>25</v>
      </c>
      <c r="AF93" s="14">
        <f t="shared" si="40"/>
        <v>12</v>
      </c>
      <c r="AG93" s="15">
        <f t="shared" si="41"/>
        <v>86.5</v>
      </c>
      <c r="AH93" s="6">
        <v>32</v>
      </c>
      <c r="AI93" s="6">
        <v>35</v>
      </c>
      <c r="AJ93" s="14">
        <f t="shared" si="42"/>
        <v>52</v>
      </c>
      <c r="AK93" s="15">
        <f t="shared" si="43"/>
        <v>41.5</v>
      </c>
      <c r="AL93" s="6">
        <v>48</v>
      </c>
      <c r="AM93" s="6">
        <v>41</v>
      </c>
      <c r="AN93" s="14">
        <f t="shared" si="44"/>
        <v>86</v>
      </c>
      <c r="AO93" s="15">
        <f t="shared" si="45"/>
        <v>137</v>
      </c>
      <c r="AP93" s="6">
        <v>8</v>
      </c>
      <c r="AQ93" s="6">
        <v>46</v>
      </c>
      <c r="AR93" s="14">
        <f t="shared" si="24"/>
        <v>22.5</v>
      </c>
      <c r="AS93" s="15">
        <f t="shared" si="25"/>
        <v>58</v>
      </c>
    </row>
    <row r="94" spans="1:45" x14ac:dyDescent="0.25">
      <c r="A94" s="3" t="s">
        <v>143</v>
      </c>
      <c r="B94" s="16">
        <v>17</v>
      </c>
      <c r="C94" s="23">
        <v>50</v>
      </c>
      <c r="D94" s="14">
        <f t="shared" si="26"/>
        <v>142</v>
      </c>
      <c r="E94" s="15">
        <f t="shared" si="27"/>
        <v>147</v>
      </c>
      <c r="F94" s="24">
        <v>20</v>
      </c>
      <c r="G94" s="23">
        <v>12</v>
      </c>
      <c r="H94" s="14">
        <f t="shared" si="28"/>
        <v>136.5</v>
      </c>
      <c r="I94" s="15">
        <f t="shared" si="29"/>
        <v>134</v>
      </c>
      <c r="J94" s="24">
        <v>8</v>
      </c>
      <c r="K94" s="23">
        <v>54</v>
      </c>
      <c r="L94" s="14">
        <f t="shared" si="30"/>
        <v>139.5</v>
      </c>
      <c r="M94" s="15">
        <f t="shared" si="31"/>
        <v>35</v>
      </c>
      <c r="N94" s="24">
        <v>0</v>
      </c>
      <c r="O94" s="23">
        <v>17</v>
      </c>
      <c r="P94" s="14">
        <f t="shared" si="32"/>
        <v>125</v>
      </c>
      <c r="Q94" s="15">
        <f t="shared" si="33"/>
        <v>102</v>
      </c>
      <c r="R94" s="6">
        <v>49</v>
      </c>
      <c r="S94" s="6">
        <v>56</v>
      </c>
      <c r="T94" s="14">
        <f t="shared" si="34"/>
        <v>76.5</v>
      </c>
      <c r="U94" s="15">
        <f t="shared" si="35"/>
        <v>25.5</v>
      </c>
      <c r="V94" s="6">
        <v>67</v>
      </c>
      <c r="W94" s="6">
        <v>35</v>
      </c>
      <c r="X94" s="14">
        <f t="shared" si="36"/>
        <v>60.5</v>
      </c>
      <c r="Y94" s="15">
        <f t="shared" si="37"/>
        <v>76</v>
      </c>
      <c r="Z94" s="6">
        <v>0</v>
      </c>
      <c r="AA94" s="6">
        <v>31</v>
      </c>
      <c r="AB94" s="14">
        <f t="shared" si="38"/>
        <v>147</v>
      </c>
      <c r="AC94" s="15">
        <f t="shared" si="39"/>
        <v>127</v>
      </c>
      <c r="AD94" s="6">
        <v>24</v>
      </c>
      <c r="AE94" s="6">
        <v>23</v>
      </c>
      <c r="AF94" s="14">
        <f t="shared" si="40"/>
        <v>130</v>
      </c>
      <c r="AG94" s="15">
        <f t="shared" si="41"/>
        <v>99.5</v>
      </c>
      <c r="AH94" s="6">
        <v>17</v>
      </c>
      <c r="AI94" s="6">
        <v>18</v>
      </c>
      <c r="AJ94" s="14">
        <f t="shared" si="42"/>
        <v>117</v>
      </c>
      <c r="AK94" s="15">
        <f t="shared" si="43"/>
        <v>150.5</v>
      </c>
      <c r="AL94" s="6">
        <v>35</v>
      </c>
      <c r="AM94" s="6">
        <v>42</v>
      </c>
      <c r="AN94" s="14">
        <f t="shared" si="44"/>
        <v>116.5</v>
      </c>
      <c r="AO94" s="15">
        <f t="shared" si="45"/>
        <v>121</v>
      </c>
      <c r="AP94" s="6">
        <v>4</v>
      </c>
      <c r="AQ94" s="6">
        <v>54</v>
      </c>
      <c r="AR94" s="14">
        <f t="shared" si="24"/>
        <v>85</v>
      </c>
      <c r="AS94" s="15">
        <f t="shared" si="25"/>
        <v>33</v>
      </c>
    </row>
    <row r="95" spans="1:45" x14ac:dyDescent="0.25">
      <c r="A95" s="3" t="s">
        <v>144</v>
      </c>
      <c r="B95" s="16">
        <v>13</v>
      </c>
      <c r="C95" s="23">
        <v>44</v>
      </c>
      <c r="D95" s="14">
        <f t="shared" si="26"/>
        <v>175</v>
      </c>
      <c r="E95" s="15">
        <f t="shared" si="27"/>
        <v>177</v>
      </c>
      <c r="F95" s="24">
        <v>21</v>
      </c>
      <c r="G95" s="23">
        <v>8</v>
      </c>
      <c r="H95" s="14">
        <f t="shared" si="28"/>
        <v>120.5</v>
      </c>
      <c r="I95" s="15">
        <f t="shared" si="29"/>
        <v>178.5</v>
      </c>
      <c r="J95" s="24">
        <v>7</v>
      </c>
      <c r="K95" s="23">
        <v>45</v>
      </c>
      <c r="L95" s="14">
        <f t="shared" si="30"/>
        <v>142.5</v>
      </c>
      <c r="M95" s="15">
        <f t="shared" si="31"/>
        <v>110</v>
      </c>
      <c r="N95" s="24">
        <v>0</v>
      </c>
      <c r="O95" s="23">
        <v>7</v>
      </c>
      <c r="P95" s="14">
        <f t="shared" si="32"/>
        <v>125</v>
      </c>
      <c r="Q95" s="15">
        <f t="shared" si="33"/>
        <v>168.5</v>
      </c>
      <c r="R95" s="6">
        <v>18</v>
      </c>
      <c r="S95" s="6">
        <v>48</v>
      </c>
      <c r="T95" s="14">
        <f t="shared" si="34"/>
        <v>175.5</v>
      </c>
      <c r="U95" s="15">
        <f t="shared" si="35"/>
        <v>121</v>
      </c>
      <c r="V95" s="6">
        <v>34</v>
      </c>
      <c r="W95" s="6">
        <v>31</v>
      </c>
      <c r="X95" s="14">
        <f t="shared" si="36"/>
        <v>153</v>
      </c>
      <c r="Y95" s="15">
        <f t="shared" si="37"/>
        <v>98</v>
      </c>
      <c r="Z95" s="6">
        <v>0</v>
      </c>
      <c r="AA95" s="6">
        <v>28</v>
      </c>
      <c r="AB95" s="14">
        <f t="shared" si="38"/>
        <v>147</v>
      </c>
      <c r="AC95" s="15">
        <f t="shared" si="39"/>
        <v>164</v>
      </c>
      <c r="AD95" s="6">
        <v>13</v>
      </c>
      <c r="AE95" s="6">
        <v>19</v>
      </c>
      <c r="AF95" s="14">
        <f t="shared" si="40"/>
        <v>168.5</v>
      </c>
      <c r="AG95" s="15">
        <f t="shared" si="41"/>
        <v>145.5</v>
      </c>
      <c r="AH95" s="6">
        <v>11</v>
      </c>
      <c r="AI95" s="6">
        <v>18</v>
      </c>
      <c r="AJ95" s="14">
        <f t="shared" si="42"/>
        <v>145.5</v>
      </c>
      <c r="AK95" s="15">
        <f t="shared" si="43"/>
        <v>150.5</v>
      </c>
      <c r="AL95" s="6">
        <v>30</v>
      </c>
      <c r="AM95" s="6">
        <v>42</v>
      </c>
      <c r="AN95" s="14">
        <f t="shared" si="44"/>
        <v>126</v>
      </c>
      <c r="AO95" s="15">
        <f t="shared" si="45"/>
        <v>121</v>
      </c>
      <c r="AP95" s="6">
        <v>4</v>
      </c>
      <c r="AQ95" s="6">
        <v>55</v>
      </c>
      <c r="AR95" s="14">
        <f t="shared" si="24"/>
        <v>85</v>
      </c>
      <c r="AS95" s="15">
        <f t="shared" si="25"/>
        <v>31.5</v>
      </c>
    </row>
    <row r="96" spans="1:45" x14ac:dyDescent="0.25">
      <c r="A96" s="3" t="s">
        <v>145</v>
      </c>
      <c r="B96" s="16">
        <v>12</v>
      </c>
      <c r="C96" s="23">
        <v>49</v>
      </c>
      <c r="D96" s="14">
        <f t="shared" si="26"/>
        <v>178</v>
      </c>
      <c r="E96" s="15">
        <f t="shared" si="27"/>
        <v>154</v>
      </c>
      <c r="F96" s="24">
        <v>20</v>
      </c>
      <c r="G96" s="23">
        <v>7</v>
      </c>
      <c r="H96" s="14">
        <f t="shared" si="28"/>
        <v>136.5</v>
      </c>
      <c r="I96" s="15">
        <f t="shared" si="29"/>
        <v>183.5</v>
      </c>
      <c r="J96" s="24">
        <v>11</v>
      </c>
      <c r="K96" s="23">
        <v>60</v>
      </c>
      <c r="L96" s="14">
        <f t="shared" si="30"/>
        <v>126</v>
      </c>
      <c r="M96" s="15">
        <f t="shared" si="31"/>
        <v>17</v>
      </c>
      <c r="N96" s="24">
        <v>26</v>
      </c>
      <c r="O96" s="23">
        <v>10</v>
      </c>
      <c r="P96" s="14">
        <f t="shared" si="32"/>
        <v>19</v>
      </c>
      <c r="Q96" s="15">
        <f t="shared" si="33"/>
        <v>156</v>
      </c>
      <c r="R96" s="6">
        <v>32</v>
      </c>
      <c r="S96" s="6">
        <v>51</v>
      </c>
      <c r="T96" s="14">
        <f t="shared" si="34"/>
        <v>135.5</v>
      </c>
      <c r="U96" s="15">
        <f t="shared" si="35"/>
        <v>76.5</v>
      </c>
      <c r="V96" s="6">
        <v>35</v>
      </c>
      <c r="W96" s="6">
        <v>33</v>
      </c>
      <c r="X96" s="14">
        <f t="shared" si="36"/>
        <v>149.5</v>
      </c>
      <c r="Y96" s="15">
        <f t="shared" si="37"/>
        <v>85</v>
      </c>
      <c r="Z96" s="6">
        <v>0</v>
      </c>
      <c r="AA96" s="6">
        <v>33</v>
      </c>
      <c r="AB96" s="14">
        <f t="shared" si="38"/>
        <v>147</v>
      </c>
      <c r="AC96" s="15">
        <f t="shared" si="39"/>
        <v>106.5</v>
      </c>
      <c r="AD96" s="6">
        <v>16</v>
      </c>
      <c r="AE96" s="6">
        <v>21</v>
      </c>
      <c r="AF96" s="14">
        <f t="shared" si="40"/>
        <v>158.5</v>
      </c>
      <c r="AG96" s="15">
        <f t="shared" si="41"/>
        <v>122</v>
      </c>
      <c r="AH96" s="6">
        <v>4</v>
      </c>
      <c r="AI96" s="6">
        <v>37</v>
      </c>
      <c r="AJ96" s="14">
        <f t="shared" si="42"/>
        <v>173.5</v>
      </c>
      <c r="AK96" s="15">
        <f t="shared" si="43"/>
        <v>36.5</v>
      </c>
      <c r="AL96" s="6">
        <v>32</v>
      </c>
      <c r="AM96" s="6">
        <v>38</v>
      </c>
      <c r="AN96" s="14">
        <f t="shared" si="44"/>
        <v>123.5</v>
      </c>
      <c r="AO96" s="15">
        <f t="shared" si="45"/>
        <v>167.5</v>
      </c>
      <c r="AP96" s="6">
        <v>4</v>
      </c>
      <c r="AQ96" s="6">
        <v>50</v>
      </c>
      <c r="AR96" s="14">
        <f t="shared" si="24"/>
        <v>85</v>
      </c>
      <c r="AS96" s="15">
        <f t="shared" si="25"/>
        <v>40.5</v>
      </c>
    </row>
    <row r="97" spans="1:45" x14ac:dyDescent="0.25">
      <c r="A97" s="3" t="s">
        <v>146</v>
      </c>
      <c r="B97" s="16">
        <v>22</v>
      </c>
      <c r="C97" s="23">
        <v>53</v>
      </c>
      <c r="D97" s="14">
        <f t="shared" si="26"/>
        <v>81</v>
      </c>
      <c r="E97" s="15">
        <f t="shared" si="27"/>
        <v>119</v>
      </c>
      <c r="F97" s="24">
        <v>21</v>
      </c>
      <c r="G97" s="23">
        <v>13</v>
      </c>
      <c r="H97" s="14">
        <f t="shared" si="28"/>
        <v>120.5</v>
      </c>
      <c r="I97" s="15">
        <f t="shared" si="29"/>
        <v>116</v>
      </c>
      <c r="J97" s="24">
        <v>21</v>
      </c>
      <c r="K97" s="23">
        <v>59</v>
      </c>
      <c r="L97" s="14">
        <f t="shared" si="30"/>
        <v>79.5</v>
      </c>
      <c r="M97" s="15">
        <f t="shared" si="31"/>
        <v>20.5</v>
      </c>
      <c r="N97" s="24">
        <v>0</v>
      </c>
      <c r="O97" s="23">
        <v>19</v>
      </c>
      <c r="P97" s="14">
        <f t="shared" si="32"/>
        <v>125</v>
      </c>
      <c r="Q97" s="15">
        <f t="shared" si="33"/>
        <v>80</v>
      </c>
      <c r="R97" s="6">
        <v>47</v>
      </c>
      <c r="S97" s="6">
        <v>53</v>
      </c>
      <c r="T97" s="14">
        <f t="shared" si="34"/>
        <v>85</v>
      </c>
      <c r="U97" s="15">
        <f t="shared" si="35"/>
        <v>49</v>
      </c>
      <c r="V97" s="6">
        <v>58</v>
      </c>
      <c r="W97" s="6">
        <v>35</v>
      </c>
      <c r="X97" s="14">
        <f t="shared" si="36"/>
        <v>95</v>
      </c>
      <c r="Y97" s="15">
        <f t="shared" si="37"/>
        <v>76</v>
      </c>
      <c r="Z97" s="6">
        <v>11</v>
      </c>
      <c r="AA97" s="6">
        <v>34</v>
      </c>
      <c r="AB97" s="14">
        <f t="shared" si="38"/>
        <v>58.5</v>
      </c>
      <c r="AC97" s="15">
        <f t="shared" si="39"/>
        <v>95</v>
      </c>
      <c r="AD97" s="6">
        <v>29</v>
      </c>
      <c r="AE97" s="6">
        <v>30</v>
      </c>
      <c r="AF97" s="14">
        <f t="shared" si="40"/>
        <v>105</v>
      </c>
      <c r="AG97" s="15">
        <f t="shared" si="41"/>
        <v>63</v>
      </c>
      <c r="AH97" s="6">
        <v>30</v>
      </c>
      <c r="AI97" s="6">
        <v>46</v>
      </c>
      <c r="AJ97" s="14">
        <f t="shared" si="42"/>
        <v>59</v>
      </c>
      <c r="AK97" s="15">
        <f t="shared" si="43"/>
        <v>23.5</v>
      </c>
      <c r="AL97" s="6">
        <v>43</v>
      </c>
      <c r="AM97" s="6">
        <v>40</v>
      </c>
      <c r="AN97" s="14">
        <f t="shared" si="44"/>
        <v>101.5</v>
      </c>
      <c r="AO97" s="15">
        <f t="shared" si="45"/>
        <v>148.5</v>
      </c>
      <c r="AP97" s="6">
        <v>4</v>
      </c>
      <c r="AQ97" s="6">
        <v>48</v>
      </c>
      <c r="AR97" s="14">
        <f t="shared" si="24"/>
        <v>85</v>
      </c>
      <c r="AS97" s="15">
        <f t="shared" si="25"/>
        <v>48</v>
      </c>
    </row>
    <row r="98" spans="1:45" x14ac:dyDescent="0.25">
      <c r="A98" s="3" t="s">
        <v>147</v>
      </c>
      <c r="B98" s="16">
        <v>21</v>
      </c>
      <c r="C98" s="23">
        <v>60</v>
      </c>
      <c r="D98" s="14">
        <f t="shared" si="26"/>
        <v>90.5</v>
      </c>
      <c r="E98" s="15">
        <f t="shared" si="27"/>
        <v>57.5</v>
      </c>
      <c r="F98" s="24">
        <v>29</v>
      </c>
      <c r="G98" s="23">
        <v>11</v>
      </c>
      <c r="H98" s="14">
        <f t="shared" si="28"/>
        <v>50</v>
      </c>
      <c r="I98" s="15">
        <f t="shared" si="29"/>
        <v>151.5</v>
      </c>
      <c r="J98" s="24">
        <v>26</v>
      </c>
      <c r="K98" s="23">
        <v>55</v>
      </c>
      <c r="L98" s="14">
        <f t="shared" si="30"/>
        <v>56.5</v>
      </c>
      <c r="M98" s="15">
        <f t="shared" si="31"/>
        <v>30</v>
      </c>
      <c r="N98" s="24">
        <v>0</v>
      </c>
      <c r="O98" s="23">
        <v>9</v>
      </c>
      <c r="P98" s="14">
        <f t="shared" si="32"/>
        <v>125</v>
      </c>
      <c r="Q98" s="15">
        <f t="shared" si="33"/>
        <v>161.5</v>
      </c>
      <c r="R98" s="6">
        <v>56</v>
      </c>
      <c r="S98" s="6">
        <v>50</v>
      </c>
      <c r="T98" s="14">
        <f t="shared" si="34"/>
        <v>52</v>
      </c>
      <c r="U98" s="15">
        <f t="shared" si="35"/>
        <v>92</v>
      </c>
      <c r="V98" s="6">
        <v>65</v>
      </c>
      <c r="W98" s="6">
        <v>35</v>
      </c>
      <c r="X98" s="14">
        <f t="shared" si="36"/>
        <v>71</v>
      </c>
      <c r="Y98" s="15">
        <f t="shared" si="37"/>
        <v>76</v>
      </c>
      <c r="Z98" s="6">
        <v>10</v>
      </c>
      <c r="AA98" s="6">
        <v>28</v>
      </c>
      <c r="AB98" s="14">
        <f t="shared" si="38"/>
        <v>65.5</v>
      </c>
      <c r="AC98" s="15">
        <f t="shared" si="39"/>
        <v>164</v>
      </c>
      <c r="AD98" s="6">
        <v>40</v>
      </c>
      <c r="AE98" s="6">
        <v>26</v>
      </c>
      <c r="AF98" s="14">
        <f t="shared" si="40"/>
        <v>30</v>
      </c>
      <c r="AG98" s="15">
        <f t="shared" si="41"/>
        <v>80.5</v>
      </c>
      <c r="AH98" s="6">
        <v>35</v>
      </c>
      <c r="AI98" s="6">
        <v>47</v>
      </c>
      <c r="AJ98" s="14">
        <f t="shared" si="42"/>
        <v>37</v>
      </c>
      <c r="AK98" s="15">
        <f t="shared" si="43"/>
        <v>22</v>
      </c>
      <c r="AL98" s="6">
        <v>45</v>
      </c>
      <c r="AM98" s="6">
        <v>42</v>
      </c>
      <c r="AN98" s="14">
        <f t="shared" si="44"/>
        <v>96</v>
      </c>
      <c r="AO98" s="15">
        <f t="shared" si="45"/>
        <v>121</v>
      </c>
      <c r="AP98" s="6">
        <v>3</v>
      </c>
      <c r="AQ98" s="6">
        <v>40</v>
      </c>
      <c r="AR98" s="14">
        <f t="shared" si="24"/>
        <v>107.5</v>
      </c>
      <c r="AS98" s="15">
        <f t="shared" si="25"/>
        <v>104</v>
      </c>
    </row>
    <row r="99" spans="1:45" x14ac:dyDescent="0.25">
      <c r="A99" s="3" t="s">
        <v>148</v>
      </c>
      <c r="B99" s="16">
        <v>18</v>
      </c>
      <c r="C99" s="23">
        <v>63</v>
      </c>
      <c r="D99" s="14">
        <f t="shared" si="26"/>
        <v>129</v>
      </c>
      <c r="E99" s="15">
        <f t="shared" si="27"/>
        <v>38</v>
      </c>
      <c r="F99" s="24">
        <v>24</v>
      </c>
      <c r="G99" s="23">
        <v>14</v>
      </c>
      <c r="H99" s="14">
        <f t="shared" si="28"/>
        <v>78</v>
      </c>
      <c r="I99" s="15">
        <f t="shared" si="29"/>
        <v>101.5</v>
      </c>
      <c r="J99" s="24">
        <v>23</v>
      </c>
      <c r="K99" s="23">
        <v>67</v>
      </c>
      <c r="L99" s="14">
        <f t="shared" si="30"/>
        <v>69</v>
      </c>
      <c r="M99" s="15">
        <f t="shared" si="31"/>
        <v>7.5</v>
      </c>
      <c r="N99" s="24">
        <v>0</v>
      </c>
      <c r="O99" s="23">
        <v>14</v>
      </c>
      <c r="P99" s="14">
        <f t="shared" si="32"/>
        <v>125</v>
      </c>
      <c r="Q99" s="15">
        <f t="shared" si="33"/>
        <v>134</v>
      </c>
      <c r="R99" s="6">
        <v>58</v>
      </c>
      <c r="S99" s="6">
        <v>52</v>
      </c>
      <c r="T99" s="14">
        <f t="shared" si="34"/>
        <v>47</v>
      </c>
      <c r="U99" s="15">
        <f t="shared" si="35"/>
        <v>61</v>
      </c>
      <c r="V99" s="6">
        <v>77</v>
      </c>
      <c r="W99" s="6">
        <v>33</v>
      </c>
      <c r="X99" s="14">
        <f t="shared" si="36"/>
        <v>22.5</v>
      </c>
      <c r="Y99" s="15">
        <f t="shared" si="37"/>
        <v>85</v>
      </c>
      <c r="Z99" s="6">
        <v>25</v>
      </c>
      <c r="AA99" s="6">
        <v>37</v>
      </c>
      <c r="AB99" s="14">
        <f t="shared" si="38"/>
        <v>11.5</v>
      </c>
      <c r="AC99" s="15">
        <f t="shared" si="39"/>
        <v>72</v>
      </c>
      <c r="AD99" s="6">
        <v>37</v>
      </c>
      <c r="AE99" s="6">
        <v>25</v>
      </c>
      <c r="AF99" s="14">
        <f t="shared" si="40"/>
        <v>50</v>
      </c>
      <c r="AG99" s="15">
        <f t="shared" si="41"/>
        <v>86.5</v>
      </c>
      <c r="AH99" s="6">
        <v>34</v>
      </c>
      <c r="AI99" s="6">
        <v>21</v>
      </c>
      <c r="AJ99" s="14">
        <f t="shared" si="42"/>
        <v>40</v>
      </c>
      <c r="AK99" s="15">
        <f t="shared" si="43"/>
        <v>121.5</v>
      </c>
      <c r="AL99" s="6">
        <v>50</v>
      </c>
      <c r="AM99" s="6">
        <v>38</v>
      </c>
      <c r="AN99" s="14">
        <f t="shared" si="44"/>
        <v>82.5</v>
      </c>
      <c r="AO99" s="15">
        <f t="shared" si="45"/>
        <v>167.5</v>
      </c>
      <c r="AP99" s="6">
        <v>3</v>
      </c>
      <c r="AQ99" s="6">
        <v>41</v>
      </c>
      <c r="AR99" s="14">
        <f t="shared" si="24"/>
        <v>107.5</v>
      </c>
      <c r="AS99" s="15">
        <f t="shared" si="25"/>
        <v>96</v>
      </c>
    </row>
    <row r="100" spans="1:45" x14ac:dyDescent="0.25">
      <c r="A100" s="3" t="s">
        <v>149</v>
      </c>
      <c r="B100" s="16">
        <v>19</v>
      </c>
      <c r="C100" s="23">
        <v>56</v>
      </c>
      <c r="D100" s="14">
        <f t="shared" si="26"/>
        <v>116.5</v>
      </c>
      <c r="E100" s="15">
        <f t="shared" si="27"/>
        <v>88</v>
      </c>
      <c r="F100" s="24">
        <v>18</v>
      </c>
      <c r="G100" s="23">
        <v>13</v>
      </c>
      <c r="H100" s="14">
        <f t="shared" si="28"/>
        <v>166</v>
      </c>
      <c r="I100" s="15">
        <f t="shared" si="29"/>
        <v>116</v>
      </c>
      <c r="J100" s="24">
        <v>46</v>
      </c>
      <c r="K100" s="23">
        <v>51</v>
      </c>
      <c r="L100" s="14">
        <f t="shared" si="30"/>
        <v>20.5</v>
      </c>
      <c r="M100" s="15">
        <f t="shared" si="31"/>
        <v>55</v>
      </c>
      <c r="N100" s="24">
        <v>47</v>
      </c>
      <c r="O100" s="23">
        <v>9</v>
      </c>
      <c r="P100" s="14">
        <f t="shared" si="32"/>
        <v>9</v>
      </c>
      <c r="Q100" s="15">
        <f t="shared" si="33"/>
        <v>161.5</v>
      </c>
      <c r="R100" s="6">
        <v>62</v>
      </c>
      <c r="S100" s="6">
        <v>46</v>
      </c>
      <c r="T100" s="14">
        <f t="shared" si="34"/>
        <v>32.5</v>
      </c>
      <c r="U100" s="15">
        <f t="shared" si="35"/>
        <v>140.5</v>
      </c>
      <c r="V100" s="6">
        <v>79</v>
      </c>
      <c r="W100" s="6">
        <v>22</v>
      </c>
      <c r="X100" s="14">
        <f t="shared" si="36"/>
        <v>18.5</v>
      </c>
      <c r="Y100" s="15">
        <f t="shared" si="37"/>
        <v>177</v>
      </c>
      <c r="Z100" s="6">
        <v>20</v>
      </c>
      <c r="AA100" s="6">
        <v>26</v>
      </c>
      <c r="AB100" s="14">
        <f t="shared" si="38"/>
        <v>19</v>
      </c>
      <c r="AC100" s="15">
        <f t="shared" si="39"/>
        <v>178</v>
      </c>
      <c r="AD100" s="6">
        <v>35</v>
      </c>
      <c r="AE100" s="6">
        <v>19</v>
      </c>
      <c r="AF100" s="14">
        <f t="shared" si="40"/>
        <v>71.5</v>
      </c>
      <c r="AG100" s="15">
        <f t="shared" si="41"/>
        <v>145.5</v>
      </c>
      <c r="AH100" s="6">
        <v>37</v>
      </c>
      <c r="AI100" s="6">
        <v>32</v>
      </c>
      <c r="AJ100" s="14">
        <f t="shared" si="42"/>
        <v>31</v>
      </c>
      <c r="AK100" s="15">
        <f t="shared" si="43"/>
        <v>52.5</v>
      </c>
      <c r="AL100" s="6">
        <v>67</v>
      </c>
      <c r="AM100" s="6">
        <v>37</v>
      </c>
      <c r="AN100" s="14">
        <f t="shared" si="44"/>
        <v>45</v>
      </c>
      <c r="AO100" s="15">
        <f t="shared" si="45"/>
        <v>177</v>
      </c>
      <c r="AP100" s="6">
        <v>3</v>
      </c>
      <c r="AQ100" s="6">
        <v>37</v>
      </c>
      <c r="AR100" s="14">
        <f t="shared" si="24"/>
        <v>107.5</v>
      </c>
      <c r="AS100" s="15">
        <f t="shared" si="25"/>
        <v>125</v>
      </c>
    </row>
    <row r="101" spans="1:45" x14ac:dyDescent="0.25">
      <c r="A101" s="3" t="s">
        <v>150</v>
      </c>
      <c r="B101" s="16">
        <v>19</v>
      </c>
      <c r="C101" s="23">
        <v>49</v>
      </c>
      <c r="D101" s="14">
        <f t="shared" si="26"/>
        <v>116.5</v>
      </c>
      <c r="E101" s="15">
        <f t="shared" si="27"/>
        <v>154</v>
      </c>
      <c r="F101" s="24">
        <v>21</v>
      </c>
      <c r="G101" s="23">
        <v>14</v>
      </c>
      <c r="H101" s="14">
        <f t="shared" si="28"/>
        <v>120.5</v>
      </c>
      <c r="I101" s="15">
        <f t="shared" si="29"/>
        <v>101.5</v>
      </c>
      <c r="J101" s="24">
        <v>21</v>
      </c>
      <c r="K101" s="23">
        <v>57</v>
      </c>
      <c r="L101" s="14">
        <f t="shared" si="30"/>
        <v>79.5</v>
      </c>
      <c r="M101" s="15">
        <f t="shared" si="31"/>
        <v>23.5</v>
      </c>
      <c r="N101" s="24">
        <v>0</v>
      </c>
      <c r="O101" s="23">
        <v>21</v>
      </c>
      <c r="P101" s="14">
        <f t="shared" si="32"/>
        <v>125</v>
      </c>
      <c r="Q101" s="15">
        <f t="shared" si="33"/>
        <v>66.5</v>
      </c>
      <c r="R101" s="6">
        <v>42</v>
      </c>
      <c r="S101" s="6">
        <v>52</v>
      </c>
      <c r="T101" s="14">
        <f t="shared" si="34"/>
        <v>103</v>
      </c>
      <c r="U101" s="15">
        <f t="shared" si="35"/>
        <v>61</v>
      </c>
      <c r="V101" s="6">
        <v>69</v>
      </c>
      <c r="W101" s="6">
        <v>30</v>
      </c>
      <c r="X101" s="14">
        <f t="shared" si="36"/>
        <v>50.5</v>
      </c>
      <c r="Y101" s="15">
        <f t="shared" si="37"/>
        <v>106.5</v>
      </c>
      <c r="Z101" s="6">
        <v>19</v>
      </c>
      <c r="AA101" s="6">
        <v>31</v>
      </c>
      <c r="AB101" s="14">
        <f t="shared" si="38"/>
        <v>22.5</v>
      </c>
      <c r="AC101" s="15">
        <f t="shared" si="39"/>
        <v>127</v>
      </c>
      <c r="AD101" s="6">
        <v>36</v>
      </c>
      <c r="AE101" s="6">
        <v>22</v>
      </c>
      <c r="AF101" s="14">
        <f t="shared" si="40"/>
        <v>61</v>
      </c>
      <c r="AG101" s="15">
        <f t="shared" si="41"/>
        <v>112</v>
      </c>
      <c r="AH101" s="6">
        <v>27</v>
      </c>
      <c r="AI101" s="6">
        <v>26</v>
      </c>
      <c r="AJ101" s="14">
        <f t="shared" si="42"/>
        <v>66</v>
      </c>
      <c r="AK101" s="15">
        <f t="shared" si="43"/>
        <v>84</v>
      </c>
      <c r="AL101" s="6">
        <v>43</v>
      </c>
      <c r="AM101" s="6">
        <v>41</v>
      </c>
      <c r="AN101" s="14">
        <f t="shared" si="44"/>
        <v>101.5</v>
      </c>
      <c r="AO101" s="15">
        <f t="shared" si="45"/>
        <v>137</v>
      </c>
      <c r="AP101" s="6">
        <v>6</v>
      </c>
      <c r="AQ101" s="6">
        <v>42</v>
      </c>
      <c r="AR101" s="14">
        <f t="shared" ref="AR101:AR132" si="46">_xlfn.RANK.AVG(AP101,AP$5:AP$193,0)</f>
        <v>46.5</v>
      </c>
      <c r="AS101" s="15">
        <f t="shared" ref="AS101:AS132" si="47">_xlfn.RANK.AVG(AQ101,AQ$5:AQ$193,0)</f>
        <v>87</v>
      </c>
    </row>
    <row r="102" spans="1:45" x14ac:dyDescent="0.25">
      <c r="A102" s="3" t="s">
        <v>151</v>
      </c>
      <c r="B102" s="16">
        <v>16</v>
      </c>
      <c r="C102" s="23">
        <v>61</v>
      </c>
      <c r="D102" s="14">
        <f t="shared" si="26"/>
        <v>156</v>
      </c>
      <c r="E102" s="15">
        <f t="shared" si="27"/>
        <v>51</v>
      </c>
      <c r="F102" s="24">
        <v>28</v>
      </c>
      <c r="G102" s="23">
        <v>20</v>
      </c>
      <c r="H102" s="14">
        <f t="shared" si="28"/>
        <v>54.5</v>
      </c>
      <c r="I102" s="15">
        <f t="shared" si="29"/>
        <v>55</v>
      </c>
      <c r="J102" s="24">
        <v>31</v>
      </c>
      <c r="K102" s="23">
        <v>53</v>
      </c>
      <c r="L102" s="14">
        <f t="shared" si="30"/>
        <v>40.5</v>
      </c>
      <c r="M102" s="15">
        <f t="shared" si="31"/>
        <v>40.5</v>
      </c>
      <c r="N102" s="24">
        <v>22</v>
      </c>
      <c r="O102" s="23">
        <v>13</v>
      </c>
      <c r="P102" s="14">
        <f t="shared" si="32"/>
        <v>25</v>
      </c>
      <c r="Q102" s="15">
        <f t="shared" si="33"/>
        <v>142.5</v>
      </c>
      <c r="R102" s="6">
        <v>51</v>
      </c>
      <c r="S102" s="6">
        <v>58</v>
      </c>
      <c r="T102" s="14">
        <f t="shared" si="34"/>
        <v>70.5</v>
      </c>
      <c r="U102" s="15">
        <f t="shared" si="35"/>
        <v>12</v>
      </c>
      <c r="V102" s="6">
        <v>79</v>
      </c>
      <c r="W102" s="6">
        <v>33</v>
      </c>
      <c r="X102" s="14">
        <f t="shared" si="36"/>
        <v>18.5</v>
      </c>
      <c r="Y102" s="15">
        <f t="shared" si="37"/>
        <v>85</v>
      </c>
      <c r="Z102" s="6">
        <v>19</v>
      </c>
      <c r="AA102" s="6">
        <v>38</v>
      </c>
      <c r="AB102" s="14">
        <f t="shared" si="38"/>
        <v>22.5</v>
      </c>
      <c r="AC102" s="15">
        <f t="shared" si="39"/>
        <v>65</v>
      </c>
      <c r="AD102" s="6">
        <v>31</v>
      </c>
      <c r="AE102" s="6">
        <v>27</v>
      </c>
      <c r="AF102" s="14">
        <f t="shared" si="40"/>
        <v>94.5</v>
      </c>
      <c r="AG102" s="15">
        <f t="shared" si="41"/>
        <v>73.5</v>
      </c>
      <c r="AH102" s="6">
        <v>33</v>
      </c>
      <c r="AI102" s="6">
        <v>21</v>
      </c>
      <c r="AJ102" s="14">
        <f t="shared" si="42"/>
        <v>45.5</v>
      </c>
      <c r="AK102" s="15">
        <f t="shared" si="43"/>
        <v>121.5</v>
      </c>
      <c r="AL102" s="6">
        <v>53</v>
      </c>
      <c r="AM102" s="6">
        <v>44</v>
      </c>
      <c r="AN102" s="14">
        <f t="shared" si="44"/>
        <v>77</v>
      </c>
      <c r="AO102" s="15">
        <f t="shared" si="45"/>
        <v>92.5</v>
      </c>
      <c r="AP102" s="6">
        <v>3</v>
      </c>
      <c r="AQ102" s="6">
        <v>43</v>
      </c>
      <c r="AR102" s="14">
        <f t="shared" si="46"/>
        <v>107.5</v>
      </c>
      <c r="AS102" s="15">
        <f t="shared" si="47"/>
        <v>77.5</v>
      </c>
    </row>
    <row r="103" spans="1:45" x14ac:dyDescent="0.25">
      <c r="A103" s="3" t="s">
        <v>152</v>
      </c>
      <c r="B103" s="16">
        <v>17</v>
      </c>
      <c r="C103" s="23">
        <v>55</v>
      </c>
      <c r="D103" s="14">
        <f t="shared" si="26"/>
        <v>142</v>
      </c>
      <c r="E103" s="15">
        <f t="shared" si="27"/>
        <v>100.5</v>
      </c>
      <c r="F103" s="24">
        <v>25</v>
      </c>
      <c r="G103" s="23">
        <v>10</v>
      </c>
      <c r="H103" s="14">
        <f t="shared" si="28"/>
        <v>67</v>
      </c>
      <c r="I103" s="15">
        <f t="shared" si="29"/>
        <v>164</v>
      </c>
      <c r="J103" s="24">
        <v>12</v>
      </c>
      <c r="K103" s="23">
        <v>48</v>
      </c>
      <c r="L103" s="14">
        <f t="shared" si="30"/>
        <v>120</v>
      </c>
      <c r="M103" s="15">
        <f t="shared" si="31"/>
        <v>78</v>
      </c>
      <c r="N103" s="24">
        <v>0</v>
      </c>
      <c r="O103" s="23">
        <v>16</v>
      </c>
      <c r="P103" s="14">
        <f t="shared" si="32"/>
        <v>125</v>
      </c>
      <c r="Q103" s="15">
        <f t="shared" si="33"/>
        <v>115.5</v>
      </c>
      <c r="R103" s="6">
        <v>60</v>
      </c>
      <c r="S103" s="6">
        <v>55</v>
      </c>
      <c r="T103" s="14">
        <f t="shared" si="34"/>
        <v>39.5</v>
      </c>
      <c r="U103" s="15">
        <f t="shared" si="35"/>
        <v>36.5</v>
      </c>
      <c r="V103" s="6">
        <v>75</v>
      </c>
      <c r="W103" s="6">
        <v>34</v>
      </c>
      <c r="X103" s="14">
        <f t="shared" si="36"/>
        <v>28.5</v>
      </c>
      <c r="Y103" s="15">
        <f t="shared" si="37"/>
        <v>79.5</v>
      </c>
      <c r="Z103" s="6">
        <v>9</v>
      </c>
      <c r="AA103" s="6">
        <v>35</v>
      </c>
      <c r="AB103" s="14">
        <f t="shared" si="38"/>
        <v>74.5</v>
      </c>
      <c r="AC103" s="15">
        <f t="shared" si="39"/>
        <v>87</v>
      </c>
      <c r="AD103" s="6">
        <v>32</v>
      </c>
      <c r="AE103" s="6">
        <v>25</v>
      </c>
      <c r="AF103" s="14">
        <f t="shared" si="40"/>
        <v>88</v>
      </c>
      <c r="AG103" s="15">
        <f t="shared" si="41"/>
        <v>86.5</v>
      </c>
      <c r="AH103" s="6">
        <v>26</v>
      </c>
      <c r="AI103" s="6">
        <v>25</v>
      </c>
      <c r="AJ103" s="14">
        <f t="shared" si="42"/>
        <v>69.5</v>
      </c>
      <c r="AK103" s="15">
        <f t="shared" si="43"/>
        <v>93</v>
      </c>
      <c r="AL103" s="6">
        <v>56</v>
      </c>
      <c r="AM103" s="6">
        <v>38</v>
      </c>
      <c r="AN103" s="14">
        <f t="shared" si="44"/>
        <v>70</v>
      </c>
      <c r="AO103" s="15">
        <f t="shared" si="45"/>
        <v>167.5</v>
      </c>
      <c r="AP103" s="6">
        <v>3</v>
      </c>
      <c r="AQ103" s="6">
        <v>42</v>
      </c>
      <c r="AR103" s="14">
        <f t="shared" si="46"/>
        <v>107.5</v>
      </c>
      <c r="AS103" s="15">
        <f t="shared" si="47"/>
        <v>87</v>
      </c>
    </row>
    <row r="104" spans="1:45" x14ac:dyDescent="0.25">
      <c r="A104" s="3" t="s">
        <v>153</v>
      </c>
      <c r="B104" s="16">
        <v>22</v>
      </c>
      <c r="C104" s="23">
        <v>65</v>
      </c>
      <c r="D104" s="14">
        <f t="shared" si="26"/>
        <v>81</v>
      </c>
      <c r="E104" s="15">
        <f t="shared" si="27"/>
        <v>33.5</v>
      </c>
      <c r="F104" s="24">
        <v>24</v>
      </c>
      <c r="G104" s="23">
        <v>12</v>
      </c>
      <c r="H104" s="14">
        <f t="shared" si="28"/>
        <v>78</v>
      </c>
      <c r="I104" s="15">
        <f t="shared" si="29"/>
        <v>134</v>
      </c>
      <c r="J104" s="24">
        <v>6</v>
      </c>
      <c r="K104" s="23">
        <v>46</v>
      </c>
      <c r="L104" s="14">
        <f t="shared" si="30"/>
        <v>147</v>
      </c>
      <c r="M104" s="15">
        <f t="shared" si="31"/>
        <v>100.5</v>
      </c>
      <c r="N104" s="24">
        <v>0</v>
      </c>
      <c r="O104" s="23">
        <v>15</v>
      </c>
      <c r="P104" s="14">
        <f t="shared" si="32"/>
        <v>125</v>
      </c>
      <c r="Q104" s="15">
        <f t="shared" si="33"/>
        <v>125.5</v>
      </c>
      <c r="R104" s="6">
        <v>87</v>
      </c>
      <c r="S104" s="6">
        <v>56</v>
      </c>
      <c r="T104" s="14">
        <f t="shared" si="34"/>
        <v>3</v>
      </c>
      <c r="U104" s="15">
        <f t="shared" si="35"/>
        <v>25.5</v>
      </c>
      <c r="V104" s="6">
        <v>87</v>
      </c>
      <c r="W104" s="6">
        <v>32</v>
      </c>
      <c r="X104" s="14">
        <f t="shared" si="36"/>
        <v>8</v>
      </c>
      <c r="Y104" s="15">
        <f t="shared" si="37"/>
        <v>92</v>
      </c>
      <c r="Z104" s="6">
        <v>14</v>
      </c>
      <c r="AA104" s="6">
        <v>34</v>
      </c>
      <c r="AB104" s="14">
        <f t="shared" si="38"/>
        <v>40</v>
      </c>
      <c r="AC104" s="15">
        <f t="shared" si="39"/>
        <v>95</v>
      </c>
      <c r="AD104" s="6">
        <v>38</v>
      </c>
      <c r="AE104" s="6">
        <v>23</v>
      </c>
      <c r="AF104" s="14">
        <f t="shared" si="40"/>
        <v>42.5</v>
      </c>
      <c r="AG104" s="15">
        <f t="shared" si="41"/>
        <v>99.5</v>
      </c>
      <c r="AH104" s="6">
        <v>32</v>
      </c>
      <c r="AI104" s="6">
        <v>34</v>
      </c>
      <c r="AJ104" s="14">
        <f t="shared" si="42"/>
        <v>52</v>
      </c>
      <c r="AK104" s="15">
        <f t="shared" si="43"/>
        <v>47.5</v>
      </c>
      <c r="AL104" s="6">
        <v>55</v>
      </c>
      <c r="AM104" s="6">
        <v>51</v>
      </c>
      <c r="AN104" s="14">
        <f t="shared" si="44"/>
        <v>72.5</v>
      </c>
      <c r="AO104" s="15">
        <f t="shared" si="45"/>
        <v>36</v>
      </c>
      <c r="AP104" s="6">
        <v>8</v>
      </c>
      <c r="AQ104" s="6">
        <v>43</v>
      </c>
      <c r="AR104" s="14">
        <f t="shared" si="46"/>
        <v>22.5</v>
      </c>
      <c r="AS104" s="15">
        <f t="shared" si="47"/>
        <v>77.5</v>
      </c>
    </row>
    <row r="105" spans="1:45" x14ac:dyDescent="0.25">
      <c r="A105" s="3" t="s">
        <v>154</v>
      </c>
      <c r="B105" s="16">
        <v>18</v>
      </c>
      <c r="C105" s="23">
        <v>71</v>
      </c>
      <c r="D105" s="14">
        <f t="shared" si="26"/>
        <v>129</v>
      </c>
      <c r="E105" s="15">
        <f t="shared" si="27"/>
        <v>16</v>
      </c>
      <c r="F105" s="24">
        <v>22</v>
      </c>
      <c r="G105" s="23">
        <v>9</v>
      </c>
      <c r="H105" s="14">
        <f t="shared" si="28"/>
        <v>107</v>
      </c>
      <c r="I105" s="15">
        <f t="shared" si="29"/>
        <v>172.5</v>
      </c>
      <c r="J105" s="24">
        <v>40</v>
      </c>
      <c r="K105" s="23">
        <v>47</v>
      </c>
      <c r="L105" s="14">
        <f t="shared" si="30"/>
        <v>27.5</v>
      </c>
      <c r="M105" s="15">
        <f t="shared" si="31"/>
        <v>89.5</v>
      </c>
      <c r="N105" s="24">
        <v>0</v>
      </c>
      <c r="O105" s="23">
        <v>17</v>
      </c>
      <c r="P105" s="14">
        <f t="shared" si="32"/>
        <v>125</v>
      </c>
      <c r="Q105" s="15">
        <f t="shared" si="33"/>
        <v>102</v>
      </c>
      <c r="R105" s="6">
        <v>71</v>
      </c>
      <c r="S105" s="6">
        <v>57</v>
      </c>
      <c r="T105" s="14">
        <f t="shared" si="34"/>
        <v>11</v>
      </c>
      <c r="U105" s="15">
        <f t="shared" si="35"/>
        <v>17.5</v>
      </c>
      <c r="V105" s="6">
        <v>82</v>
      </c>
      <c r="W105" s="6">
        <v>33</v>
      </c>
      <c r="X105" s="14">
        <f t="shared" si="36"/>
        <v>12</v>
      </c>
      <c r="Y105" s="15">
        <f t="shared" si="37"/>
        <v>85</v>
      </c>
      <c r="Z105" s="6">
        <v>22</v>
      </c>
      <c r="AA105" s="6">
        <v>31</v>
      </c>
      <c r="AB105" s="14">
        <f t="shared" si="38"/>
        <v>14.5</v>
      </c>
      <c r="AC105" s="15">
        <f t="shared" si="39"/>
        <v>127</v>
      </c>
      <c r="AD105" s="6">
        <v>39</v>
      </c>
      <c r="AE105" s="6">
        <v>23</v>
      </c>
      <c r="AF105" s="14">
        <f t="shared" si="40"/>
        <v>36.5</v>
      </c>
      <c r="AG105" s="15">
        <f t="shared" si="41"/>
        <v>99.5</v>
      </c>
      <c r="AH105" s="6">
        <v>39</v>
      </c>
      <c r="AI105" s="6">
        <v>21</v>
      </c>
      <c r="AJ105" s="14">
        <f t="shared" si="42"/>
        <v>27</v>
      </c>
      <c r="AK105" s="15">
        <f t="shared" si="43"/>
        <v>121.5</v>
      </c>
      <c r="AL105" s="6">
        <v>51</v>
      </c>
      <c r="AM105" s="6">
        <v>59</v>
      </c>
      <c r="AN105" s="14">
        <f t="shared" si="44"/>
        <v>80.5</v>
      </c>
      <c r="AO105" s="15">
        <f t="shared" si="45"/>
        <v>15.5</v>
      </c>
      <c r="AP105" s="6">
        <v>3</v>
      </c>
      <c r="AQ105" s="6">
        <v>50</v>
      </c>
      <c r="AR105" s="14">
        <f t="shared" si="46"/>
        <v>107.5</v>
      </c>
      <c r="AS105" s="15">
        <f t="shared" si="47"/>
        <v>40.5</v>
      </c>
    </row>
    <row r="106" spans="1:45" x14ac:dyDescent="0.25">
      <c r="A106" s="3" t="s">
        <v>155</v>
      </c>
      <c r="B106" s="16">
        <v>15</v>
      </c>
      <c r="C106" s="23">
        <v>48</v>
      </c>
      <c r="D106" s="14">
        <f t="shared" si="26"/>
        <v>165.5</v>
      </c>
      <c r="E106" s="15">
        <f t="shared" si="27"/>
        <v>161</v>
      </c>
      <c r="F106" s="24">
        <v>19</v>
      </c>
      <c r="G106" s="23">
        <v>9</v>
      </c>
      <c r="H106" s="14">
        <f t="shared" si="28"/>
        <v>154.5</v>
      </c>
      <c r="I106" s="15">
        <f t="shared" si="29"/>
        <v>172.5</v>
      </c>
      <c r="J106" s="24">
        <v>35</v>
      </c>
      <c r="K106" s="23">
        <v>53</v>
      </c>
      <c r="L106" s="14">
        <f t="shared" si="30"/>
        <v>35</v>
      </c>
      <c r="M106" s="15">
        <f t="shared" si="31"/>
        <v>40.5</v>
      </c>
      <c r="N106" s="24">
        <v>0</v>
      </c>
      <c r="O106" s="23">
        <v>10</v>
      </c>
      <c r="P106" s="14">
        <f t="shared" si="32"/>
        <v>125</v>
      </c>
      <c r="Q106" s="15">
        <f t="shared" si="33"/>
        <v>156</v>
      </c>
      <c r="R106" s="6">
        <v>43</v>
      </c>
      <c r="S106" s="6">
        <v>56</v>
      </c>
      <c r="T106" s="14">
        <f t="shared" si="34"/>
        <v>99</v>
      </c>
      <c r="U106" s="15">
        <f t="shared" si="35"/>
        <v>25.5</v>
      </c>
      <c r="V106" s="6">
        <v>56</v>
      </c>
      <c r="W106" s="6">
        <v>32</v>
      </c>
      <c r="X106" s="14">
        <f t="shared" si="36"/>
        <v>105.5</v>
      </c>
      <c r="Y106" s="15">
        <f t="shared" si="37"/>
        <v>92</v>
      </c>
      <c r="Z106" s="6">
        <v>0</v>
      </c>
      <c r="AA106" s="6">
        <v>28</v>
      </c>
      <c r="AB106" s="14">
        <f t="shared" si="38"/>
        <v>147</v>
      </c>
      <c r="AC106" s="15">
        <f t="shared" si="39"/>
        <v>164</v>
      </c>
      <c r="AD106" s="6">
        <v>25</v>
      </c>
      <c r="AE106" s="6">
        <v>21</v>
      </c>
      <c r="AF106" s="14">
        <f t="shared" si="40"/>
        <v>126.5</v>
      </c>
      <c r="AG106" s="15">
        <f t="shared" si="41"/>
        <v>122</v>
      </c>
      <c r="AH106" s="6">
        <v>21</v>
      </c>
      <c r="AI106" s="6">
        <v>14</v>
      </c>
      <c r="AJ106" s="14">
        <f t="shared" si="42"/>
        <v>91.5</v>
      </c>
      <c r="AK106" s="15">
        <f t="shared" si="43"/>
        <v>177</v>
      </c>
      <c r="AL106" s="6">
        <v>41</v>
      </c>
      <c r="AM106" s="6">
        <v>46</v>
      </c>
      <c r="AN106" s="14">
        <f t="shared" si="44"/>
        <v>105.5</v>
      </c>
      <c r="AO106" s="15">
        <f t="shared" si="45"/>
        <v>71.5</v>
      </c>
      <c r="AP106" s="6">
        <v>3</v>
      </c>
      <c r="AQ106" s="6">
        <v>50</v>
      </c>
      <c r="AR106" s="14">
        <f t="shared" si="46"/>
        <v>107.5</v>
      </c>
      <c r="AS106" s="15">
        <f t="shared" si="47"/>
        <v>40.5</v>
      </c>
    </row>
    <row r="107" spans="1:45" x14ac:dyDescent="0.25">
      <c r="A107" s="3" t="s">
        <v>156</v>
      </c>
      <c r="B107" s="16">
        <v>13</v>
      </c>
      <c r="C107" s="23">
        <v>48</v>
      </c>
      <c r="D107" s="14">
        <f t="shared" si="26"/>
        <v>175</v>
      </c>
      <c r="E107" s="15">
        <f t="shared" si="27"/>
        <v>161</v>
      </c>
      <c r="F107" s="24">
        <v>17</v>
      </c>
      <c r="G107" s="23">
        <v>11</v>
      </c>
      <c r="H107" s="14">
        <f t="shared" si="28"/>
        <v>177</v>
      </c>
      <c r="I107" s="15">
        <f t="shared" si="29"/>
        <v>151.5</v>
      </c>
      <c r="J107" s="24">
        <v>6</v>
      </c>
      <c r="K107" s="23">
        <v>44</v>
      </c>
      <c r="L107" s="14">
        <f t="shared" si="30"/>
        <v>147</v>
      </c>
      <c r="M107" s="15">
        <f t="shared" si="31"/>
        <v>116</v>
      </c>
      <c r="N107" s="24">
        <v>0</v>
      </c>
      <c r="O107" s="23">
        <v>11</v>
      </c>
      <c r="P107" s="14">
        <f t="shared" si="32"/>
        <v>125</v>
      </c>
      <c r="Q107" s="15">
        <f t="shared" si="33"/>
        <v>151.5</v>
      </c>
      <c r="R107" s="6">
        <v>19</v>
      </c>
      <c r="S107" s="6">
        <v>55</v>
      </c>
      <c r="T107" s="14">
        <f t="shared" si="34"/>
        <v>173</v>
      </c>
      <c r="U107" s="15">
        <f t="shared" si="35"/>
        <v>36.5</v>
      </c>
      <c r="V107" s="6">
        <v>37</v>
      </c>
      <c r="W107" s="6">
        <v>31</v>
      </c>
      <c r="X107" s="14">
        <f t="shared" si="36"/>
        <v>142</v>
      </c>
      <c r="Y107" s="15">
        <f t="shared" si="37"/>
        <v>98</v>
      </c>
      <c r="Z107" s="6">
        <v>14</v>
      </c>
      <c r="AA107" s="6">
        <v>30</v>
      </c>
      <c r="AB107" s="14">
        <f t="shared" si="38"/>
        <v>40</v>
      </c>
      <c r="AC107" s="15">
        <f t="shared" si="39"/>
        <v>141</v>
      </c>
      <c r="AD107" s="6">
        <v>12</v>
      </c>
      <c r="AE107" s="6">
        <v>20</v>
      </c>
      <c r="AF107" s="14">
        <f t="shared" si="40"/>
        <v>171.5</v>
      </c>
      <c r="AG107" s="15">
        <f t="shared" si="41"/>
        <v>132.5</v>
      </c>
      <c r="AH107" s="6">
        <v>7</v>
      </c>
      <c r="AI107" s="6">
        <v>20</v>
      </c>
      <c r="AJ107" s="14">
        <f t="shared" si="42"/>
        <v>160</v>
      </c>
      <c r="AK107" s="15">
        <f t="shared" si="43"/>
        <v>132.5</v>
      </c>
      <c r="AL107" s="6">
        <v>34</v>
      </c>
      <c r="AM107" s="6">
        <v>48</v>
      </c>
      <c r="AN107" s="14">
        <f t="shared" si="44"/>
        <v>119</v>
      </c>
      <c r="AO107" s="15">
        <f t="shared" si="45"/>
        <v>54</v>
      </c>
      <c r="AP107" s="6">
        <v>0</v>
      </c>
      <c r="AQ107" s="6">
        <v>58</v>
      </c>
      <c r="AR107" s="14">
        <f t="shared" si="46"/>
        <v>164</v>
      </c>
      <c r="AS107" s="15">
        <f t="shared" si="47"/>
        <v>23</v>
      </c>
    </row>
    <row r="108" spans="1:45" x14ac:dyDescent="0.25">
      <c r="A108" s="3" t="s">
        <v>157</v>
      </c>
      <c r="B108" s="16">
        <v>9</v>
      </c>
      <c r="C108" s="23">
        <v>48</v>
      </c>
      <c r="D108" s="14">
        <f t="shared" si="26"/>
        <v>188</v>
      </c>
      <c r="E108" s="15">
        <f t="shared" si="27"/>
        <v>161</v>
      </c>
      <c r="F108" s="24">
        <v>21</v>
      </c>
      <c r="G108" s="23">
        <v>10</v>
      </c>
      <c r="H108" s="14">
        <f t="shared" si="28"/>
        <v>120.5</v>
      </c>
      <c r="I108" s="15">
        <f t="shared" si="29"/>
        <v>164</v>
      </c>
      <c r="J108" s="24">
        <v>0</v>
      </c>
      <c r="K108" s="23">
        <v>56</v>
      </c>
      <c r="L108" s="14">
        <f t="shared" si="30"/>
        <v>172.5</v>
      </c>
      <c r="M108" s="15">
        <f t="shared" si="31"/>
        <v>26</v>
      </c>
      <c r="N108" s="24">
        <v>0</v>
      </c>
      <c r="O108" s="23">
        <v>9</v>
      </c>
      <c r="P108" s="14">
        <f t="shared" si="32"/>
        <v>125</v>
      </c>
      <c r="Q108" s="15">
        <f t="shared" si="33"/>
        <v>161.5</v>
      </c>
      <c r="R108" s="6">
        <v>16</v>
      </c>
      <c r="S108" s="6">
        <v>56</v>
      </c>
      <c r="T108" s="14">
        <f t="shared" si="34"/>
        <v>179</v>
      </c>
      <c r="U108" s="15">
        <f t="shared" si="35"/>
        <v>25.5</v>
      </c>
      <c r="V108" s="6">
        <v>29</v>
      </c>
      <c r="W108" s="6">
        <v>29</v>
      </c>
      <c r="X108" s="14">
        <f t="shared" si="36"/>
        <v>166</v>
      </c>
      <c r="Y108" s="15">
        <f t="shared" si="37"/>
        <v>114</v>
      </c>
      <c r="Z108" s="6">
        <v>0</v>
      </c>
      <c r="AA108" s="6">
        <v>31</v>
      </c>
      <c r="AB108" s="14">
        <f t="shared" si="38"/>
        <v>147</v>
      </c>
      <c r="AC108" s="15">
        <f t="shared" si="39"/>
        <v>127</v>
      </c>
      <c r="AD108" s="6">
        <v>17</v>
      </c>
      <c r="AE108" s="6">
        <v>22</v>
      </c>
      <c r="AF108" s="14">
        <f t="shared" si="40"/>
        <v>155</v>
      </c>
      <c r="AG108" s="15">
        <f t="shared" si="41"/>
        <v>112</v>
      </c>
      <c r="AH108" s="6">
        <v>5</v>
      </c>
      <c r="AI108" s="6">
        <v>22</v>
      </c>
      <c r="AJ108" s="14">
        <f t="shared" si="42"/>
        <v>168</v>
      </c>
      <c r="AK108" s="15">
        <f t="shared" si="43"/>
        <v>113</v>
      </c>
      <c r="AL108" s="6">
        <v>35</v>
      </c>
      <c r="AM108" s="6">
        <v>48</v>
      </c>
      <c r="AN108" s="14">
        <f t="shared" si="44"/>
        <v>116.5</v>
      </c>
      <c r="AO108" s="15">
        <f t="shared" si="45"/>
        <v>54</v>
      </c>
      <c r="AP108" s="6">
        <v>0</v>
      </c>
      <c r="AQ108" s="6">
        <v>48</v>
      </c>
      <c r="AR108" s="14">
        <f t="shared" si="46"/>
        <v>164</v>
      </c>
      <c r="AS108" s="15">
        <f t="shared" si="47"/>
        <v>48</v>
      </c>
    </row>
    <row r="109" spans="1:45" x14ac:dyDescent="0.25">
      <c r="A109" s="3" t="s">
        <v>158</v>
      </c>
      <c r="B109" s="16">
        <v>19</v>
      </c>
      <c r="C109" s="23">
        <v>71</v>
      </c>
      <c r="D109" s="14">
        <f t="shared" si="26"/>
        <v>116.5</v>
      </c>
      <c r="E109" s="15">
        <f t="shared" si="27"/>
        <v>16</v>
      </c>
      <c r="F109" s="24">
        <v>23</v>
      </c>
      <c r="G109" s="23">
        <v>8</v>
      </c>
      <c r="H109" s="14">
        <f t="shared" si="28"/>
        <v>91.5</v>
      </c>
      <c r="I109" s="15">
        <f t="shared" si="29"/>
        <v>178.5</v>
      </c>
      <c r="J109" s="24">
        <v>23</v>
      </c>
      <c r="K109" s="23">
        <v>63</v>
      </c>
      <c r="L109" s="14">
        <f t="shared" si="30"/>
        <v>69</v>
      </c>
      <c r="M109" s="15">
        <f t="shared" si="31"/>
        <v>11</v>
      </c>
      <c r="N109" s="24">
        <v>0</v>
      </c>
      <c r="O109" s="23">
        <v>17</v>
      </c>
      <c r="P109" s="14">
        <f t="shared" si="32"/>
        <v>125</v>
      </c>
      <c r="Q109" s="15">
        <f t="shared" si="33"/>
        <v>102</v>
      </c>
      <c r="R109" s="6">
        <v>36</v>
      </c>
      <c r="S109" s="6">
        <v>52</v>
      </c>
      <c r="T109" s="14">
        <f t="shared" si="34"/>
        <v>121</v>
      </c>
      <c r="U109" s="15">
        <f t="shared" si="35"/>
        <v>61</v>
      </c>
      <c r="V109" s="6">
        <v>53</v>
      </c>
      <c r="W109" s="6">
        <v>33</v>
      </c>
      <c r="X109" s="14">
        <f t="shared" si="36"/>
        <v>113</v>
      </c>
      <c r="Y109" s="15">
        <f t="shared" si="37"/>
        <v>85</v>
      </c>
      <c r="Z109" s="6">
        <v>9</v>
      </c>
      <c r="AA109" s="6">
        <v>33</v>
      </c>
      <c r="AB109" s="14">
        <f t="shared" si="38"/>
        <v>74.5</v>
      </c>
      <c r="AC109" s="15">
        <f t="shared" si="39"/>
        <v>106.5</v>
      </c>
      <c r="AD109" s="6">
        <v>36</v>
      </c>
      <c r="AE109" s="6">
        <v>28</v>
      </c>
      <c r="AF109" s="14">
        <f t="shared" si="40"/>
        <v>61</v>
      </c>
      <c r="AG109" s="15">
        <f t="shared" si="41"/>
        <v>67.5</v>
      </c>
      <c r="AH109" s="6">
        <v>33</v>
      </c>
      <c r="AI109" s="6">
        <v>35</v>
      </c>
      <c r="AJ109" s="14">
        <f t="shared" si="42"/>
        <v>45.5</v>
      </c>
      <c r="AK109" s="15">
        <f t="shared" si="43"/>
        <v>41.5</v>
      </c>
      <c r="AL109" s="6">
        <v>49</v>
      </c>
      <c r="AM109" s="6">
        <v>48</v>
      </c>
      <c r="AN109" s="14">
        <f t="shared" si="44"/>
        <v>84</v>
      </c>
      <c r="AO109" s="15">
        <f t="shared" si="45"/>
        <v>54</v>
      </c>
      <c r="AP109" s="6">
        <v>6</v>
      </c>
      <c r="AQ109" s="6">
        <v>44</v>
      </c>
      <c r="AR109" s="14">
        <f t="shared" si="46"/>
        <v>46.5</v>
      </c>
      <c r="AS109" s="15">
        <f t="shared" si="47"/>
        <v>70</v>
      </c>
    </row>
    <row r="110" spans="1:45" x14ac:dyDescent="0.25">
      <c r="A110" s="3" t="s">
        <v>159</v>
      </c>
      <c r="B110" s="16">
        <v>23</v>
      </c>
      <c r="C110" s="23">
        <v>63</v>
      </c>
      <c r="D110" s="14">
        <f t="shared" si="26"/>
        <v>70.5</v>
      </c>
      <c r="E110" s="15">
        <f t="shared" si="27"/>
        <v>38</v>
      </c>
      <c r="F110" s="24">
        <v>22</v>
      </c>
      <c r="G110" s="23">
        <v>12</v>
      </c>
      <c r="H110" s="14">
        <f t="shared" si="28"/>
        <v>107</v>
      </c>
      <c r="I110" s="15">
        <f t="shared" si="29"/>
        <v>134</v>
      </c>
      <c r="J110" s="24">
        <v>23</v>
      </c>
      <c r="K110" s="23">
        <v>51</v>
      </c>
      <c r="L110" s="14">
        <f t="shared" si="30"/>
        <v>69</v>
      </c>
      <c r="M110" s="15">
        <f t="shared" si="31"/>
        <v>55</v>
      </c>
      <c r="N110" s="24">
        <v>0</v>
      </c>
      <c r="O110" s="23">
        <v>23</v>
      </c>
      <c r="P110" s="14">
        <f t="shared" si="32"/>
        <v>125</v>
      </c>
      <c r="Q110" s="15">
        <f t="shared" si="33"/>
        <v>49</v>
      </c>
      <c r="R110" s="6">
        <v>46</v>
      </c>
      <c r="S110" s="6">
        <v>57</v>
      </c>
      <c r="T110" s="14">
        <f t="shared" si="34"/>
        <v>90</v>
      </c>
      <c r="U110" s="15">
        <f t="shared" si="35"/>
        <v>17.5</v>
      </c>
      <c r="V110" s="6">
        <v>59</v>
      </c>
      <c r="W110" s="6">
        <v>33</v>
      </c>
      <c r="X110" s="14">
        <f t="shared" si="36"/>
        <v>91.5</v>
      </c>
      <c r="Y110" s="15">
        <f t="shared" si="37"/>
        <v>85</v>
      </c>
      <c r="Z110" s="6">
        <v>16</v>
      </c>
      <c r="AA110" s="6">
        <v>37</v>
      </c>
      <c r="AB110" s="14">
        <f t="shared" si="38"/>
        <v>28.5</v>
      </c>
      <c r="AC110" s="15">
        <f t="shared" si="39"/>
        <v>72</v>
      </c>
      <c r="AD110" s="6">
        <v>42</v>
      </c>
      <c r="AE110" s="6">
        <v>26</v>
      </c>
      <c r="AF110" s="14">
        <f t="shared" si="40"/>
        <v>22</v>
      </c>
      <c r="AG110" s="15">
        <f t="shared" si="41"/>
        <v>80.5</v>
      </c>
      <c r="AH110" s="6">
        <v>25</v>
      </c>
      <c r="AI110" s="6">
        <v>33</v>
      </c>
      <c r="AJ110" s="14">
        <f t="shared" si="42"/>
        <v>74.5</v>
      </c>
      <c r="AK110" s="15">
        <f t="shared" si="43"/>
        <v>50.5</v>
      </c>
      <c r="AL110" s="6">
        <v>58</v>
      </c>
      <c r="AM110" s="6">
        <v>44</v>
      </c>
      <c r="AN110" s="14">
        <f t="shared" si="44"/>
        <v>67</v>
      </c>
      <c r="AO110" s="15">
        <f t="shared" si="45"/>
        <v>92.5</v>
      </c>
      <c r="AP110" s="6">
        <v>4</v>
      </c>
      <c r="AQ110" s="6">
        <v>38</v>
      </c>
      <c r="AR110" s="14">
        <f t="shared" si="46"/>
        <v>85</v>
      </c>
      <c r="AS110" s="15">
        <f t="shared" si="47"/>
        <v>116</v>
      </c>
    </row>
    <row r="111" spans="1:45" x14ac:dyDescent="0.25">
      <c r="A111" s="3" t="s">
        <v>160</v>
      </c>
      <c r="B111" s="16">
        <v>16</v>
      </c>
      <c r="C111" s="23">
        <v>61</v>
      </c>
      <c r="D111" s="14">
        <f t="shared" si="26"/>
        <v>156</v>
      </c>
      <c r="E111" s="15">
        <f t="shared" si="27"/>
        <v>51</v>
      </c>
      <c r="F111" s="24">
        <v>19</v>
      </c>
      <c r="G111" s="23">
        <v>11</v>
      </c>
      <c r="H111" s="14">
        <f t="shared" si="28"/>
        <v>154.5</v>
      </c>
      <c r="I111" s="15">
        <f t="shared" si="29"/>
        <v>151.5</v>
      </c>
      <c r="J111" s="24">
        <v>45</v>
      </c>
      <c r="K111" s="23">
        <v>48</v>
      </c>
      <c r="L111" s="14">
        <f t="shared" si="30"/>
        <v>24.5</v>
      </c>
      <c r="M111" s="15">
        <f t="shared" si="31"/>
        <v>78</v>
      </c>
      <c r="N111" s="24">
        <v>38</v>
      </c>
      <c r="O111" s="23">
        <v>16</v>
      </c>
      <c r="P111" s="14">
        <f t="shared" si="32"/>
        <v>10</v>
      </c>
      <c r="Q111" s="15">
        <f t="shared" si="33"/>
        <v>115.5</v>
      </c>
      <c r="R111" s="6">
        <v>60</v>
      </c>
      <c r="S111" s="6">
        <v>52</v>
      </c>
      <c r="T111" s="14">
        <f t="shared" si="34"/>
        <v>39.5</v>
      </c>
      <c r="U111" s="15">
        <f t="shared" si="35"/>
        <v>61</v>
      </c>
      <c r="V111" s="6">
        <v>64</v>
      </c>
      <c r="W111" s="6">
        <v>30</v>
      </c>
      <c r="X111" s="14">
        <f t="shared" si="36"/>
        <v>75</v>
      </c>
      <c r="Y111" s="15">
        <f t="shared" si="37"/>
        <v>106.5</v>
      </c>
      <c r="Z111" s="6">
        <v>8</v>
      </c>
      <c r="AA111" s="6">
        <v>30</v>
      </c>
      <c r="AB111" s="14">
        <f t="shared" si="38"/>
        <v>79.5</v>
      </c>
      <c r="AC111" s="15">
        <f t="shared" si="39"/>
        <v>141</v>
      </c>
      <c r="AD111" s="6">
        <v>40</v>
      </c>
      <c r="AE111" s="6">
        <v>23</v>
      </c>
      <c r="AF111" s="14">
        <f t="shared" si="40"/>
        <v>30</v>
      </c>
      <c r="AG111" s="15">
        <f t="shared" si="41"/>
        <v>99.5</v>
      </c>
      <c r="AH111" s="6">
        <v>29</v>
      </c>
      <c r="AI111" s="6">
        <v>37</v>
      </c>
      <c r="AJ111" s="14">
        <f t="shared" si="42"/>
        <v>61.5</v>
      </c>
      <c r="AK111" s="15">
        <f t="shared" si="43"/>
        <v>36.5</v>
      </c>
      <c r="AL111" s="6">
        <v>57</v>
      </c>
      <c r="AM111" s="6">
        <v>40</v>
      </c>
      <c r="AN111" s="14">
        <f t="shared" si="44"/>
        <v>69</v>
      </c>
      <c r="AO111" s="15">
        <f t="shared" si="45"/>
        <v>148.5</v>
      </c>
      <c r="AP111" s="6">
        <v>5</v>
      </c>
      <c r="AQ111" s="6">
        <v>33</v>
      </c>
      <c r="AR111" s="14">
        <f t="shared" si="46"/>
        <v>63.5</v>
      </c>
      <c r="AS111" s="15">
        <f t="shared" si="47"/>
        <v>154</v>
      </c>
    </row>
    <row r="112" spans="1:45" x14ac:dyDescent="0.25">
      <c r="A112" s="3" t="s">
        <v>161</v>
      </c>
      <c r="B112" s="16">
        <v>22</v>
      </c>
      <c r="C112" s="23">
        <v>48</v>
      </c>
      <c r="D112" s="14">
        <f t="shared" si="26"/>
        <v>81</v>
      </c>
      <c r="E112" s="15">
        <f t="shared" si="27"/>
        <v>161</v>
      </c>
      <c r="F112" s="24">
        <v>17</v>
      </c>
      <c r="G112" s="23">
        <v>7</v>
      </c>
      <c r="H112" s="14">
        <f t="shared" si="28"/>
        <v>177</v>
      </c>
      <c r="I112" s="15">
        <f t="shared" si="29"/>
        <v>183.5</v>
      </c>
      <c r="J112" s="24">
        <v>31</v>
      </c>
      <c r="K112" s="23">
        <v>44</v>
      </c>
      <c r="L112" s="14">
        <f t="shared" si="30"/>
        <v>40.5</v>
      </c>
      <c r="M112" s="15">
        <f t="shared" si="31"/>
        <v>116</v>
      </c>
      <c r="N112" s="24">
        <v>19</v>
      </c>
      <c r="O112" s="23">
        <v>8</v>
      </c>
      <c r="P112" s="14">
        <f t="shared" si="32"/>
        <v>28.5</v>
      </c>
      <c r="Q112" s="15">
        <f t="shared" si="33"/>
        <v>165.5</v>
      </c>
      <c r="R112" s="6">
        <v>68</v>
      </c>
      <c r="S112" s="6">
        <v>46</v>
      </c>
      <c r="T112" s="14">
        <f t="shared" si="34"/>
        <v>18</v>
      </c>
      <c r="U112" s="15">
        <f t="shared" si="35"/>
        <v>140.5</v>
      </c>
      <c r="V112" s="6">
        <v>67</v>
      </c>
      <c r="W112" s="6">
        <v>21</v>
      </c>
      <c r="X112" s="14">
        <f t="shared" si="36"/>
        <v>60.5</v>
      </c>
      <c r="Y112" s="15">
        <f t="shared" si="37"/>
        <v>183.5</v>
      </c>
      <c r="Z112" s="6">
        <v>12</v>
      </c>
      <c r="AA112" s="6">
        <v>27</v>
      </c>
      <c r="AB112" s="14">
        <f t="shared" si="38"/>
        <v>53.5</v>
      </c>
      <c r="AC112" s="15">
        <f t="shared" si="39"/>
        <v>174</v>
      </c>
      <c r="AD112" s="6">
        <v>42</v>
      </c>
      <c r="AE112" s="6">
        <v>17</v>
      </c>
      <c r="AF112" s="14">
        <f t="shared" si="40"/>
        <v>22</v>
      </c>
      <c r="AG112" s="15">
        <f t="shared" si="41"/>
        <v>167.5</v>
      </c>
      <c r="AH112" s="6">
        <v>28</v>
      </c>
      <c r="AI112" s="6">
        <v>21</v>
      </c>
      <c r="AJ112" s="14">
        <f t="shared" si="42"/>
        <v>63.5</v>
      </c>
      <c r="AK112" s="15">
        <f t="shared" si="43"/>
        <v>121.5</v>
      </c>
      <c r="AL112" s="6">
        <v>66</v>
      </c>
      <c r="AM112" s="6">
        <v>38</v>
      </c>
      <c r="AN112" s="14">
        <f t="shared" si="44"/>
        <v>48</v>
      </c>
      <c r="AO112" s="15">
        <f t="shared" si="45"/>
        <v>167.5</v>
      </c>
      <c r="AP112" s="6">
        <v>3</v>
      </c>
      <c r="AQ112" s="6">
        <v>34</v>
      </c>
      <c r="AR112" s="14">
        <f t="shared" si="46"/>
        <v>107.5</v>
      </c>
      <c r="AS112" s="15">
        <f t="shared" si="47"/>
        <v>148.5</v>
      </c>
    </row>
    <row r="113" spans="1:45" x14ac:dyDescent="0.25">
      <c r="A113" s="3" t="s">
        <v>162</v>
      </c>
      <c r="B113" s="16">
        <v>17</v>
      </c>
      <c r="C113" s="23">
        <v>50</v>
      </c>
      <c r="D113" s="14">
        <f t="shared" si="26"/>
        <v>142</v>
      </c>
      <c r="E113" s="15">
        <f t="shared" si="27"/>
        <v>147</v>
      </c>
      <c r="F113" s="24">
        <v>19</v>
      </c>
      <c r="G113" s="23">
        <v>12</v>
      </c>
      <c r="H113" s="14">
        <f t="shared" si="28"/>
        <v>154.5</v>
      </c>
      <c r="I113" s="15">
        <f t="shared" si="29"/>
        <v>134</v>
      </c>
      <c r="J113" s="24">
        <v>14</v>
      </c>
      <c r="K113" s="23">
        <v>46</v>
      </c>
      <c r="L113" s="14">
        <f t="shared" si="30"/>
        <v>111.5</v>
      </c>
      <c r="M113" s="15">
        <f t="shared" si="31"/>
        <v>100.5</v>
      </c>
      <c r="N113" s="24">
        <v>0</v>
      </c>
      <c r="O113" s="23">
        <v>18</v>
      </c>
      <c r="P113" s="14">
        <f t="shared" si="32"/>
        <v>125</v>
      </c>
      <c r="Q113" s="15">
        <f t="shared" si="33"/>
        <v>89</v>
      </c>
      <c r="R113" s="6">
        <v>36</v>
      </c>
      <c r="S113" s="6">
        <v>50</v>
      </c>
      <c r="T113" s="14">
        <f t="shared" si="34"/>
        <v>121</v>
      </c>
      <c r="U113" s="15">
        <f t="shared" si="35"/>
        <v>92</v>
      </c>
      <c r="V113" s="6">
        <v>60</v>
      </c>
      <c r="W113" s="6">
        <v>27</v>
      </c>
      <c r="X113" s="14">
        <f t="shared" si="36"/>
        <v>88</v>
      </c>
      <c r="Y113" s="15">
        <f t="shared" si="37"/>
        <v>131</v>
      </c>
      <c r="Z113" s="6">
        <v>15</v>
      </c>
      <c r="AA113" s="6">
        <v>31</v>
      </c>
      <c r="AB113" s="14">
        <f t="shared" si="38"/>
        <v>33</v>
      </c>
      <c r="AC113" s="15">
        <f t="shared" si="39"/>
        <v>127</v>
      </c>
      <c r="AD113" s="6">
        <v>31</v>
      </c>
      <c r="AE113" s="6">
        <v>22</v>
      </c>
      <c r="AF113" s="14">
        <f t="shared" si="40"/>
        <v>94.5</v>
      </c>
      <c r="AG113" s="15">
        <f t="shared" si="41"/>
        <v>112</v>
      </c>
      <c r="AH113" s="6">
        <v>19</v>
      </c>
      <c r="AI113" s="6">
        <v>21</v>
      </c>
      <c r="AJ113" s="14">
        <f t="shared" si="42"/>
        <v>103</v>
      </c>
      <c r="AK113" s="15">
        <f t="shared" si="43"/>
        <v>121.5</v>
      </c>
      <c r="AL113" s="6">
        <v>46</v>
      </c>
      <c r="AM113" s="6">
        <v>44</v>
      </c>
      <c r="AN113" s="14">
        <f t="shared" si="44"/>
        <v>92</v>
      </c>
      <c r="AO113" s="15">
        <f t="shared" si="45"/>
        <v>92.5</v>
      </c>
      <c r="AP113" s="6">
        <v>6</v>
      </c>
      <c r="AQ113" s="6">
        <v>38</v>
      </c>
      <c r="AR113" s="14">
        <f t="shared" si="46"/>
        <v>46.5</v>
      </c>
      <c r="AS113" s="15">
        <f t="shared" si="47"/>
        <v>116</v>
      </c>
    </row>
    <row r="114" spans="1:45" x14ac:dyDescent="0.25">
      <c r="A114" s="3" t="s">
        <v>163</v>
      </c>
      <c r="B114" s="16">
        <v>18</v>
      </c>
      <c r="C114" s="23">
        <v>52</v>
      </c>
      <c r="D114" s="14">
        <f t="shared" si="26"/>
        <v>129</v>
      </c>
      <c r="E114" s="15">
        <f t="shared" si="27"/>
        <v>128</v>
      </c>
      <c r="F114" s="24">
        <v>20</v>
      </c>
      <c r="G114" s="23">
        <v>12</v>
      </c>
      <c r="H114" s="14">
        <f t="shared" si="28"/>
        <v>136.5</v>
      </c>
      <c r="I114" s="15">
        <f t="shared" si="29"/>
        <v>134</v>
      </c>
      <c r="J114" s="24">
        <v>13</v>
      </c>
      <c r="K114" s="23">
        <v>52</v>
      </c>
      <c r="L114" s="14">
        <f t="shared" si="30"/>
        <v>116</v>
      </c>
      <c r="M114" s="15">
        <f t="shared" si="31"/>
        <v>48</v>
      </c>
      <c r="N114" s="24">
        <v>19</v>
      </c>
      <c r="O114" s="23">
        <v>13</v>
      </c>
      <c r="P114" s="14">
        <f t="shared" si="32"/>
        <v>28.5</v>
      </c>
      <c r="Q114" s="15">
        <f t="shared" si="33"/>
        <v>142.5</v>
      </c>
      <c r="R114" s="6">
        <v>59</v>
      </c>
      <c r="S114" s="6">
        <v>57</v>
      </c>
      <c r="T114" s="14">
        <f t="shared" si="34"/>
        <v>44.5</v>
      </c>
      <c r="U114" s="15">
        <f t="shared" si="35"/>
        <v>17.5</v>
      </c>
      <c r="V114" s="6">
        <v>70</v>
      </c>
      <c r="W114" s="6">
        <v>31</v>
      </c>
      <c r="X114" s="14">
        <f t="shared" si="36"/>
        <v>46.5</v>
      </c>
      <c r="Y114" s="15">
        <f t="shared" si="37"/>
        <v>98</v>
      </c>
      <c r="Z114" s="6">
        <v>16</v>
      </c>
      <c r="AA114" s="6">
        <v>34</v>
      </c>
      <c r="AB114" s="14">
        <f t="shared" si="38"/>
        <v>28.5</v>
      </c>
      <c r="AC114" s="15">
        <f t="shared" si="39"/>
        <v>95</v>
      </c>
      <c r="AD114" s="6">
        <v>35</v>
      </c>
      <c r="AE114" s="6">
        <v>25</v>
      </c>
      <c r="AF114" s="14">
        <f t="shared" si="40"/>
        <v>71.5</v>
      </c>
      <c r="AG114" s="15">
        <f t="shared" si="41"/>
        <v>86.5</v>
      </c>
      <c r="AH114" s="6">
        <v>23</v>
      </c>
      <c r="AI114" s="6">
        <v>22</v>
      </c>
      <c r="AJ114" s="14">
        <f t="shared" si="42"/>
        <v>81.5</v>
      </c>
      <c r="AK114" s="15">
        <f t="shared" si="43"/>
        <v>113</v>
      </c>
      <c r="AL114" s="6">
        <v>59</v>
      </c>
      <c r="AM114" s="6">
        <v>47</v>
      </c>
      <c r="AN114" s="14">
        <f t="shared" si="44"/>
        <v>64</v>
      </c>
      <c r="AO114" s="15">
        <f t="shared" si="45"/>
        <v>62</v>
      </c>
      <c r="AP114" s="6">
        <v>3</v>
      </c>
      <c r="AQ114" s="6">
        <v>38</v>
      </c>
      <c r="AR114" s="14">
        <f t="shared" si="46"/>
        <v>107.5</v>
      </c>
      <c r="AS114" s="15">
        <f t="shared" si="47"/>
        <v>116</v>
      </c>
    </row>
    <row r="115" spans="1:45" x14ac:dyDescent="0.25">
      <c r="A115" s="3" t="s">
        <v>164</v>
      </c>
      <c r="B115" s="16">
        <v>15</v>
      </c>
      <c r="C115" s="23">
        <v>55</v>
      </c>
      <c r="D115" s="14">
        <f t="shared" si="26"/>
        <v>165.5</v>
      </c>
      <c r="E115" s="15">
        <f t="shared" si="27"/>
        <v>100.5</v>
      </c>
      <c r="F115" s="24">
        <v>22</v>
      </c>
      <c r="G115" s="23">
        <v>12</v>
      </c>
      <c r="H115" s="14">
        <f t="shared" si="28"/>
        <v>107</v>
      </c>
      <c r="I115" s="15">
        <f t="shared" si="29"/>
        <v>134</v>
      </c>
      <c r="J115" s="24">
        <v>26</v>
      </c>
      <c r="K115" s="23">
        <v>48</v>
      </c>
      <c r="L115" s="14">
        <f t="shared" si="30"/>
        <v>56.5</v>
      </c>
      <c r="M115" s="15">
        <f t="shared" si="31"/>
        <v>78</v>
      </c>
      <c r="N115" s="24">
        <v>0</v>
      </c>
      <c r="O115" s="23">
        <v>21</v>
      </c>
      <c r="P115" s="14">
        <f t="shared" si="32"/>
        <v>125</v>
      </c>
      <c r="Q115" s="15">
        <f t="shared" si="33"/>
        <v>66.5</v>
      </c>
      <c r="R115" s="6">
        <v>46</v>
      </c>
      <c r="S115" s="6">
        <v>56</v>
      </c>
      <c r="T115" s="14">
        <f t="shared" si="34"/>
        <v>90</v>
      </c>
      <c r="U115" s="15">
        <f t="shared" si="35"/>
        <v>25.5</v>
      </c>
      <c r="V115" s="6">
        <v>68</v>
      </c>
      <c r="W115" s="6">
        <v>30</v>
      </c>
      <c r="X115" s="14">
        <f t="shared" si="36"/>
        <v>54.5</v>
      </c>
      <c r="Y115" s="15">
        <f t="shared" si="37"/>
        <v>106.5</v>
      </c>
      <c r="Z115" s="6">
        <v>7</v>
      </c>
      <c r="AA115" s="6">
        <v>36</v>
      </c>
      <c r="AB115" s="14">
        <f t="shared" si="38"/>
        <v>85</v>
      </c>
      <c r="AC115" s="15">
        <f t="shared" si="39"/>
        <v>80</v>
      </c>
      <c r="AD115" s="6">
        <v>34</v>
      </c>
      <c r="AE115" s="6">
        <v>23</v>
      </c>
      <c r="AF115" s="14">
        <f t="shared" si="40"/>
        <v>78</v>
      </c>
      <c r="AG115" s="15">
        <f t="shared" si="41"/>
        <v>99.5</v>
      </c>
      <c r="AH115" s="6">
        <v>23</v>
      </c>
      <c r="AI115" s="6">
        <v>24</v>
      </c>
      <c r="AJ115" s="14">
        <f t="shared" si="42"/>
        <v>81.5</v>
      </c>
      <c r="AK115" s="15">
        <f t="shared" si="43"/>
        <v>100</v>
      </c>
      <c r="AL115" s="6">
        <v>64</v>
      </c>
      <c r="AM115" s="6">
        <v>44</v>
      </c>
      <c r="AN115" s="14">
        <f t="shared" si="44"/>
        <v>51.5</v>
      </c>
      <c r="AO115" s="15">
        <f t="shared" si="45"/>
        <v>92.5</v>
      </c>
      <c r="AP115" s="6">
        <v>0</v>
      </c>
      <c r="AQ115" s="6">
        <v>37</v>
      </c>
      <c r="AR115" s="14">
        <f t="shared" si="46"/>
        <v>164</v>
      </c>
      <c r="AS115" s="15">
        <f t="shared" si="47"/>
        <v>125</v>
      </c>
    </row>
    <row r="116" spans="1:45" x14ac:dyDescent="0.25">
      <c r="A116" s="3" t="s">
        <v>165</v>
      </c>
      <c r="B116" s="16">
        <v>20</v>
      </c>
      <c r="C116" s="23">
        <v>69</v>
      </c>
      <c r="D116" s="14">
        <f t="shared" si="26"/>
        <v>102</v>
      </c>
      <c r="E116" s="15">
        <f t="shared" si="27"/>
        <v>20.5</v>
      </c>
      <c r="F116" s="24">
        <v>23</v>
      </c>
      <c r="G116" s="23">
        <v>14</v>
      </c>
      <c r="H116" s="14">
        <f t="shared" si="28"/>
        <v>91.5</v>
      </c>
      <c r="I116" s="15">
        <f t="shared" si="29"/>
        <v>101.5</v>
      </c>
      <c r="J116" s="24">
        <v>14</v>
      </c>
      <c r="K116" s="23">
        <v>50</v>
      </c>
      <c r="L116" s="14">
        <f t="shared" si="30"/>
        <v>111.5</v>
      </c>
      <c r="M116" s="15">
        <f t="shared" si="31"/>
        <v>61</v>
      </c>
      <c r="N116" s="24">
        <v>17</v>
      </c>
      <c r="O116" s="23">
        <v>18</v>
      </c>
      <c r="P116" s="14">
        <f t="shared" si="32"/>
        <v>33.5</v>
      </c>
      <c r="Q116" s="15">
        <f t="shared" si="33"/>
        <v>89</v>
      </c>
      <c r="R116" s="6">
        <v>67</v>
      </c>
      <c r="S116" s="6">
        <v>52</v>
      </c>
      <c r="T116" s="14">
        <f t="shared" si="34"/>
        <v>23</v>
      </c>
      <c r="U116" s="15">
        <f t="shared" si="35"/>
        <v>61</v>
      </c>
      <c r="V116" s="6">
        <v>82</v>
      </c>
      <c r="W116" s="6">
        <v>32</v>
      </c>
      <c r="X116" s="14">
        <f t="shared" si="36"/>
        <v>12</v>
      </c>
      <c r="Y116" s="15">
        <f t="shared" si="37"/>
        <v>92</v>
      </c>
      <c r="Z116" s="6">
        <v>7</v>
      </c>
      <c r="AA116" s="6">
        <v>37</v>
      </c>
      <c r="AB116" s="14">
        <f t="shared" si="38"/>
        <v>85</v>
      </c>
      <c r="AC116" s="15">
        <f t="shared" si="39"/>
        <v>72</v>
      </c>
      <c r="AD116" s="6">
        <v>40</v>
      </c>
      <c r="AE116" s="6">
        <v>24</v>
      </c>
      <c r="AF116" s="14">
        <f t="shared" si="40"/>
        <v>30</v>
      </c>
      <c r="AG116" s="15">
        <f t="shared" si="41"/>
        <v>91.5</v>
      </c>
      <c r="AH116" s="6">
        <v>23</v>
      </c>
      <c r="AI116" s="6">
        <v>23</v>
      </c>
      <c r="AJ116" s="14">
        <f t="shared" si="42"/>
        <v>81.5</v>
      </c>
      <c r="AK116" s="15">
        <f t="shared" si="43"/>
        <v>107</v>
      </c>
      <c r="AL116" s="6">
        <v>59</v>
      </c>
      <c r="AM116" s="6">
        <v>44</v>
      </c>
      <c r="AN116" s="14">
        <f t="shared" si="44"/>
        <v>64</v>
      </c>
      <c r="AO116" s="15">
        <f t="shared" si="45"/>
        <v>92.5</v>
      </c>
      <c r="AP116" s="6">
        <v>3</v>
      </c>
      <c r="AQ116" s="6">
        <v>42</v>
      </c>
      <c r="AR116" s="14">
        <f t="shared" si="46"/>
        <v>107.5</v>
      </c>
      <c r="AS116" s="15">
        <f t="shared" si="47"/>
        <v>87</v>
      </c>
    </row>
    <row r="117" spans="1:45" x14ac:dyDescent="0.25">
      <c r="A117" s="3" t="s">
        <v>166</v>
      </c>
      <c r="B117" s="16">
        <v>18</v>
      </c>
      <c r="C117" s="23">
        <v>71</v>
      </c>
      <c r="D117" s="14">
        <f t="shared" si="26"/>
        <v>129</v>
      </c>
      <c r="E117" s="15">
        <f t="shared" si="27"/>
        <v>16</v>
      </c>
      <c r="F117" s="24">
        <v>22</v>
      </c>
      <c r="G117" s="23">
        <v>12</v>
      </c>
      <c r="H117" s="14">
        <f t="shared" si="28"/>
        <v>107</v>
      </c>
      <c r="I117" s="15">
        <f t="shared" si="29"/>
        <v>134</v>
      </c>
      <c r="J117" s="24">
        <v>25</v>
      </c>
      <c r="K117" s="23">
        <v>48</v>
      </c>
      <c r="L117" s="14">
        <f t="shared" si="30"/>
        <v>59.5</v>
      </c>
      <c r="M117" s="15">
        <f t="shared" si="31"/>
        <v>78</v>
      </c>
      <c r="N117" s="24">
        <v>17</v>
      </c>
      <c r="O117" s="23">
        <v>13</v>
      </c>
      <c r="P117" s="14">
        <f t="shared" si="32"/>
        <v>33.5</v>
      </c>
      <c r="Q117" s="15">
        <f t="shared" si="33"/>
        <v>142.5</v>
      </c>
      <c r="R117" s="6">
        <v>70</v>
      </c>
      <c r="S117" s="6">
        <v>54</v>
      </c>
      <c r="T117" s="14">
        <f t="shared" si="34"/>
        <v>13</v>
      </c>
      <c r="U117" s="15">
        <f t="shared" si="35"/>
        <v>44</v>
      </c>
      <c r="V117" s="6">
        <v>79</v>
      </c>
      <c r="W117" s="6">
        <v>30</v>
      </c>
      <c r="X117" s="14">
        <f t="shared" si="36"/>
        <v>18.5</v>
      </c>
      <c r="Y117" s="15">
        <f t="shared" si="37"/>
        <v>106.5</v>
      </c>
      <c r="Z117" s="6">
        <v>18</v>
      </c>
      <c r="AA117" s="6">
        <v>35</v>
      </c>
      <c r="AB117" s="14">
        <f t="shared" si="38"/>
        <v>25</v>
      </c>
      <c r="AC117" s="15">
        <f t="shared" si="39"/>
        <v>87</v>
      </c>
      <c r="AD117" s="6">
        <v>41</v>
      </c>
      <c r="AE117" s="6">
        <v>22</v>
      </c>
      <c r="AF117" s="14">
        <f t="shared" si="40"/>
        <v>25.5</v>
      </c>
      <c r="AG117" s="15">
        <f t="shared" si="41"/>
        <v>112</v>
      </c>
      <c r="AH117" s="6">
        <v>21</v>
      </c>
      <c r="AI117" s="6">
        <v>21</v>
      </c>
      <c r="AJ117" s="14">
        <f t="shared" si="42"/>
        <v>91.5</v>
      </c>
      <c r="AK117" s="15">
        <f t="shared" si="43"/>
        <v>121.5</v>
      </c>
      <c r="AL117" s="6">
        <v>60</v>
      </c>
      <c r="AM117" s="6">
        <v>46</v>
      </c>
      <c r="AN117" s="14">
        <f t="shared" si="44"/>
        <v>61</v>
      </c>
      <c r="AO117" s="15">
        <f t="shared" si="45"/>
        <v>71.5</v>
      </c>
      <c r="AP117" s="6">
        <v>2</v>
      </c>
      <c r="AQ117" s="6">
        <v>43</v>
      </c>
      <c r="AR117" s="14">
        <f t="shared" si="46"/>
        <v>128</v>
      </c>
      <c r="AS117" s="15">
        <f t="shared" si="47"/>
        <v>77.5</v>
      </c>
    </row>
    <row r="118" spans="1:45" x14ac:dyDescent="0.25">
      <c r="A118" s="3" t="s">
        <v>167</v>
      </c>
      <c r="B118" s="16">
        <v>16</v>
      </c>
      <c r="C118" s="23">
        <v>52</v>
      </c>
      <c r="D118" s="14">
        <f t="shared" si="26"/>
        <v>156</v>
      </c>
      <c r="E118" s="15">
        <f t="shared" si="27"/>
        <v>128</v>
      </c>
      <c r="F118" s="24">
        <v>19</v>
      </c>
      <c r="G118" s="23">
        <v>17</v>
      </c>
      <c r="H118" s="14">
        <f t="shared" si="28"/>
        <v>154.5</v>
      </c>
      <c r="I118" s="15">
        <f t="shared" si="29"/>
        <v>72</v>
      </c>
      <c r="J118" s="24">
        <v>21</v>
      </c>
      <c r="K118" s="23">
        <v>42</v>
      </c>
      <c r="L118" s="14">
        <f t="shared" si="30"/>
        <v>79.5</v>
      </c>
      <c r="M118" s="15">
        <f t="shared" si="31"/>
        <v>127</v>
      </c>
      <c r="N118" s="24">
        <v>0</v>
      </c>
      <c r="O118" s="23">
        <v>9</v>
      </c>
      <c r="P118" s="14">
        <f t="shared" si="32"/>
        <v>125</v>
      </c>
      <c r="Q118" s="15">
        <f t="shared" si="33"/>
        <v>161.5</v>
      </c>
      <c r="R118" s="6">
        <v>46</v>
      </c>
      <c r="S118" s="6">
        <v>54</v>
      </c>
      <c r="T118" s="14">
        <f t="shared" si="34"/>
        <v>90</v>
      </c>
      <c r="U118" s="15">
        <f t="shared" si="35"/>
        <v>44</v>
      </c>
      <c r="V118" s="6">
        <v>64</v>
      </c>
      <c r="W118" s="6">
        <v>29</v>
      </c>
      <c r="X118" s="14">
        <f t="shared" si="36"/>
        <v>75</v>
      </c>
      <c r="Y118" s="15">
        <f t="shared" si="37"/>
        <v>114</v>
      </c>
      <c r="Z118" s="6">
        <v>15</v>
      </c>
      <c r="AA118" s="6">
        <v>30</v>
      </c>
      <c r="AB118" s="14">
        <f t="shared" si="38"/>
        <v>33</v>
      </c>
      <c r="AC118" s="15">
        <f t="shared" si="39"/>
        <v>141</v>
      </c>
      <c r="AD118" s="6">
        <v>29</v>
      </c>
      <c r="AE118" s="6">
        <v>20</v>
      </c>
      <c r="AF118" s="14">
        <f t="shared" si="40"/>
        <v>105</v>
      </c>
      <c r="AG118" s="15">
        <f t="shared" si="41"/>
        <v>132.5</v>
      </c>
      <c r="AH118" s="6">
        <v>19</v>
      </c>
      <c r="AI118" s="6">
        <v>19</v>
      </c>
      <c r="AJ118" s="14">
        <f t="shared" si="42"/>
        <v>103</v>
      </c>
      <c r="AK118" s="15">
        <f t="shared" si="43"/>
        <v>141.5</v>
      </c>
      <c r="AL118" s="6">
        <v>53</v>
      </c>
      <c r="AM118" s="6">
        <v>40</v>
      </c>
      <c r="AN118" s="14">
        <f t="shared" si="44"/>
        <v>77</v>
      </c>
      <c r="AO118" s="15">
        <f t="shared" si="45"/>
        <v>148.5</v>
      </c>
      <c r="AP118" s="6">
        <v>7</v>
      </c>
      <c r="AQ118" s="6">
        <v>51</v>
      </c>
      <c r="AR118" s="14">
        <f t="shared" si="46"/>
        <v>32</v>
      </c>
      <c r="AS118" s="15">
        <f t="shared" si="47"/>
        <v>37.5</v>
      </c>
    </row>
    <row r="119" spans="1:45" x14ac:dyDescent="0.25">
      <c r="A119" s="3" t="s">
        <v>168</v>
      </c>
      <c r="B119" s="16">
        <v>15</v>
      </c>
      <c r="C119" s="23">
        <v>47</v>
      </c>
      <c r="D119" s="14">
        <f t="shared" si="26"/>
        <v>165.5</v>
      </c>
      <c r="E119" s="15">
        <f t="shared" si="27"/>
        <v>166.5</v>
      </c>
      <c r="F119" s="24">
        <v>18</v>
      </c>
      <c r="G119" s="23">
        <v>12</v>
      </c>
      <c r="H119" s="14">
        <f t="shared" si="28"/>
        <v>166</v>
      </c>
      <c r="I119" s="15">
        <f t="shared" si="29"/>
        <v>134</v>
      </c>
      <c r="J119" s="24">
        <v>0</v>
      </c>
      <c r="K119" s="23">
        <v>46</v>
      </c>
      <c r="L119" s="14">
        <f t="shared" si="30"/>
        <v>172.5</v>
      </c>
      <c r="M119" s="15">
        <f t="shared" si="31"/>
        <v>100.5</v>
      </c>
      <c r="N119" s="24">
        <v>17</v>
      </c>
      <c r="O119" s="23">
        <v>14</v>
      </c>
      <c r="P119" s="14">
        <f t="shared" si="32"/>
        <v>33.5</v>
      </c>
      <c r="Q119" s="15">
        <f t="shared" si="33"/>
        <v>134</v>
      </c>
      <c r="R119" s="6">
        <v>21</v>
      </c>
      <c r="S119" s="6">
        <v>50</v>
      </c>
      <c r="T119" s="14">
        <f t="shared" si="34"/>
        <v>167.5</v>
      </c>
      <c r="U119" s="15">
        <f t="shared" si="35"/>
        <v>92</v>
      </c>
      <c r="V119" s="6">
        <v>36</v>
      </c>
      <c r="W119" s="6">
        <v>29</v>
      </c>
      <c r="X119" s="14">
        <f t="shared" si="36"/>
        <v>145</v>
      </c>
      <c r="Y119" s="15">
        <f t="shared" si="37"/>
        <v>114</v>
      </c>
      <c r="Z119" s="6">
        <v>0</v>
      </c>
      <c r="AA119" s="6">
        <v>28</v>
      </c>
      <c r="AB119" s="14">
        <f t="shared" si="38"/>
        <v>147</v>
      </c>
      <c r="AC119" s="15">
        <f t="shared" si="39"/>
        <v>164</v>
      </c>
      <c r="AD119" s="6">
        <v>24</v>
      </c>
      <c r="AE119" s="6">
        <v>18</v>
      </c>
      <c r="AF119" s="14">
        <f t="shared" si="40"/>
        <v>130</v>
      </c>
      <c r="AG119" s="15">
        <f t="shared" si="41"/>
        <v>157</v>
      </c>
      <c r="AH119" s="6">
        <v>5</v>
      </c>
      <c r="AI119" s="6">
        <v>22</v>
      </c>
      <c r="AJ119" s="14">
        <f t="shared" si="42"/>
        <v>168</v>
      </c>
      <c r="AK119" s="15">
        <f t="shared" si="43"/>
        <v>113</v>
      </c>
      <c r="AL119" s="6">
        <v>44</v>
      </c>
      <c r="AM119" s="6">
        <v>38</v>
      </c>
      <c r="AN119" s="14">
        <f t="shared" si="44"/>
        <v>99</v>
      </c>
      <c r="AO119" s="15">
        <f t="shared" si="45"/>
        <v>167.5</v>
      </c>
      <c r="AP119" s="6">
        <v>2</v>
      </c>
      <c r="AQ119" s="6">
        <v>44</v>
      </c>
      <c r="AR119" s="14">
        <f t="shared" si="46"/>
        <v>128</v>
      </c>
      <c r="AS119" s="15">
        <f t="shared" si="47"/>
        <v>70</v>
      </c>
    </row>
    <row r="120" spans="1:45" x14ac:dyDescent="0.25">
      <c r="A120" s="3" t="s">
        <v>169</v>
      </c>
      <c r="B120" s="16">
        <v>11</v>
      </c>
      <c r="C120" s="23">
        <v>50</v>
      </c>
      <c r="D120" s="14">
        <f t="shared" si="26"/>
        <v>182</v>
      </c>
      <c r="E120" s="15">
        <f t="shared" si="27"/>
        <v>147</v>
      </c>
      <c r="F120" s="24">
        <v>20</v>
      </c>
      <c r="G120" s="23">
        <v>12</v>
      </c>
      <c r="H120" s="14">
        <f t="shared" si="28"/>
        <v>136.5</v>
      </c>
      <c r="I120" s="15">
        <f t="shared" si="29"/>
        <v>134</v>
      </c>
      <c r="J120" s="24">
        <v>9</v>
      </c>
      <c r="K120" s="23">
        <v>46</v>
      </c>
      <c r="L120" s="14">
        <f t="shared" si="30"/>
        <v>135.5</v>
      </c>
      <c r="M120" s="15">
        <f t="shared" si="31"/>
        <v>100.5</v>
      </c>
      <c r="N120" s="24">
        <v>17</v>
      </c>
      <c r="O120" s="23">
        <v>10</v>
      </c>
      <c r="P120" s="14">
        <f t="shared" si="32"/>
        <v>33.5</v>
      </c>
      <c r="Q120" s="15">
        <f t="shared" si="33"/>
        <v>156</v>
      </c>
      <c r="R120" s="6">
        <v>33</v>
      </c>
      <c r="S120" s="6">
        <v>50</v>
      </c>
      <c r="T120" s="14">
        <f t="shared" si="34"/>
        <v>131</v>
      </c>
      <c r="U120" s="15">
        <f t="shared" si="35"/>
        <v>92</v>
      </c>
      <c r="V120" s="6">
        <v>29</v>
      </c>
      <c r="W120" s="6">
        <v>28</v>
      </c>
      <c r="X120" s="14">
        <f t="shared" si="36"/>
        <v>166</v>
      </c>
      <c r="Y120" s="15">
        <f t="shared" si="37"/>
        <v>123</v>
      </c>
      <c r="Z120" s="6">
        <v>7</v>
      </c>
      <c r="AA120" s="6">
        <v>33</v>
      </c>
      <c r="AB120" s="14">
        <f t="shared" si="38"/>
        <v>85</v>
      </c>
      <c r="AC120" s="15">
        <f t="shared" si="39"/>
        <v>106.5</v>
      </c>
      <c r="AD120" s="6">
        <v>20</v>
      </c>
      <c r="AE120" s="6">
        <v>21</v>
      </c>
      <c r="AF120" s="14">
        <f t="shared" si="40"/>
        <v>142.5</v>
      </c>
      <c r="AG120" s="15">
        <f t="shared" si="41"/>
        <v>122</v>
      </c>
      <c r="AH120" s="6">
        <v>5</v>
      </c>
      <c r="AI120" s="6">
        <v>31</v>
      </c>
      <c r="AJ120" s="14">
        <f t="shared" si="42"/>
        <v>168</v>
      </c>
      <c r="AK120" s="15">
        <f t="shared" si="43"/>
        <v>56</v>
      </c>
      <c r="AL120" s="6">
        <v>47</v>
      </c>
      <c r="AM120" s="6">
        <v>38</v>
      </c>
      <c r="AN120" s="14">
        <f t="shared" si="44"/>
        <v>88.5</v>
      </c>
      <c r="AO120" s="15">
        <f t="shared" si="45"/>
        <v>167.5</v>
      </c>
      <c r="AP120" s="6">
        <v>2</v>
      </c>
      <c r="AQ120" s="6">
        <v>41</v>
      </c>
      <c r="AR120" s="14">
        <f t="shared" si="46"/>
        <v>128</v>
      </c>
      <c r="AS120" s="15">
        <f t="shared" si="47"/>
        <v>96</v>
      </c>
    </row>
    <row r="121" spans="1:45" x14ac:dyDescent="0.25">
      <c r="A121" s="3" t="s">
        <v>170</v>
      </c>
      <c r="B121" s="16">
        <v>17</v>
      </c>
      <c r="C121" s="23">
        <v>59</v>
      </c>
      <c r="D121" s="14">
        <f t="shared" si="26"/>
        <v>142</v>
      </c>
      <c r="E121" s="15">
        <f t="shared" si="27"/>
        <v>64</v>
      </c>
      <c r="F121" s="24">
        <v>23</v>
      </c>
      <c r="G121" s="23">
        <v>11</v>
      </c>
      <c r="H121" s="14">
        <f t="shared" si="28"/>
        <v>91.5</v>
      </c>
      <c r="I121" s="15">
        <f t="shared" si="29"/>
        <v>151.5</v>
      </c>
      <c r="J121" s="24">
        <v>23</v>
      </c>
      <c r="K121" s="23">
        <v>55</v>
      </c>
      <c r="L121" s="14">
        <f t="shared" si="30"/>
        <v>69</v>
      </c>
      <c r="M121" s="15">
        <f t="shared" si="31"/>
        <v>30</v>
      </c>
      <c r="N121" s="24">
        <v>16</v>
      </c>
      <c r="O121" s="23">
        <v>17</v>
      </c>
      <c r="P121" s="14">
        <f t="shared" si="32"/>
        <v>37.5</v>
      </c>
      <c r="Q121" s="15">
        <f t="shared" si="33"/>
        <v>102</v>
      </c>
      <c r="R121" s="6">
        <v>39</v>
      </c>
      <c r="S121" s="6">
        <v>50</v>
      </c>
      <c r="T121" s="14">
        <f t="shared" si="34"/>
        <v>112.5</v>
      </c>
      <c r="U121" s="15">
        <f t="shared" si="35"/>
        <v>92</v>
      </c>
      <c r="V121" s="6">
        <v>48</v>
      </c>
      <c r="W121" s="6">
        <v>31</v>
      </c>
      <c r="X121" s="14">
        <f t="shared" si="36"/>
        <v>122</v>
      </c>
      <c r="Y121" s="15">
        <f t="shared" si="37"/>
        <v>98</v>
      </c>
      <c r="Z121" s="6">
        <v>14</v>
      </c>
      <c r="AA121" s="6">
        <v>31</v>
      </c>
      <c r="AB121" s="14">
        <f t="shared" si="38"/>
        <v>40</v>
      </c>
      <c r="AC121" s="15">
        <f t="shared" si="39"/>
        <v>127</v>
      </c>
      <c r="AD121" s="6">
        <v>48</v>
      </c>
      <c r="AE121" s="6">
        <v>25</v>
      </c>
      <c r="AF121" s="14">
        <f t="shared" si="40"/>
        <v>3.5</v>
      </c>
      <c r="AG121" s="15">
        <f t="shared" si="41"/>
        <v>86.5</v>
      </c>
      <c r="AH121" s="6">
        <v>20</v>
      </c>
      <c r="AI121" s="6">
        <v>35</v>
      </c>
      <c r="AJ121" s="14">
        <f t="shared" si="42"/>
        <v>96.5</v>
      </c>
      <c r="AK121" s="15">
        <f t="shared" si="43"/>
        <v>41.5</v>
      </c>
      <c r="AL121" s="6">
        <v>62</v>
      </c>
      <c r="AM121" s="6">
        <v>41</v>
      </c>
      <c r="AN121" s="14">
        <f t="shared" si="44"/>
        <v>57</v>
      </c>
      <c r="AO121" s="15">
        <f t="shared" si="45"/>
        <v>137</v>
      </c>
      <c r="AP121" s="6">
        <v>6</v>
      </c>
      <c r="AQ121" s="6">
        <v>43</v>
      </c>
      <c r="AR121" s="14">
        <f t="shared" si="46"/>
        <v>46.5</v>
      </c>
      <c r="AS121" s="15">
        <f t="shared" si="47"/>
        <v>77.5</v>
      </c>
    </row>
    <row r="122" spans="1:45" x14ac:dyDescent="0.25">
      <c r="A122" s="3" t="s">
        <v>171</v>
      </c>
      <c r="B122" s="16">
        <v>22</v>
      </c>
      <c r="C122" s="23">
        <v>62</v>
      </c>
      <c r="D122" s="14">
        <f t="shared" si="26"/>
        <v>81</v>
      </c>
      <c r="E122" s="15">
        <f t="shared" si="27"/>
        <v>44</v>
      </c>
      <c r="F122" s="24">
        <v>21</v>
      </c>
      <c r="G122" s="23">
        <v>13</v>
      </c>
      <c r="H122" s="14">
        <f t="shared" si="28"/>
        <v>120.5</v>
      </c>
      <c r="I122" s="15">
        <f t="shared" si="29"/>
        <v>116</v>
      </c>
      <c r="J122" s="24">
        <v>34</v>
      </c>
      <c r="K122" s="23">
        <v>47</v>
      </c>
      <c r="L122" s="14">
        <f t="shared" si="30"/>
        <v>37.5</v>
      </c>
      <c r="M122" s="15">
        <f t="shared" si="31"/>
        <v>89.5</v>
      </c>
      <c r="N122" s="24">
        <v>0</v>
      </c>
      <c r="O122" s="23">
        <v>14</v>
      </c>
      <c r="P122" s="14">
        <f t="shared" si="32"/>
        <v>125</v>
      </c>
      <c r="Q122" s="15">
        <f t="shared" si="33"/>
        <v>134</v>
      </c>
      <c r="R122" s="6">
        <v>49</v>
      </c>
      <c r="S122" s="6">
        <v>53</v>
      </c>
      <c r="T122" s="14">
        <f t="shared" si="34"/>
        <v>76.5</v>
      </c>
      <c r="U122" s="15">
        <f t="shared" si="35"/>
        <v>49</v>
      </c>
      <c r="V122" s="6">
        <v>60</v>
      </c>
      <c r="W122" s="6">
        <v>30</v>
      </c>
      <c r="X122" s="14">
        <f t="shared" si="36"/>
        <v>88</v>
      </c>
      <c r="Y122" s="15">
        <f t="shared" si="37"/>
        <v>106.5</v>
      </c>
      <c r="Z122" s="6">
        <v>23</v>
      </c>
      <c r="AA122" s="6">
        <v>35</v>
      </c>
      <c r="AB122" s="14">
        <f t="shared" si="38"/>
        <v>13</v>
      </c>
      <c r="AC122" s="15">
        <f t="shared" si="39"/>
        <v>87</v>
      </c>
      <c r="AD122" s="6">
        <v>44</v>
      </c>
      <c r="AE122" s="6">
        <v>24</v>
      </c>
      <c r="AF122" s="14">
        <f t="shared" si="40"/>
        <v>12</v>
      </c>
      <c r="AG122" s="15">
        <f t="shared" si="41"/>
        <v>91.5</v>
      </c>
      <c r="AH122" s="6">
        <v>23</v>
      </c>
      <c r="AI122" s="6">
        <v>26</v>
      </c>
      <c r="AJ122" s="14">
        <f t="shared" si="42"/>
        <v>81.5</v>
      </c>
      <c r="AK122" s="15">
        <f t="shared" si="43"/>
        <v>84</v>
      </c>
      <c r="AL122" s="6">
        <v>67</v>
      </c>
      <c r="AM122" s="6">
        <v>43</v>
      </c>
      <c r="AN122" s="14">
        <f t="shared" si="44"/>
        <v>45</v>
      </c>
      <c r="AO122" s="15">
        <f t="shared" si="45"/>
        <v>105</v>
      </c>
      <c r="AP122" s="6">
        <v>2</v>
      </c>
      <c r="AQ122" s="6">
        <v>37</v>
      </c>
      <c r="AR122" s="14">
        <f t="shared" si="46"/>
        <v>128</v>
      </c>
      <c r="AS122" s="15">
        <f t="shared" si="47"/>
        <v>125</v>
      </c>
    </row>
    <row r="123" spans="1:45" x14ac:dyDescent="0.25">
      <c r="A123" s="3" t="s">
        <v>172</v>
      </c>
      <c r="B123" s="16">
        <v>20</v>
      </c>
      <c r="C123" s="23">
        <v>58</v>
      </c>
      <c r="D123" s="14">
        <f t="shared" si="26"/>
        <v>102</v>
      </c>
      <c r="E123" s="15">
        <f t="shared" si="27"/>
        <v>71.5</v>
      </c>
      <c r="F123" s="24">
        <v>18</v>
      </c>
      <c r="G123" s="23">
        <v>15</v>
      </c>
      <c r="H123" s="14">
        <f t="shared" si="28"/>
        <v>166</v>
      </c>
      <c r="I123" s="15">
        <f t="shared" si="29"/>
        <v>88</v>
      </c>
      <c r="J123" s="24">
        <v>24</v>
      </c>
      <c r="K123" s="23">
        <v>55</v>
      </c>
      <c r="L123" s="14">
        <f t="shared" si="30"/>
        <v>63</v>
      </c>
      <c r="M123" s="15">
        <f t="shared" si="31"/>
        <v>30</v>
      </c>
      <c r="N123" s="24">
        <v>0</v>
      </c>
      <c r="O123" s="23">
        <v>16</v>
      </c>
      <c r="P123" s="14">
        <f t="shared" si="32"/>
        <v>125</v>
      </c>
      <c r="Q123" s="15">
        <f t="shared" si="33"/>
        <v>115.5</v>
      </c>
      <c r="R123" s="6">
        <v>47</v>
      </c>
      <c r="S123" s="6">
        <v>51</v>
      </c>
      <c r="T123" s="14">
        <f t="shared" si="34"/>
        <v>85</v>
      </c>
      <c r="U123" s="15">
        <f t="shared" si="35"/>
        <v>76.5</v>
      </c>
      <c r="V123" s="6">
        <v>66</v>
      </c>
      <c r="W123" s="6">
        <v>28</v>
      </c>
      <c r="X123" s="14">
        <f t="shared" si="36"/>
        <v>66.5</v>
      </c>
      <c r="Y123" s="15">
        <f t="shared" si="37"/>
        <v>123</v>
      </c>
      <c r="Z123" s="6">
        <v>7</v>
      </c>
      <c r="AA123" s="6">
        <v>31</v>
      </c>
      <c r="AB123" s="14">
        <f t="shared" si="38"/>
        <v>85</v>
      </c>
      <c r="AC123" s="15">
        <f t="shared" si="39"/>
        <v>127</v>
      </c>
      <c r="AD123" s="6">
        <v>36</v>
      </c>
      <c r="AE123" s="6">
        <v>22</v>
      </c>
      <c r="AF123" s="14">
        <f t="shared" si="40"/>
        <v>61</v>
      </c>
      <c r="AG123" s="15">
        <f t="shared" si="41"/>
        <v>112</v>
      </c>
      <c r="AH123" s="6">
        <v>19</v>
      </c>
      <c r="AI123" s="6">
        <v>17</v>
      </c>
      <c r="AJ123" s="14">
        <f t="shared" si="42"/>
        <v>103</v>
      </c>
      <c r="AK123" s="15">
        <f t="shared" si="43"/>
        <v>158.5</v>
      </c>
      <c r="AL123" s="6">
        <v>65</v>
      </c>
      <c r="AM123" s="6">
        <v>38</v>
      </c>
      <c r="AN123" s="14">
        <f t="shared" si="44"/>
        <v>49.5</v>
      </c>
      <c r="AO123" s="15">
        <f t="shared" si="45"/>
        <v>167.5</v>
      </c>
      <c r="AP123" s="6">
        <v>2</v>
      </c>
      <c r="AQ123" s="6">
        <v>35</v>
      </c>
      <c r="AR123" s="14">
        <f t="shared" si="46"/>
        <v>128</v>
      </c>
      <c r="AS123" s="15">
        <f t="shared" si="47"/>
        <v>141.5</v>
      </c>
    </row>
    <row r="124" spans="1:45" x14ac:dyDescent="0.25">
      <c r="A124" s="3" t="s">
        <v>173</v>
      </c>
      <c r="B124" s="16">
        <v>19</v>
      </c>
      <c r="C124" s="23">
        <v>49</v>
      </c>
      <c r="D124" s="14">
        <f t="shared" si="26"/>
        <v>116.5</v>
      </c>
      <c r="E124" s="15">
        <f t="shared" si="27"/>
        <v>154</v>
      </c>
      <c r="F124" s="24">
        <v>20</v>
      </c>
      <c r="G124" s="23">
        <v>11</v>
      </c>
      <c r="H124" s="14">
        <f t="shared" si="28"/>
        <v>136.5</v>
      </c>
      <c r="I124" s="15">
        <f t="shared" si="29"/>
        <v>151.5</v>
      </c>
      <c r="J124" s="24">
        <v>22</v>
      </c>
      <c r="K124" s="23">
        <v>48</v>
      </c>
      <c r="L124" s="14">
        <f t="shared" si="30"/>
        <v>74.5</v>
      </c>
      <c r="M124" s="15">
        <f t="shared" si="31"/>
        <v>78</v>
      </c>
      <c r="N124" s="24">
        <v>0</v>
      </c>
      <c r="O124" s="23">
        <v>0.8</v>
      </c>
      <c r="P124" s="14">
        <f t="shared" si="32"/>
        <v>125</v>
      </c>
      <c r="Q124" s="15">
        <f t="shared" si="33"/>
        <v>176</v>
      </c>
      <c r="R124" s="6">
        <v>56</v>
      </c>
      <c r="S124" s="6">
        <v>44</v>
      </c>
      <c r="T124" s="14">
        <f t="shared" si="34"/>
        <v>52</v>
      </c>
      <c r="U124" s="15">
        <f t="shared" si="35"/>
        <v>156.5</v>
      </c>
      <c r="V124" s="6">
        <v>68</v>
      </c>
      <c r="W124" s="6">
        <v>22</v>
      </c>
      <c r="X124" s="14">
        <f t="shared" si="36"/>
        <v>54.5</v>
      </c>
      <c r="Y124" s="15">
        <f t="shared" si="37"/>
        <v>177</v>
      </c>
      <c r="Z124" s="6">
        <v>20</v>
      </c>
      <c r="AA124" s="6">
        <v>23</v>
      </c>
      <c r="AB124" s="14">
        <f t="shared" si="38"/>
        <v>19</v>
      </c>
      <c r="AC124" s="15">
        <f t="shared" si="39"/>
        <v>186.5</v>
      </c>
      <c r="AD124" s="6">
        <v>47</v>
      </c>
      <c r="AE124" s="6">
        <v>18</v>
      </c>
      <c r="AF124" s="14">
        <f t="shared" si="40"/>
        <v>5.5</v>
      </c>
      <c r="AG124" s="15">
        <f t="shared" si="41"/>
        <v>157</v>
      </c>
      <c r="AH124" s="6">
        <v>25</v>
      </c>
      <c r="AI124" s="6">
        <v>21</v>
      </c>
      <c r="AJ124" s="14">
        <f t="shared" si="42"/>
        <v>74.5</v>
      </c>
      <c r="AK124" s="15">
        <f t="shared" si="43"/>
        <v>121.5</v>
      </c>
      <c r="AL124" s="6">
        <v>75</v>
      </c>
      <c r="AM124" s="6">
        <v>37</v>
      </c>
      <c r="AN124" s="14">
        <f t="shared" si="44"/>
        <v>29</v>
      </c>
      <c r="AO124" s="15">
        <f t="shared" si="45"/>
        <v>177</v>
      </c>
      <c r="AP124" s="6">
        <v>5</v>
      </c>
      <c r="AQ124" s="6">
        <v>32</v>
      </c>
      <c r="AR124" s="14">
        <f t="shared" si="46"/>
        <v>63.5</v>
      </c>
      <c r="AS124" s="15">
        <f t="shared" si="47"/>
        <v>161.5</v>
      </c>
    </row>
    <row r="125" spans="1:45" x14ac:dyDescent="0.25">
      <c r="A125" s="3" t="s">
        <v>174</v>
      </c>
      <c r="B125" s="16">
        <v>18</v>
      </c>
      <c r="C125" s="23">
        <v>50</v>
      </c>
      <c r="D125" s="14">
        <f t="shared" si="26"/>
        <v>129</v>
      </c>
      <c r="E125" s="15">
        <f t="shared" si="27"/>
        <v>147</v>
      </c>
      <c r="F125" s="24">
        <v>22</v>
      </c>
      <c r="G125" s="23">
        <v>9</v>
      </c>
      <c r="H125" s="14">
        <f t="shared" si="28"/>
        <v>107</v>
      </c>
      <c r="I125" s="15">
        <f t="shared" si="29"/>
        <v>172.5</v>
      </c>
      <c r="J125" s="24">
        <v>28</v>
      </c>
      <c r="K125" s="23">
        <v>52</v>
      </c>
      <c r="L125" s="14">
        <f t="shared" si="30"/>
        <v>48</v>
      </c>
      <c r="M125" s="15">
        <f t="shared" si="31"/>
        <v>48</v>
      </c>
      <c r="N125" s="24">
        <v>15</v>
      </c>
      <c r="O125" s="23">
        <v>18</v>
      </c>
      <c r="P125" s="14">
        <f t="shared" si="32"/>
        <v>39.5</v>
      </c>
      <c r="Q125" s="15">
        <f t="shared" si="33"/>
        <v>89</v>
      </c>
      <c r="R125" s="6">
        <v>45</v>
      </c>
      <c r="S125" s="6">
        <v>51</v>
      </c>
      <c r="T125" s="14">
        <f t="shared" si="34"/>
        <v>95</v>
      </c>
      <c r="U125" s="15">
        <f t="shared" si="35"/>
        <v>76.5</v>
      </c>
      <c r="V125" s="6">
        <v>57</v>
      </c>
      <c r="W125" s="6">
        <v>28</v>
      </c>
      <c r="X125" s="14">
        <f t="shared" si="36"/>
        <v>100.5</v>
      </c>
      <c r="Y125" s="15">
        <f t="shared" si="37"/>
        <v>123</v>
      </c>
      <c r="Z125" s="6">
        <v>13</v>
      </c>
      <c r="AA125" s="6">
        <v>29</v>
      </c>
      <c r="AB125" s="14">
        <f t="shared" si="38"/>
        <v>47.5</v>
      </c>
      <c r="AC125" s="15">
        <f t="shared" si="39"/>
        <v>151</v>
      </c>
      <c r="AD125" s="6">
        <v>38</v>
      </c>
      <c r="AE125" s="6">
        <v>21</v>
      </c>
      <c r="AF125" s="14">
        <f t="shared" si="40"/>
        <v>42.5</v>
      </c>
      <c r="AG125" s="15">
        <f t="shared" si="41"/>
        <v>122</v>
      </c>
      <c r="AH125" s="6">
        <v>21</v>
      </c>
      <c r="AI125" s="6">
        <v>24</v>
      </c>
      <c r="AJ125" s="14">
        <f t="shared" si="42"/>
        <v>91.5</v>
      </c>
      <c r="AK125" s="15">
        <f t="shared" si="43"/>
        <v>100</v>
      </c>
      <c r="AL125" s="6">
        <v>60</v>
      </c>
      <c r="AM125" s="6">
        <v>42</v>
      </c>
      <c r="AN125" s="14">
        <f t="shared" si="44"/>
        <v>61</v>
      </c>
      <c r="AO125" s="15">
        <f t="shared" si="45"/>
        <v>121</v>
      </c>
      <c r="AP125" s="6">
        <v>2</v>
      </c>
      <c r="AQ125" s="6">
        <v>37</v>
      </c>
      <c r="AR125" s="14">
        <f t="shared" si="46"/>
        <v>128</v>
      </c>
      <c r="AS125" s="15">
        <f t="shared" si="47"/>
        <v>125</v>
      </c>
    </row>
    <row r="126" spans="1:45" x14ac:dyDescent="0.25">
      <c r="A126" s="3" t="s">
        <v>175</v>
      </c>
      <c r="B126" s="16">
        <v>81</v>
      </c>
      <c r="C126" s="23">
        <v>56</v>
      </c>
      <c r="D126" s="14">
        <f t="shared" si="26"/>
        <v>2</v>
      </c>
      <c r="E126" s="15">
        <f t="shared" si="27"/>
        <v>88</v>
      </c>
      <c r="F126" s="24">
        <v>24</v>
      </c>
      <c r="G126" s="23">
        <v>16</v>
      </c>
      <c r="H126" s="14">
        <f t="shared" si="28"/>
        <v>78</v>
      </c>
      <c r="I126" s="15">
        <f t="shared" si="29"/>
        <v>78.5</v>
      </c>
      <c r="J126" s="24">
        <v>11</v>
      </c>
      <c r="K126" s="23">
        <v>49</v>
      </c>
      <c r="L126" s="14">
        <f t="shared" si="30"/>
        <v>126</v>
      </c>
      <c r="M126" s="15">
        <f t="shared" si="31"/>
        <v>68</v>
      </c>
      <c r="N126" s="24">
        <v>16</v>
      </c>
      <c r="O126" s="23">
        <v>17</v>
      </c>
      <c r="P126" s="14">
        <f t="shared" si="32"/>
        <v>37.5</v>
      </c>
      <c r="Q126" s="15">
        <f t="shared" si="33"/>
        <v>102</v>
      </c>
      <c r="R126" s="6">
        <v>45</v>
      </c>
      <c r="S126" s="6">
        <v>56</v>
      </c>
      <c r="T126" s="14">
        <f t="shared" si="34"/>
        <v>95</v>
      </c>
      <c r="U126" s="15">
        <f t="shared" si="35"/>
        <v>25.5</v>
      </c>
      <c r="V126" s="6">
        <v>55</v>
      </c>
      <c r="W126" s="6">
        <v>30</v>
      </c>
      <c r="X126" s="14">
        <f t="shared" si="36"/>
        <v>109.5</v>
      </c>
      <c r="Y126" s="15">
        <f t="shared" si="37"/>
        <v>106.5</v>
      </c>
      <c r="Z126" s="6">
        <v>10</v>
      </c>
      <c r="AA126" s="6">
        <v>36</v>
      </c>
      <c r="AB126" s="14">
        <f t="shared" si="38"/>
        <v>65.5</v>
      </c>
      <c r="AC126" s="15">
        <f t="shared" si="39"/>
        <v>80</v>
      </c>
      <c r="AD126" s="6">
        <v>36</v>
      </c>
      <c r="AE126" s="6">
        <v>23</v>
      </c>
      <c r="AF126" s="14">
        <f t="shared" si="40"/>
        <v>61</v>
      </c>
      <c r="AG126" s="15">
        <f t="shared" si="41"/>
        <v>99.5</v>
      </c>
      <c r="AH126" s="6">
        <v>14</v>
      </c>
      <c r="AI126" s="6">
        <v>20</v>
      </c>
      <c r="AJ126" s="14">
        <f t="shared" si="42"/>
        <v>135</v>
      </c>
      <c r="AK126" s="15">
        <f t="shared" si="43"/>
        <v>132.5</v>
      </c>
      <c r="AL126" s="6">
        <v>53</v>
      </c>
      <c r="AM126" s="6">
        <v>46</v>
      </c>
      <c r="AN126" s="14">
        <f t="shared" si="44"/>
        <v>77</v>
      </c>
      <c r="AO126" s="15">
        <f t="shared" si="45"/>
        <v>71.5</v>
      </c>
      <c r="AP126" s="6">
        <v>6</v>
      </c>
      <c r="AQ126" s="6">
        <v>36</v>
      </c>
      <c r="AR126" s="14">
        <f t="shared" si="46"/>
        <v>46.5</v>
      </c>
      <c r="AS126" s="15">
        <f t="shared" si="47"/>
        <v>133.5</v>
      </c>
    </row>
    <row r="127" spans="1:45" x14ac:dyDescent="0.25">
      <c r="A127" s="3" t="s">
        <v>176</v>
      </c>
      <c r="B127" s="16">
        <v>38</v>
      </c>
      <c r="C127" s="23">
        <v>57</v>
      </c>
      <c r="D127" s="14">
        <f t="shared" si="26"/>
        <v>11.5</v>
      </c>
      <c r="E127" s="15">
        <f t="shared" si="27"/>
        <v>78.5</v>
      </c>
      <c r="F127" s="24">
        <v>26</v>
      </c>
      <c r="G127" s="23">
        <v>19</v>
      </c>
      <c r="H127" s="14">
        <f t="shared" si="28"/>
        <v>60.5</v>
      </c>
      <c r="I127" s="15">
        <f t="shared" si="29"/>
        <v>60.5</v>
      </c>
      <c r="J127" s="24">
        <v>20</v>
      </c>
      <c r="K127" s="23">
        <v>46</v>
      </c>
      <c r="L127" s="14">
        <f t="shared" si="30"/>
        <v>85.5</v>
      </c>
      <c r="M127" s="15">
        <f t="shared" si="31"/>
        <v>100.5</v>
      </c>
      <c r="N127" s="24">
        <v>0</v>
      </c>
      <c r="O127" s="23">
        <v>19</v>
      </c>
      <c r="P127" s="14">
        <f t="shared" si="32"/>
        <v>125</v>
      </c>
      <c r="Q127" s="15">
        <f t="shared" si="33"/>
        <v>80</v>
      </c>
      <c r="R127" s="6">
        <v>47</v>
      </c>
      <c r="S127" s="6">
        <v>55</v>
      </c>
      <c r="T127" s="14">
        <f t="shared" si="34"/>
        <v>85</v>
      </c>
      <c r="U127" s="15">
        <f t="shared" si="35"/>
        <v>36.5</v>
      </c>
      <c r="V127" s="6">
        <v>58</v>
      </c>
      <c r="W127" s="6">
        <v>31</v>
      </c>
      <c r="X127" s="14">
        <f t="shared" si="36"/>
        <v>95</v>
      </c>
      <c r="Y127" s="15">
        <f t="shared" si="37"/>
        <v>98</v>
      </c>
      <c r="Z127" s="6">
        <v>13</v>
      </c>
      <c r="AA127" s="6">
        <v>34</v>
      </c>
      <c r="AB127" s="14">
        <f t="shared" si="38"/>
        <v>47.5</v>
      </c>
      <c r="AC127" s="15">
        <f t="shared" si="39"/>
        <v>95</v>
      </c>
      <c r="AD127" s="6">
        <v>32</v>
      </c>
      <c r="AE127" s="6">
        <v>23</v>
      </c>
      <c r="AF127" s="14">
        <f t="shared" si="40"/>
        <v>88</v>
      </c>
      <c r="AG127" s="15">
        <f t="shared" si="41"/>
        <v>99.5</v>
      </c>
      <c r="AH127" s="6">
        <v>19</v>
      </c>
      <c r="AI127" s="6">
        <v>23</v>
      </c>
      <c r="AJ127" s="14">
        <f t="shared" si="42"/>
        <v>103</v>
      </c>
      <c r="AK127" s="15">
        <f t="shared" si="43"/>
        <v>107</v>
      </c>
      <c r="AL127" s="6">
        <v>68</v>
      </c>
      <c r="AM127" s="6">
        <v>43</v>
      </c>
      <c r="AN127" s="14">
        <f t="shared" si="44"/>
        <v>42</v>
      </c>
      <c r="AO127" s="15">
        <f t="shared" si="45"/>
        <v>105</v>
      </c>
      <c r="AP127" s="6">
        <v>3</v>
      </c>
      <c r="AQ127" s="6">
        <v>37</v>
      </c>
      <c r="AR127" s="14">
        <f t="shared" si="46"/>
        <v>107.5</v>
      </c>
      <c r="AS127" s="15">
        <f t="shared" si="47"/>
        <v>125</v>
      </c>
    </row>
    <row r="128" spans="1:45" x14ac:dyDescent="0.25">
      <c r="A128" s="3" t="s">
        <v>177</v>
      </c>
      <c r="B128" s="16">
        <v>100</v>
      </c>
      <c r="C128" s="23">
        <v>60</v>
      </c>
      <c r="D128" s="14">
        <f t="shared" si="26"/>
        <v>1</v>
      </c>
      <c r="E128" s="15">
        <f t="shared" si="27"/>
        <v>57.5</v>
      </c>
      <c r="F128" s="24">
        <v>22</v>
      </c>
      <c r="G128" s="23">
        <v>14</v>
      </c>
      <c r="H128" s="14">
        <f t="shared" si="28"/>
        <v>107</v>
      </c>
      <c r="I128" s="15">
        <f t="shared" si="29"/>
        <v>101.5</v>
      </c>
      <c r="J128" s="24">
        <v>13</v>
      </c>
      <c r="K128" s="23">
        <v>49</v>
      </c>
      <c r="L128" s="14">
        <f t="shared" si="30"/>
        <v>116</v>
      </c>
      <c r="M128" s="15">
        <f t="shared" si="31"/>
        <v>68</v>
      </c>
      <c r="N128" s="24">
        <v>30</v>
      </c>
      <c r="O128" s="23">
        <v>16</v>
      </c>
      <c r="P128" s="14">
        <f t="shared" si="32"/>
        <v>14</v>
      </c>
      <c r="Q128" s="15">
        <f t="shared" si="33"/>
        <v>115.5</v>
      </c>
      <c r="R128" s="6">
        <v>61</v>
      </c>
      <c r="S128" s="6">
        <v>55</v>
      </c>
      <c r="T128" s="14">
        <f t="shared" si="34"/>
        <v>35.5</v>
      </c>
      <c r="U128" s="15">
        <f t="shared" si="35"/>
        <v>36.5</v>
      </c>
      <c r="V128" s="6">
        <v>74</v>
      </c>
      <c r="W128" s="6">
        <v>29</v>
      </c>
      <c r="X128" s="14">
        <f t="shared" si="36"/>
        <v>33.5</v>
      </c>
      <c r="Y128" s="15">
        <f t="shared" si="37"/>
        <v>114</v>
      </c>
      <c r="Z128" s="6">
        <v>13</v>
      </c>
      <c r="AA128" s="6">
        <v>33</v>
      </c>
      <c r="AB128" s="14">
        <f t="shared" si="38"/>
        <v>47.5</v>
      </c>
      <c r="AC128" s="15">
        <f t="shared" si="39"/>
        <v>106.5</v>
      </c>
      <c r="AD128" s="6">
        <v>36</v>
      </c>
      <c r="AE128" s="6">
        <v>22</v>
      </c>
      <c r="AF128" s="14">
        <f t="shared" si="40"/>
        <v>61</v>
      </c>
      <c r="AG128" s="15">
        <f t="shared" si="41"/>
        <v>112</v>
      </c>
      <c r="AH128" s="6">
        <v>23</v>
      </c>
      <c r="AI128" s="6">
        <v>26</v>
      </c>
      <c r="AJ128" s="14">
        <f t="shared" si="42"/>
        <v>81.5</v>
      </c>
      <c r="AK128" s="15">
        <f t="shared" si="43"/>
        <v>84</v>
      </c>
      <c r="AL128" s="6">
        <v>64</v>
      </c>
      <c r="AM128" s="6">
        <v>46</v>
      </c>
      <c r="AN128" s="14">
        <f t="shared" si="44"/>
        <v>51.5</v>
      </c>
      <c r="AO128" s="15">
        <f t="shared" si="45"/>
        <v>71.5</v>
      </c>
      <c r="AP128" s="6">
        <v>8</v>
      </c>
      <c r="AQ128" s="6">
        <v>36</v>
      </c>
      <c r="AR128" s="14">
        <f t="shared" si="46"/>
        <v>22.5</v>
      </c>
      <c r="AS128" s="15">
        <f t="shared" si="47"/>
        <v>133.5</v>
      </c>
    </row>
    <row r="129" spans="1:45" x14ac:dyDescent="0.25">
      <c r="A129" s="3" t="s">
        <v>178</v>
      </c>
      <c r="B129" s="16">
        <v>25</v>
      </c>
      <c r="C129" s="23">
        <v>56</v>
      </c>
      <c r="D129" s="14">
        <f t="shared" si="26"/>
        <v>51</v>
      </c>
      <c r="E129" s="15">
        <f t="shared" si="27"/>
        <v>88</v>
      </c>
      <c r="F129" s="24">
        <v>23</v>
      </c>
      <c r="G129" s="23">
        <v>11</v>
      </c>
      <c r="H129" s="14">
        <f t="shared" si="28"/>
        <v>91.5</v>
      </c>
      <c r="I129" s="15">
        <f t="shared" si="29"/>
        <v>151.5</v>
      </c>
      <c r="J129" s="24">
        <v>23</v>
      </c>
      <c r="K129" s="23">
        <v>46</v>
      </c>
      <c r="L129" s="14">
        <f t="shared" si="30"/>
        <v>69</v>
      </c>
      <c r="M129" s="15">
        <f t="shared" si="31"/>
        <v>100.5</v>
      </c>
      <c r="N129" s="24">
        <v>0</v>
      </c>
      <c r="O129" s="23">
        <v>18</v>
      </c>
      <c r="P129" s="14">
        <f t="shared" si="32"/>
        <v>125</v>
      </c>
      <c r="Q129" s="15">
        <f t="shared" si="33"/>
        <v>89</v>
      </c>
      <c r="R129" s="6">
        <v>60</v>
      </c>
      <c r="S129" s="6">
        <v>100</v>
      </c>
      <c r="T129" s="14">
        <f t="shared" si="34"/>
        <v>39.5</v>
      </c>
      <c r="U129" s="15">
        <f t="shared" si="35"/>
        <v>1</v>
      </c>
      <c r="V129" s="6">
        <v>72</v>
      </c>
      <c r="W129" s="6">
        <v>27</v>
      </c>
      <c r="X129" s="14">
        <f t="shared" si="36"/>
        <v>40</v>
      </c>
      <c r="Y129" s="15">
        <f t="shared" si="37"/>
        <v>131</v>
      </c>
      <c r="Z129" s="6">
        <v>10</v>
      </c>
      <c r="AA129" s="6">
        <v>30</v>
      </c>
      <c r="AB129" s="14">
        <f t="shared" si="38"/>
        <v>65.5</v>
      </c>
      <c r="AC129" s="15">
        <f t="shared" si="39"/>
        <v>141</v>
      </c>
      <c r="AD129" s="6">
        <v>37</v>
      </c>
      <c r="AE129" s="6">
        <v>20</v>
      </c>
      <c r="AF129" s="14">
        <f t="shared" si="40"/>
        <v>50</v>
      </c>
      <c r="AG129" s="15">
        <f t="shared" si="41"/>
        <v>132.5</v>
      </c>
      <c r="AH129" s="6">
        <v>20</v>
      </c>
      <c r="AI129" s="6">
        <v>19</v>
      </c>
      <c r="AJ129" s="14">
        <f t="shared" si="42"/>
        <v>96.5</v>
      </c>
      <c r="AK129" s="15">
        <f t="shared" si="43"/>
        <v>141.5</v>
      </c>
      <c r="AL129" s="6">
        <v>59</v>
      </c>
      <c r="AM129" s="6">
        <v>45</v>
      </c>
      <c r="AN129" s="14">
        <f t="shared" si="44"/>
        <v>64</v>
      </c>
      <c r="AO129" s="15">
        <f t="shared" si="45"/>
        <v>81</v>
      </c>
      <c r="AP129" s="6">
        <v>4</v>
      </c>
      <c r="AQ129" s="6">
        <v>42</v>
      </c>
      <c r="AR129" s="14">
        <f t="shared" si="46"/>
        <v>85</v>
      </c>
      <c r="AS129" s="15">
        <f t="shared" si="47"/>
        <v>87</v>
      </c>
    </row>
    <row r="130" spans="1:45" x14ac:dyDescent="0.25">
      <c r="A130" s="3" t="s">
        <v>179</v>
      </c>
      <c r="B130" s="16">
        <v>27</v>
      </c>
      <c r="C130" s="23">
        <v>48</v>
      </c>
      <c r="D130" s="14">
        <f t="shared" si="26"/>
        <v>44</v>
      </c>
      <c r="E130" s="15">
        <f t="shared" si="27"/>
        <v>161</v>
      </c>
      <c r="F130" s="24">
        <v>17</v>
      </c>
      <c r="G130" s="23">
        <v>0.9</v>
      </c>
      <c r="H130" s="14">
        <f t="shared" si="28"/>
        <v>177</v>
      </c>
      <c r="I130" s="15">
        <f t="shared" si="29"/>
        <v>187</v>
      </c>
      <c r="J130" s="24">
        <v>19</v>
      </c>
      <c r="K130" s="23">
        <v>45</v>
      </c>
      <c r="L130" s="14">
        <f t="shared" si="30"/>
        <v>91.5</v>
      </c>
      <c r="M130" s="15">
        <f t="shared" si="31"/>
        <v>110</v>
      </c>
      <c r="N130" s="24">
        <v>34</v>
      </c>
      <c r="O130" s="23">
        <v>14</v>
      </c>
      <c r="P130" s="14">
        <f t="shared" si="32"/>
        <v>13</v>
      </c>
      <c r="Q130" s="15">
        <f t="shared" si="33"/>
        <v>134</v>
      </c>
      <c r="R130" s="6">
        <v>54</v>
      </c>
      <c r="S130" s="6">
        <v>64</v>
      </c>
      <c r="T130" s="14">
        <f t="shared" si="34"/>
        <v>61</v>
      </c>
      <c r="U130" s="15">
        <f t="shared" si="35"/>
        <v>4</v>
      </c>
      <c r="V130" s="6">
        <v>58</v>
      </c>
      <c r="W130" s="6">
        <v>28</v>
      </c>
      <c r="X130" s="14">
        <f t="shared" si="36"/>
        <v>95</v>
      </c>
      <c r="Y130" s="15">
        <f t="shared" si="37"/>
        <v>123</v>
      </c>
      <c r="Z130" s="6">
        <v>7</v>
      </c>
      <c r="AA130" s="6">
        <v>37</v>
      </c>
      <c r="AB130" s="14">
        <f t="shared" si="38"/>
        <v>85</v>
      </c>
      <c r="AC130" s="15">
        <f t="shared" si="39"/>
        <v>72</v>
      </c>
      <c r="AD130" s="6">
        <v>35</v>
      </c>
      <c r="AE130" s="6">
        <v>20</v>
      </c>
      <c r="AF130" s="14">
        <f t="shared" si="40"/>
        <v>71.5</v>
      </c>
      <c r="AG130" s="15">
        <f t="shared" si="41"/>
        <v>132.5</v>
      </c>
      <c r="AH130" s="6">
        <v>17</v>
      </c>
      <c r="AI130" s="6">
        <v>18</v>
      </c>
      <c r="AJ130" s="14">
        <f t="shared" si="42"/>
        <v>117</v>
      </c>
      <c r="AK130" s="15">
        <f t="shared" si="43"/>
        <v>150.5</v>
      </c>
      <c r="AL130" s="6">
        <v>61</v>
      </c>
      <c r="AM130" s="6">
        <v>49</v>
      </c>
      <c r="AN130" s="14">
        <f t="shared" si="44"/>
        <v>59</v>
      </c>
      <c r="AO130" s="15">
        <f t="shared" si="45"/>
        <v>47.5</v>
      </c>
      <c r="AP130" s="6">
        <v>5</v>
      </c>
      <c r="AQ130" s="6">
        <v>47</v>
      </c>
      <c r="AR130" s="14">
        <f t="shared" si="46"/>
        <v>63.5</v>
      </c>
      <c r="AS130" s="15">
        <f t="shared" si="47"/>
        <v>52</v>
      </c>
    </row>
    <row r="131" spans="1:45" x14ac:dyDescent="0.25">
      <c r="A131" s="3" t="s">
        <v>180</v>
      </c>
      <c r="B131" s="16">
        <v>37</v>
      </c>
      <c r="C131" s="23">
        <v>50</v>
      </c>
      <c r="D131" s="14">
        <f t="shared" si="26"/>
        <v>13.5</v>
      </c>
      <c r="E131" s="15">
        <f t="shared" si="27"/>
        <v>147</v>
      </c>
      <c r="F131" s="24">
        <v>16</v>
      </c>
      <c r="G131" s="23">
        <v>13</v>
      </c>
      <c r="H131" s="14">
        <f t="shared" si="28"/>
        <v>186.5</v>
      </c>
      <c r="I131" s="15">
        <f t="shared" si="29"/>
        <v>116</v>
      </c>
      <c r="J131" s="24">
        <v>0</v>
      </c>
      <c r="K131" s="23">
        <v>39</v>
      </c>
      <c r="L131" s="14">
        <f t="shared" si="30"/>
        <v>172.5</v>
      </c>
      <c r="M131" s="15">
        <f t="shared" si="31"/>
        <v>137.5</v>
      </c>
      <c r="N131" s="24">
        <v>0</v>
      </c>
      <c r="O131" s="23">
        <v>14</v>
      </c>
      <c r="P131" s="14">
        <f t="shared" si="32"/>
        <v>125</v>
      </c>
      <c r="Q131" s="15">
        <f t="shared" si="33"/>
        <v>134</v>
      </c>
      <c r="R131" s="6">
        <v>25</v>
      </c>
      <c r="S131" s="6">
        <v>58</v>
      </c>
      <c r="T131" s="14">
        <f t="shared" si="34"/>
        <v>156</v>
      </c>
      <c r="U131" s="15">
        <f t="shared" si="35"/>
        <v>12</v>
      </c>
      <c r="V131" s="6">
        <v>33</v>
      </c>
      <c r="W131" s="6">
        <v>28</v>
      </c>
      <c r="X131" s="14">
        <f t="shared" si="36"/>
        <v>154</v>
      </c>
      <c r="Y131" s="15">
        <f t="shared" si="37"/>
        <v>123</v>
      </c>
      <c r="Z131" s="6">
        <v>7</v>
      </c>
      <c r="AA131" s="6">
        <v>30</v>
      </c>
      <c r="AB131" s="14">
        <f t="shared" si="38"/>
        <v>85</v>
      </c>
      <c r="AC131" s="15">
        <f t="shared" si="39"/>
        <v>141</v>
      </c>
      <c r="AD131" s="6">
        <v>22</v>
      </c>
      <c r="AE131" s="6">
        <v>18</v>
      </c>
      <c r="AF131" s="14">
        <f t="shared" si="40"/>
        <v>135.5</v>
      </c>
      <c r="AG131" s="15">
        <f t="shared" si="41"/>
        <v>157</v>
      </c>
      <c r="AH131" s="6">
        <v>4</v>
      </c>
      <c r="AI131" s="6">
        <v>26</v>
      </c>
      <c r="AJ131" s="14">
        <f t="shared" si="42"/>
        <v>173.5</v>
      </c>
      <c r="AK131" s="15">
        <f t="shared" si="43"/>
        <v>84</v>
      </c>
      <c r="AL131" s="6">
        <v>45</v>
      </c>
      <c r="AM131" s="6">
        <v>46</v>
      </c>
      <c r="AN131" s="14">
        <f t="shared" si="44"/>
        <v>96</v>
      </c>
      <c r="AO131" s="15">
        <f t="shared" si="45"/>
        <v>71.5</v>
      </c>
      <c r="AP131" s="6">
        <v>3</v>
      </c>
      <c r="AQ131" s="6">
        <v>44</v>
      </c>
      <c r="AR131" s="14">
        <f t="shared" si="46"/>
        <v>107.5</v>
      </c>
      <c r="AS131" s="15">
        <f t="shared" si="47"/>
        <v>70</v>
      </c>
    </row>
    <row r="132" spans="1:45" x14ac:dyDescent="0.25">
      <c r="A132" s="3" t="s">
        <v>181</v>
      </c>
      <c r="B132" s="16">
        <v>14</v>
      </c>
      <c r="C132" s="23">
        <v>50</v>
      </c>
      <c r="D132" s="14">
        <f t="shared" si="26"/>
        <v>171</v>
      </c>
      <c r="E132" s="15">
        <f t="shared" si="27"/>
        <v>147</v>
      </c>
      <c r="F132" s="24">
        <v>18</v>
      </c>
      <c r="G132" s="23">
        <v>10</v>
      </c>
      <c r="H132" s="14">
        <f t="shared" si="28"/>
        <v>166</v>
      </c>
      <c r="I132" s="15">
        <f t="shared" si="29"/>
        <v>164</v>
      </c>
      <c r="J132" s="24">
        <v>11</v>
      </c>
      <c r="K132" s="23">
        <v>50</v>
      </c>
      <c r="L132" s="14">
        <f t="shared" si="30"/>
        <v>126</v>
      </c>
      <c r="M132" s="15">
        <f t="shared" si="31"/>
        <v>61</v>
      </c>
      <c r="N132" s="24">
        <v>0</v>
      </c>
      <c r="O132" s="23">
        <v>18</v>
      </c>
      <c r="P132" s="14">
        <f t="shared" si="32"/>
        <v>125</v>
      </c>
      <c r="Q132" s="15">
        <f t="shared" si="33"/>
        <v>89</v>
      </c>
      <c r="R132" s="6">
        <v>23</v>
      </c>
      <c r="S132" s="6">
        <v>60</v>
      </c>
      <c r="T132" s="14">
        <f t="shared" si="34"/>
        <v>159.5</v>
      </c>
      <c r="U132" s="15">
        <f t="shared" si="35"/>
        <v>6</v>
      </c>
      <c r="V132" s="6">
        <v>30</v>
      </c>
      <c r="W132" s="6">
        <v>28</v>
      </c>
      <c r="X132" s="14">
        <f t="shared" si="36"/>
        <v>161</v>
      </c>
      <c r="Y132" s="15">
        <f t="shared" si="37"/>
        <v>123</v>
      </c>
      <c r="Z132" s="6">
        <v>0</v>
      </c>
      <c r="AA132" s="6">
        <v>28</v>
      </c>
      <c r="AB132" s="14">
        <f t="shared" si="38"/>
        <v>147</v>
      </c>
      <c r="AC132" s="15">
        <f t="shared" si="39"/>
        <v>164</v>
      </c>
      <c r="AD132" s="6">
        <v>17</v>
      </c>
      <c r="AE132" s="6">
        <v>20</v>
      </c>
      <c r="AF132" s="14">
        <f t="shared" si="40"/>
        <v>155</v>
      </c>
      <c r="AG132" s="15">
        <f t="shared" si="41"/>
        <v>132.5</v>
      </c>
      <c r="AH132" s="6">
        <v>6</v>
      </c>
      <c r="AI132" s="6">
        <v>26</v>
      </c>
      <c r="AJ132" s="14">
        <f t="shared" si="42"/>
        <v>163.5</v>
      </c>
      <c r="AK132" s="15">
        <f t="shared" si="43"/>
        <v>84</v>
      </c>
      <c r="AL132" s="6">
        <v>48</v>
      </c>
      <c r="AM132" s="6">
        <v>41</v>
      </c>
      <c r="AN132" s="14">
        <f t="shared" si="44"/>
        <v>86</v>
      </c>
      <c r="AO132" s="15">
        <f t="shared" si="45"/>
        <v>137</v>
      </c>
      <c r="AP132" s="6">
        <v>2</v>
      </c>
      <c r="AQ132" s="6">
        <v>43</v>
      </c>
      <c r="AR132" s="14">
        <f t="shared" si="46"/>
        <v>128</v>
      </c>
      <c r="AS132" s="15">
        <f t="shared" si="47"/>
        <v>77.5</v>
      </c>
    </row>
    <row r="133" spans="1:45" x14ac:dyDescent="0.25">
      <c r="A133" s="3" t="s">
        <v>182</v>
      </c>
      <c r="B133" s="16">
        <v>20</v>
      </c>
      <c r="C133" s="23">
        <v>60</v>
      </c>
      <c r="D133" s="14">
        <f t="shared" si="26"/>
        <v>102</v>
      </c>
      <c r="E133" s="15">
        <f t="shared" si="27"/>
        <v>57.5</v>
      </c>
      <c r="F133" s="24">
        <v>19</v>
      </c>
      <c r="G133" s="23">
        <v>15</v>
      </c>
      <c r="H133" s="14">
        <f t="shared" si="28"/>
        <v>154.5</v>
      </c>
      <c r="I133" s="15">
        <f t="shared" si="29"/>
        <v>88</v>
      </c>
      <c r="J133" s="24">
        <v>17</v>
      </c>
      <c r="K133" s="23">
        <v>54</v>
      </c>
      <c r="L133" s="14">
        <f t="shared" si="30"/>
        <v>100</v>
      </c>
      <c r="M133" s="15">
        <f t="shared" si="31"/>
        <v>35</v>
      </c>
      <c r="N133" s="24">
        <v>0</v>
      </c>
      <c r="O133" s="23">
        <v>20</v>
      </c>
      <c r="P133" s="14">
        <f t="shared" si="32"/>
        <v>125</v>
      </c>
      <c r="Q133" s="15">
        <f t="shared" si="33"/>
        <v>73</v>
      </c>
      <c r="R133" s="6">
        <v>46</v>
      </c>
      <c r="S133" s="6">
        <v>55</v>
      </c>
      <c r="T133" s="14">
        <f t="shared" si="34"/>
        <v>90</v>
      </c>
      <c r="U133" s="15">
        <f t="shared" si="35"/>
        <v>36.5</v>
      </c>
      <c r="V133" s="6">
        <v>50</v>
      </c>
      <c r="W133" s="6">
        <v>30</v>
      </c>
      <c r="X133" s="14">
        <f t="shared" si="36"/>
        <v>118.5</v>
      </c>
      <c r="Y133" s="15">
        <f t="shared" si="37"/>
        <v>106.5</v>
      </c>
      <c r="Z133" s="6">
        <v>10</v>
      </c>
      <c r="AA133" s="6">
        <v>35</v>
      </c>
      <c r="AB133" s="14">
        <f t="shared" si="38"/>
        <v>65.5</v>
      </c>
      <c r="AC133" s="15">
        <f t="shared" si="39"/>
        <v>87</v>
      </c>
      <c r="AD133" s="6">
        <v>37</v>
      </c>
      <c r="AE133" s="6">
        <v>24</v>
      </c>
      <c r="AF133" s="14">
        <f t="shared" si="40"/>
        <v>50</v>
      </c>
      <c r="AG133" s="15">
        <f t="shared" si="41"/>
        <v>91.5</v>
      </c>
      <c r="AH133" s="6">
        <v>17</v>
      </c>
      <c r="AI133" s="6">
        <v>42</v>
      </c>
      <c r="AJ133" s="14">
        <f t="shared" si="42"/>
        <v>117</v>
      </c>
      <c r="AK133" s="15">
        <f t="shared" si="43"/>
        <v>31.5</v>
      </c>
      <c r="AL133" s="6">
        <v>67</v>
      </c>
      <c r="AM133" s="6">
        <v>44</v>
      </c>
      <c r="AN133" s="14">
        <f t="shared" si="44"/>
        <v>45</v>
      </c>
      <c r="AO133" s="15">
        <f t="shared" si="45"/>
        <v>92.5</v>
      </c>
      <c r="AP133" s="6">
        <v>7</v>
      </c>
      <c r="AQ133" s="6">
        <v>41</v>
      </c>
      <c r="AR133" s="14">
        <f t="shared" ref="AR133:AR164" si="48">_xlfn.RANK.AVG(AP133,AP$5:AP$193,0)</f>
        <v>32</v>
      </c>
      <c r="AS133" s="15">
        <f t="shared" ref="AS133:AS164" si="49">_xlfn.RANK.AVG(AQ133,AQ$5:AQ$193,0)</f>
        <v>96</v>
      </c>
    </row>
    <row r="134" spans="1:45" x14ac:dyDescent="0.25">
      <c r="A134" s="3" t="s">
        <v>183</v>
      </c>
      <c r="B134" s="16">
        <v>27</v>
      </c>
      <c r="C134" s="23">
        <v>61</v>
      </c>
      <c r="D134" s="14">
        <f t="shared" ref="D134:D193" si="50">_xlfn.RANK.AVG(B134,B$5:B$193,0)</f>
        <v>44</v>
      </c>
      <c r="E134" s="15">
        <f t="shared" ref="E134:E193" si="51">_xlfn.RANK.AVG(C134,C$5:C$193,0)</f>
        <v>51</v>
      </c>
      <c r="F134" s="24">
        <v>22</v>
      </c>
      <c r="G134" s="23">
        <v>14</v>
      </c>
      <c r="H134" s="14">
        <f t="shared" ref="H134:H193" si="52">_xlfn.RANK.AVG(F134,F$5:F$193,0)</f>
        <v>107</v>
      </c>
      <c r="I134" s="15">
        <f t="shared" ref="I134:I193" si="53">_xlfn.RANK.AVG(G134,G$5:G$193,0)</f>
        <v>101.5</v>
      </c>
      <c r="J134" s="24">
        <v>27</v>
      </c>
      <c r="K134" s="23">
        <v>55</v>
      </c>
      <c r="L134" s="14">
        <f t="shared" ref="L134:L193" si="54">_xlfn.RANK.AVG(J134,J$5:J$193,0)</f>
        <v>52.5</v>
      </c>
      <c r="M134" s="15">
        <f t="shared" ref="M134:M193" si="55">_xlfn.RANK.AVG(K134,K$5:K$193,0)</f>
        <v>30</v>
      </c>
      <c r="N134" s="24">
        <v>15</v>
      </c>
      <c r="O134" s="23">
        <v>13</v>
      </c>
      <c r="P134" s="14">
        <f t="shared" ref="P134:P193" si="56">_xlfn.RANK.AVG(N134,N$5:N$193,0)</f>
        <v>39.5</v>
      </c>
      <c r="Q134" s="15">
        <f t="shared" ref="Q134:Q193" si="57">_xlfn.RANK.AVG(O134,O$5:O$193,0)</f>
        <v>142.5</v>
      </c>
      <c r="R134" s="6">
        <v>60</v>
      </c>
      <c r="S134" s="6">
        <v>55</v>
      </c>
      <c r="T134" s="14">
        <f t="shared" ref="T134:T193" si="58">_xlfn.RANK.AVG(R134,R$5:R$193,0)</f>
        <v>39.5</v>
      </c>
      <c r="U134" s="15">
        <f t="shared" ref="U134:U193" si="59">_xlfn.RANK.AVG(S134,S$5:S$193,0)</f>
        <v>36.5</v>
      </c>
      <c r="V134" s="6">
        <v>56</v>
      </c>
      <c r="W134" s="6">
        <v>30</v>
      </c>
      <c r="X134" s="14">
        <f t="shared" ref="X134:X193" si="60">_xlfn.RANK.AVG(V134,V$5:V$193,0)</f>
        <v>105.5</v>
      </c>
      <c r="Y134" s="15">
        <f t="shared" ref="Y134:Y193" si="61">_xlfn.RANK.AVG(W134,W$5:W$193,0)</f>
        <v>106.5</v>
      </c>
      <c r="Z134" s="6">
        <v>16</v>
      </c>
      <c r="AA134" s="6">
        <v>33</v>
      </c>
      <c r="AB134" s="14">
        <f t="shared" ref="AB134:AB193" si="62">_xlfn.RANK.AVG(Z134,Z$5:Z$193,0)</f>
        <v>28.5</v>
      </c>
      <c r="AC134" s="15">
        <f t="shared" ref="AC134:AC193" si="63">_xlfn.RANK.AVG(AA134,AA$5:AA$193,0)</f>
        <v>106.5</v>
      </c>
      <c r="AD134" s="6">
        <v>37</v>
      </c>
      <c r="AE134" s="6">
        <v>22</v>
      </c>
      <c r="AF134" s="14">
        <f t="shared" ref="AF134:AF193" si="64">_xlfn.RANK.AVG(AD134,AD$5:AD$193,0)</f>
        <v>50</v>
      </c>
      <c r="AG134" s="15">
        <f t="shared" ref="AG134:AG193" si="65">_xlfn.RANK.AVG(AE134,AE$5:AE$193,0)</f>
        <v>112</v>
      </c>
      <c r="AH134" s="6">
        <v>19</v>
      </c>
      <c r="AI134" s="6">
        <v>23</v>
      </c>
      <c r="AJ134" s="14">
        <f t="shared" ref="AJ134:AJ193" si="66">_xlfn.RANK.AVG(AH134,AH$5:AH$193,0)</f>
        <v>103</v>
      </c>
      <c r="AK134" s="15">
        <f t="shared" ref="AK134:AK193" si="67">_xlfn.RANK.AVG(AI134,AI$5:AI$193,0)</f>
        <v>107</v>
      </c>
      <c r="AL134" s="6">
        <v>76</v>
      </c>
      <c r="AM134" s="6">
        <v>43</v>
      </c>
      <c r="AN134" s="14">
        <f t="shared" ref="AN134:AN193" si="68">_xlfn.RANK.AVG(AL134,AL$5:AL$193,0)</f>
        <v>27.5</v>
      </c>
      <c r="AO134" s="15">
        <f t="shared" ref="AO134:AO193" si="69">_xlfn.RANK.AVG(AM134,AM$5:AM$193,0)</f>
        <v>105</v>
      </c>
      <c r="AP134" s="6">
        <v>2</v>
      </c>
      <c r="AQ134" s="6">
        <v>34</v>
      </c>
      <c r="AR134" s="14">
        <f t="shared" si="48"/>
        <v>128</v>
      </c>
      <c r="AS134" s="15">
        <f t="shared" si="49"/>
        <v>148.5</v>
      </c>
    </row>
    <row r="135" spans="1:45" x14ac:dyDescent="0.25">
      <c r="A135" s="3" t="s">
        <v>184</v>
      </c>
      <c r="B135" s="16">
        <v>28</v>
      </c>
      <c r="C135" s="23">
        <v>60</v>
      </c>
      <c r="D135" s="14">
        <f t="shared" si="50"/>
        <v>37</v>
      </c>
      <c r="E135" s="15">
        <f t="shared" si="51"/>
        <v>57.5</v>
      </c>
      <c r="F135" s="24">
        <v>18</v>
      </c>
      <c r="G135" s="23">
        <v>13</v>
      </c>
      <c r="H135" s="14">
        <f t="shared" si="52"/>
        <v>166</v>
      </c>
      <c r="I135" s="15">
        <f t="shared" si="53"/>
        <v>116</v>
      </c>
      <c r="J135" s="24">
        <v>23</v>
      </c>
      <c r="K135" s="23">
        <v>50</v>
      </c>
      <c r="L135" s="14">
        <f t="shared" si="54"/>
        <v>69</v>
      </c>
      <c r="M135" s="15">
        <f t="shared" si="55"/>
        <v>61</v>
      </c>
      <c r="N135" s="24">
        <v>0</v>
      </c>
      <c r="O135" s="23">
        <v>16</v>
      </c>
      <c r="P135" s="14">
        <f t="shared" si="56"/>
        <v>125</v>
      </c>
      <c r="Q135" s="15">
        <f t="shared" si="57"/>
        <v>115.5</v>
      </c>
      <c r="R135" s="6">
        <v>49</v>
      </c>
      <c r="S135" s="6">
        <v>57</v>
      </c>
      <c r="T135" s="14">
        <f t="shared" si="58"/>
        <v>76.5</v>
      </c>
      <c r="U135" s="15">
        <f t="shared" si="59"/>
        <v>17.5</v>
      </c>
      <c r="V135" s="6">
        <v>60</v>
      </c>
      <c r="W135" s="6">
        <v>28</v>
      </c>
      <c r="X135" s="14">
        <f t="shared" si="60"/>
        <v>88</v>
      </c>
      <c r="Y135" s="15">
        <f t="shared" si="61"/>
        <v>123</v>
      </c>
      <c r="Z135" s="6">
        <v>20</v>
      </c>
      <c r="AA135" s="6">
        <v>31</v>
      </c>
      <c r="AB135" s="14">
        <f t="shared" si="62"/>
        <v>19</v>
      </c>
      <c r="AC135" s="15">
        <f t="shared" si="63"/>
        <v>127</v>
      </c>
      <c r="AD135" s="6">
        <v>40</v>
      </c>
      <c r="AE135" s="6">
        <v>21</v>
      </c>
      <c r="AF135" s="14">
        <f t="shared" si="64"/>
        <v>30</v>
      </c>
      <c r="AG135" s="15">
        <f t="shared" si="65"/>
        <v>122</v>
      </c>
      <c r="AH135" s="6">
        <v>17</v>
      </c>
      <c r="AI135" s="6">
        <v>22</v>
      </c>
      <c r="AJ135" s="14">
        <f t="shared" si="66"/>
        <v>117</v>
      </c>
      <c r="AK135" s="15">
        <f t="shared" si="67"/>
        <v>113</v>
      </c>
      <c r="AL135" s="6">
        <v>72</v>
      </c>
      <c r="AM135" s="6">
        <v>43</v>
      </c>
      <c r="AN135" s="14">
        <f t="shared" si="68"/>
        <v>34</v>
      </c>
      <c r="AO135" s="15">
        <f t="shared" si="69"/>
        <v>105</v>
      </c>
      <c r="AP135" s="6">
        <v>3</v>
      </c>
      <c r="AQ135" s="6">
        <v>37</v>
      </c>
      <c r="AR135" s="14">
        <f t="shared" si="48"/>
        <v>107.5</v>
      </c>
      <c r="AS135" s="15">
        <f t="shared" si="49"/>
        <v>125</v>
      </c>
    </row>
    <row r="136" spans="1:45" x14ac:dyDescent="0.25">
      <c r="A136" s="3" t="s">
        <v>185</v>
      </c>
      <c r="B136" s="16">
        <v>38</v>
      </c>
      <c r="C136" s="23">
        <v>53</v>
      </c>
      <c r="D136" s="14">
        <f t="shared" si="50"/>
        <v>11.5</v>
      </c>
      <c r="E136" s="15">
        <f t="shared" si="51"/>
        <v>119</v>
      </c>
      <c r="F136" s="24">
        <v>19</v>
      </c>
      <c r="G136" s="23">
        <v>12</v>
      </c>
      <c r="H136" s="14">
        <f t="shared" si="52"/>
        <v>154.5</v>
      </c>
      <c r="I136" s="15">
        <f t="shared" si="53"/>
        <v>134</v>
      </c>
      <c r="J136" s="24">
        <v>27</v>
      </c>
      <c r="K136" s="23">
        <v>38</v>
      </c>
      <c r="L136" s="14">
        <f t="shared" si="54"/>
        <v>52.5</v>
      </c>
      <c r="M136" s="15">
        <f t="shared" si="55"/>
        <v>140.5</v>
      </c>
      <c r="N136" s="24">
        <v>0</v>
      </c>
      <c r="O136" s="23">
        <v>16</v>
      </c>
      <c r="P136" s="14">
        <f t="shared" si="56"/>
        <v>125</v>
      </c>
      <c r="Q136" s="15">
        <f t="shared" si="57"/>
        <v>115.5</v>
      </c>
      <c r="R136" s="6">
        <v>68</v>
      </c>
      <c r="S136" s="6">
        <v>49</v>
      </c>
      <c r="T136" s="14">
        <f t="shared" si="58"/>
        <v>18</v>
      </c>
      <c r="U136" s="15">
        <f t="shared" si="59"/>
        <v>108</v>
      </c>
      <c r="V136" s="6">
        <v>66</v>
      </c>
      <c r="W136" s="6">
        <v>21</v>
      </c>
      <c r="X136" s="14">
        <f t="shared" si="60"/>
        <v>66.5</v>
      </c>
      <c r="Y136" s="15">
        <f t="shared" si="61"/>
        <v>183.5</v>
      </c>
      <c r="Z136" s="6">
        <v>13</v>
      </c>
      <c r="AA136" s="6">
        <v>28</v>
      </c>
      <c r="AB136" s="14">
        <f t="shared" si="62"/>
        <v>47.5</v>
      </c>
      <c r="AC136" s="15">
        <f t="shared" si="63"/>
        <v>164</v>
      </c>
      <c r="AD136" s="6">
        <v>44</v>
      </c>
      <c r="AE136" s="6">
        <v>16</v>
      </c>
      <c r="AF136" s="14">
        <f t="shared" si="64"/>
        <v>12</v>
      </c>
      <c r="AG136" s="15">
        <f t="shared" si="65"/>
        <v>176</v>
      </c>
      <c r="AH136" s="6">
        <v>22</v>
      </c>
      <c r="AI136" s="6">
        <v>24</v>
      </c>
      <c r="AJ136" s="14">
        <f t="shared" si="66"/>
        <v>86</v>
      </c>
      <c r="AK136" s="15">
        <f t="shared" si="67"/>
        <v>100</v>
      </c>
      <c r="AL136" s="6">
        <v>86</v>
      </c>
      <c r="AM136" s="6">
        <v>38</v>
      </c>
      <c r="AN136" s="14">
        <f t="shared" si="68"/>
        <v>7</v>
      </c>
      <c r="AO136" s="15">
        <f t="shared" si="69"/>
        <v>167.5</v>
      </c>
      <c r="AP136" s="6">
        <v>7</v>
      </c>
      <c r="AQ136" s="6">
        <v>30</v>
      </c>
      <c r="AR136" s="14">
        <f t="shared" si="48"/>
        <v>32</v>
      </c>
      <c r="AS136" s="15">
        <f t="shared" si="49"/>
        <v>177</v>
      </c>
    </row>
    <row r="137" spans="1:45" x14ac:dyDescent="0.25">
      <c r="A137" s="3" t="s">
        <v>186</v>
      </c>
      <c r="B137" s="16">
        <v>24</v>
      </c>
      <c r="C137" s="23">
        <v>59</v>
      </c>
      <c r="D137" s="14">
        <f t="shared" si="50"/>
        <v>59.5</v>
      </c>
      <c r="E137" s="15">
        <f t="shared" si="51"/>
        <v>64</v>
      </c>
      <c r="F137" s="24">
        <v>20</v>
      </c>
      <c r="G137" s="23">
        <v>14</v>
      </c>
      <c r="H137" s="14">
        <f t="shared" si="52"/>
        <v>136.5</v>
      </c>
      <c r="I137" s="15">
        <f t="shared" si="53"/>
        <v>101.5</v>
      </c>
      <c r="J137" s="24">
        <v>18</v>
      </c>
      <c r="K137" s="23">
        <v>49</v>
      </c>
      <c r="L137" s="14">
        <f t="shared" si="54"/>
        <v>97</v>
      </c>
      <c r="M137" s="15">
        <f t="shared" si="55"/>
        <v>68</v>
      </c>
      <c r="N137" s="24">
        <v>14</v>
      </c>
      <c r="O137" s="23">
        <v>21</v>
      </c>
      <c r="P137" s="14">
        <f t="shared" si="56"/>
        <v>43</v>
      </c>
      <c r="Q137" s="15">
        <f t="shared" si="57"/>
        <v>66.5</v>
      </c>
      <c r="R137" s="6">
        <v>46</v>
      </c>
      <c r="S137" s="6">
        <v>52</v>
      </c>
      <c r="T137" s="14">
        <f t="shared" si="58"/>
        <v>90</v>
      </c>
      <c r="U137" s="15">
        <f t="shared" si="59"/>
        <v>61</v>
      </c>
      <c r="V137" s="6">
        <v>55</v>
      </c>
      <c r="W137" s="6">
        <v>27</v>
      </c>
      <c r="X137" s="14">
        <f t="shared" si="60"/>
        <v>109.5</v>
      </c>
      <c r="Y137" s="15">
        <f t="shared" si="61"/>
        <v>131</v>
      </c>
      <c r="Z137" s="6">
        <v>0.6</v>
      </c>
      <c r="AA137" s="6">
        <v>30</v>
      </c>
      <c r="AB137" s="14">
        <f t="shared" si="62"/>
        <v>104</v>
      </c>
      <c r="AC137" s="15">
        <f t="shared" si="63"/>
        <v>141</v>
      </c>
      <c r="AD137" s="6">
        <v>35</v>
      </c>
      <c r="AE137" s="6">
        <v>19</v>
      </c>
      <c r="AF137" s="14">
        <f t="shared" si="64"/>
        <v>71.5</v>
      </c>
      <c r="AG137" s="15">
        <f t="shared" si="65"/>
        <v>145.5</v>
      </c>
      <c r="AH137" s="6">
        <v>17</v>
      </c>
      <c r="AI137" s="6">
        <v>20</v>
      </c>
      <c r="AJ137" s="14">
        <f t="shared" si="66"/>
        <v>117</v>
      </c>
      <c r="AK137" s="15">
        <f t="shared" si="67"/>
        <v>132.5</v>
      </c>
      <c r="AL137" s="6">
        <v>62</v>
      </c>
      <c r="AM137" s="6">
        <v>47</v>
      </c>
      <c r="AN137" s="14">
        <f t="shared" si="68"/>
        <v>57</v>
      </c>
      <c r="AO137" s="15">
        <f t="shared" si="69"/>
        <v>62</v>
      </c>
      <c r="AP137" s="6">
        <v>4</v>
      </c>
      <c r="AQ137" s="6">
        <v>36</v>
      </c>
      <c r="AR137" s="14">
        <f t="shared" si="48"/>
        <v>85</v>
      </c>
      <c r="AS137" s="15">
        <f t="shared" si="49"/>
        <v>133.5</v>
      </c>
    </row>
    <row r="138" spans="1:45" x14ac:dyDescent="0.25">
      <c r="A138" s="3" t="s">
        <v>187</v>
      </c>
      <c r="B138" s="16">
        <v>39</v>
      </c>
      <c r="C138" s="23">
        <v>57</v>
      </c>
      <c r="D138" s="14">
        <f t="shared" si="50"/>
        <v>9.5</v>
      </c>
      <c r="E138" s="15">
        <f t="shared" si="51"/>
        <v>78.5</v>
      </c>
      <c r="F138" s="24">
        <v>20</v>
      </c>
      <c r="G138" s="23">
        <v>13</v>
      </c>
      <c r="H138" s="14">
        <f t="shared" si="52"/>
        <v>136.5</v>
      </c>
      <c r="I138" s="15">
        <f t="shared" si="53"/>
        <v>116</v>
      </c>
      <c r="J138" s="24">
        <v>19</v>
      </c>
      <c r="K138" s="23">
        <v>44</v>
      </c>
      <c r="L138" s="14">
        <f t="shared" si="54"/>
        <v>91.5</v>
      </c>
      <c r="M138" s="15">
        <f t="shared" si="55"/>
        <v>116</v>
      </c>
      <c r="N138" s="24">
        <v>0</v>
      </c>
      <c r="O138" s="23">
        <v>15</v>
      </c>
      <c r="P138" s="14">
        <f t="shared" si="56"/>
        <v>125</v>
      </c>
      <c r="Q138" s="15">
        <f t="shared" si="57"/>
        <v>125.5</v>
      </c>
      <c r="R138" s="6">
        <v>46</v>
      </c>
      <c r="S138" s="6">
        <v>56</v>
      </c>
      <c r="T138" s="14">
        <f t="shared" si="58"/>
        <v>90</v>
      </c>
      <c r="U138" s="15">
        <f t="shared" si="59"/>
        <v>25.5</v>
      </c>
      <c r="V138" s="6">
        <v>63</v>
      </c>
      <c r="W138" s="6">
        <v>28</v>
      </c>
      <c r="X138" s="14">
        <f t="shared" si="60"/>
        <v>78.5</v>
      </c>
      <c r="Y138" s="15">
        <f t="shared" si="61"/>
        <v>123</v>
      </c>
      <c r="Z138" s="6">
        <v>7</v>
      </c>
      <c r="AA138" s="6">
        <v>37</v>
      </c>
      <c r="AB138" s="14">
        <f t="shared" si="62"/>
        <v>85</v>
      </c>
      <c r="AC138" s="15">
        <f t="shared" si="63"/>
        <v>72</v>
      </c>
      <c r="AD138" s="6">
        <v>37</v>
      </c>
      <c r="AE138" s="6">
        <v>22</v>
      </c>
      <c r="AF138" s="14">
        <f t="shared" si="64"/>
        <v>50</v>
      </c>
      <c r="AG138" s="15">
        <f t="shared" si="65"/>
        <v>112</v>
      </c>
      <c r="AH138" s="6">
        <v>17</v>
      </c>
      <c r="AI138" s="6">
        <v>23</v>
      </c>
      <c r="AJ138" s="14">
        <f t="shared" si="66"/>
        <v>117</v>
      </c>
      <c r="AK138" s="15">
        <f t="shared" si="67"/>
        <v>107</v>
      </c>
      <c r="AL138" s="6">
        <v>65</v>
      </c>
      <c r="AM138" s="6">
        <v>44</v>
      </c>
      <c r="AN138" s="14">
        <f t="shared" si="68"/>
        <v>49.5</v>
      </c>
      <c r="AO138" s="15">
        <f t="shared" si="69"/>
        <v>92.5</v>
      </c>
      <c r="AP138" s="6">
        <v>5</v>
      </c>
      <c r="AQ138" s="6">
        <v>35</v>
      </c>
      <c r="AR138" s="14">
        <f t="shared" si="48"/>
        <v>63.5</v>
      </c>
      <c r="AS138" s="15">
        <f t="shared" si="49"/>
        <v>141.5</v>
      </c>
    </row>
    <row r="139" spans="1:45" x14ac:dyDescent="0.25">
      <c r="A139" s="3" t="s">
        <v>188</v>
      </c>
      <c r="B139" s="16">
        <v>28</v>
      </c>
      <c r="C139" s="23">
        <v>62</v>
      </c>
      <c r="D139" s="14">
        <f t="shared" si="50"/>
        <v>37</v>
      </c>
      <c r="E139" s="15">
        <f t="shared" si="51"/>
        <v>44</v>
      </c>
      <c r="F139" s="24">
        <v>22</v>
      </c>
      <c r="G139" s="23">
        <v>10</v>
      </c>
      <c r="H139" s="14">
        <f t="shared" si="52"/>
        <v>107</v>
      </c>
      <c r="I139" s="15">
        <f t="shared" si="53"/>
        <v>164</v>
      </c>
      <c r="J139" s="24">
        <v>13</v>
      </c>
      <c r="K139" s="23">
        <v>45</v>
      </c>
      <c r="L139" s="14">
        <f t="shared" si="54"/>
        <v>116</v>
      </c>
      <c r="M139" s="15">
        <f t="shared" si="55"/>
        <v>110</v>
      </c>
      <c r="N139" s="24">
        <v>0</v>
      </c>
      <c r="O139" s="23">
        <v>17</v>
      </c>
      <c r="P139" s="14">
        <f t="shared" si="56"/>
        <v>125</v>
      </c>
      <c r="Q139" s="15">
        <f t="shared" si="57"/>
        <v>102</v>
      </c>
      <c r="R139" s="6">
        <v>51</v>
      </c>
      <c r="S139" s="6">
        <v>56</v>
      </c>
      <c r="T139" s="14">
        <f t="shared" si="58"/>
        <v>70.5</v>
      </c>
      <c r="U139" s="15">
        <f t="shared" si="59"/>
        <v>25.5</v>
      </c>
      <c r="V139" s="6">
        <v>66</v>
      </c>
      <c r="W139" s="6">
        <v>31</v>
      </c>
      <c r="X139" s="14">
        <f t="shared" si="60"/>
        <v>66.5</v>
      </c>
      <c r="Y139" s="15">
        <f t="shared" si="61"/>
        <v>98</v>
      </c>
      <c r="Z139" s="6">
        <v>9</v>
      </c>
      <c r="AA139" s="6">
        <v>33</v>
      </c>
      <c r="AB139" s="14">
        <f t="shared" si="62"/>
        <v>74.5</v>
      </c>
      <c r="AC139" s="15">
        <f t="shared" si="63"/>
        <v>106.5</v>
      </c>
      <c r="AD139" s="6">
        <v>31</v>
      </c>
      <c r="AE139" s="6">
        <v>22</v>
      </c>
      <c r="AF139" s="14">
        <f t="shared" si="64"/>
        <v>94.5</v>
      </c>
      <c r="AG139" s="15">
        <f t="shared" si="65"/>
        <v>112</v>
      </c>
      <c r="AH139" s="6">
        <v>17</v>
      </c>
      <c r="AI139" s="6">
        <v>24</v>
      </c>
      <c r="AJ139" s="14">
        <f t="shared" si="66"/>
        <v>117</v>
      </c>
      <c r="AK139" s="15">
        <f t="shared" si="67"/>
        <v>100</v>
      </c>
      <c r="AL139" s="6">
        <v>76</v>
      </c>
      <c r="AM139" s="6">
        <v>45</v>
      </c>
      <c r="AN139" s="14">
        <f t="shared" si="68"/>
        <v>27.5</v>
      </c>
      <c r="AO139" s="15">
        <f t="shared" si="69"/>
        <v>81</v>
      </c>
      <c r="AP139" s="6">
        <v>3</v>
      </c>
      <c r="AQ139" s="6">
        <v>35</v>
      </c>
      <c r="AR139" s="14">
        <f t="shared" si="48"/>
        <v>107.5</v>
      </c>
      <c r="AS139" s="15">
        <f t="shared" si="49"/>
        <v>141.5</v>
      </c>
    </row>
    <row r="140" spans="1:45" x14ac:dyDescent="0.25">
      <c r="A140" s="3" t="s">
        <v>189</v>
      </c>
      <c r="B140" s="16">
        <v>28</v>
      </c>
      <c r="C140" s="23">
        <v>67</v>
      </c>
      <c r="D140" s="14">
        <f t="shared" si="50"/>
        <v>37</v>
      </c>
      <c r="E140" s="15">
        <f t="shared" si="51"/>
        <v>28</v>
      </c>
      <c r="F140" s="24">
        <v>23</v>
      </c>
      <c r="G140" s="23">
        <v>15</v>
      </c>
      <c r="H140" s="14">
        <f t="shared" si="52"/>
        <v>91.5</v>
      </c>
      <c r="I140" s="15">
        <f t="shared" si="53"/>
        <v>88</v>
      </c>
      <c r="J140" s="24">
        <v>26</v>
      </c>
      <c r="K140" s="23">
        <v>48</v>
      </c>
      <c r="L140" s="14">
        <f t="shared" si="54"/>
        <v>56.5</v>
      </c>
      <c r="M140" s="15">
        <f t="shared" si="55"/>
        <v>78</v>
      </c>
      <c r="N140" s="24">
        <v>14</v>
      </c>
      <c r="O140" s="23">
        <v>17</v>
      </c>
      <c r="P140" s="14">
        <f t="shared" si="56"/>
        <v>43</v>
      </c>
      <c r="Q140" s="15">
        <f t="shared" si="57"/>
        <v>102</v>
      </c>
      <c r="R140" s="6">
        <v>77</v>
      </c>
      <c r="S140" s="6">
        <v>52</v>
      </c>
      <c r="T140" s="14">
        <f t="shared" si="58"/>
        <v>7</v>
      </c>
      <c r="U140" s="15">
        <f t="shared" si="59"/>
        <v>61</v>
      </c>
      <c r="V140" s="6">
        <v>81</v>
      </c>
      <c r="W140" s="6">
        <v>28</v>
      </c>
      <c r="X140" s="14">
        <f t="shared" si="60"/>
        <v>14</v>
      </c>
      <c r="Y140" s="15">
        <f t="shared" si="61"/>
        <v>123</v>
      </c>
      <c r="Z140" s="6">
        <v>18</v>
      </c>
      <c r="AA140" s="6">
        <v>35</v>
      </c>
      <c r="AB140" s="14">
        <f t="shared" si="62"/>
        <v>25</v>
      </c>
      <c r="AC140" s="15">
        <f t="shared" si="63"/>
        <v>87</v>
      </c>
      <c r="AD140" s="6">
        <v>40</v>
      </c>
      <c r="AE140" s="6">
        <v>20</v>
      </c>
      <c r="AF140" s="14">
        <f t="shared" si="64"/>
        <v>30</v>
      </c>
      <c r="AG140" s="15">
        <f t="shared" si="65"/>
        <v>132.5</v>
      </c>
      <c r="AH140" s="6">
        <v>16</v>
      </c>
      <c r="AI140" s="6">
        <v>23</v>
      </c>
      <c r="AJ140" s="14">
        <f t="shared" si="66"/>
        <v>126</v>
      </c>
      <c r="AK140" s="15">
        <f t="shared" si="67"/>
        <v>107</v>
      </c>
      <c r="AL140" s="6">
        <v>73</v>
      </c>
      <c r="AM140" s="6">
        <v>46</v>
      </c>
      <c r="AN140" s="14">
        <f t="shared" si="68"/>
        <v>31.5</v>
      </c>
      <c r="AO140" s="15">
        <f t="shared" si="69"/>
        <v>71.5</v>
      </c>
      <c r="AP140" s="6">
        <v>7</v>
      </c>
      <c r="AQ140" s="6">
        <v>38</v>
      </c>
      <c r="AR140" s="14">
        <f t="shared" si="48"/>
        <v>32</v>
      </c>
      <c r="AS140" s="15">
        <f t="shared" si="49"/>
        <v>116</v>
      </c>
    </row>
    <row r="141" spans="1:45" x14ac:dyDescent="0.25">
      <c r="A141" s="3" t="s">
        <v>190</v>
      </c>
      <c r="B141" s="16">
        <v>23</v>
      </c>
      <c r="C141" s="23">
        <v>57</v>
      </c>
      <c r="D141" s="14">
        <f t="shared" si="50"/>
        <v>70.5</v>
      </c>
      <c r="E141" s="15">
        <f t="shared" si="51"/>
        <v>78.5</v>
      </c>
      <c r="F141" s="24">
        <v>25</v>
      </c>
      <c r="G141" s="23">
        <v>14</v>
      </c>
      <c r="H141" s="14">
        <f t="shared" si="52"/>
        <v>67</v>
      </c>
      <c r="I141" s="15">
        <f t="shared" si="53"/>
        <v>101.5</v>
      </c>
      <c r="J141" s="24">
        <v>10</v>
      </c>
      <c r="K141" s="23">
        <v>41</v>
      </c>
      <c r="L141" s="14">
        <f t="shared" si="54"/>
        <v>132</v>
      </c>
      <c r="M141" s="15">
        <f t="shared" si="55"/>
        <v>132</v>
      </c>
      <c r="N141" s="24">
        <v>21</v>
      </c>
      <c r="O141" s="23">
        <v>16</v>
      </c>
      <c r="P141" s="14">
        <f t="shared" si="56"/>
        <v>26</v>
      </c>
      <c r="Q141" s="15">
        <f t="shared" si="57"/>
        <v>115.5</v>
      </c>
      <c r="R141" s="6">
        <v>68</v>
      </c>
      <c r="S141" s="6">
        <v>50</v>
      </c>
      <c r="T141" s="14">
        <f t="shared" si="58"/>
        <v>18</v>
      </c>
      <c r="U141" s="15">
        <f t="shared" si="59"/>
        <v>92</v>
      </c>
      <c r="V141" s="6">
        <v>78</v>
      </c>
      <c r="W141" s="6">
        <v>26</v>
      </c>
      <c r="X141" s="14">
        <f t="shared" si="60"/>
        <v>21</v>
      </c>
      <c r="Y141" s="15">
        <f t="shared" si="61"/>
        <v>138.5</v>
      </c>
      <c r="Z141" s="6">
        <v>15</v>
      </c>
      <c r="AA141" s="6">
        <v>37</v>
      </c>
      <c r="AB141" s="14">
        <f t="shared" si="62"/>
        <v>33</v>
      </c>
      <c r="AC141" s="15">
        <f t="shared" si="63"/>
        <v>72</v>
      </c>
      <c r="AD141" s="6">
        <v>31</v>
      </c>
      <c r="AE141" s="6">
        <v>19</v>
      </c>
      <c r="AF141" s="14">
        <f t="shared" si="64"/>
        <v>94.5</v>
      </c>
      <c r="AG141" s="15">
        <f t="shared" si="65"/>
        <v>145.5</v>
      </c>
      <c r="AH141" s="6">
        <v>21</v>
      </c>
      <c r="AI141" s="6">
        <v>23</v>
      </c>
      <c r="AJ141" s="14">
        <f t="shared" si="66"/>
        <v>91.5</v>
      </c>
      <c r="AK141" s="15">
        <f t="shared" si="67"/>
        <v>107</v>
      </c>
      <c r="AL141" s="6">
        <v>71</v>
      </c>
      <c r="AM141" s="6">
        <v>45</v>
      </c>
      <c r="AN141" s="14">
        <f t="shared" si="68"/>
        <v>36.5</v>
      </c>
      <c r="AO141" s="15">
        <f t="shared" si="69"/>
        <v>81</v>
      </c>
      <c r="AP141" s="6">
        <v>2</v>
      </c>
      <c r="AQ141" s="6">
        <v>39</v>
      </c>
      <c r="AR141" s="14">
        <f t="shared" si="48"/>
        <v>128</v>
      </c>
      <c r="AS141" s="15">
        <f t="shared" si="49"/>
        <v>109.5</v>
      </c>
    </row>
    <row r="142" spans="1:45" x14ac:dyDescent="0.25">
      <c r="A142" s="3" t="s">
        <v>191</v>
      </c>
      <c r="B142" s="16">
        <v>19</v>
      </c>
      <c r="C142" s="23">
        <v>46</v>
      </c>
      <c r="D142" s="14">
        <f t="shared" si="50"/>
        <v>116.5</v>
      </c>
      <c r="E142" s="15">
        <f t="shared" si="51"/>
        <v>171.5</v>
      </c>
      <c r="F142" s="24">
        <v>21</v>
      </c>
      <c r="G142" s="23">
        <v>7</v>
      </c>
      <c r="H142" s="14">
        <f t="shared" si="52"/>
        <v>120.5</v>
      </c>
      <c r="I142" s="15">
        <f t="shared" si="53"/>
        <v>183.5</v>
      </c>
      <c r="J142" s="24">
        <v>20</v>
      </c>
      <c r="K142" s="23">
        <v>42</v>
      </c>
      <c r="L142" s="14">
        <f t="shared" si="54"/>
        <v>85.5</v>
      </c>
      <c r="M142" s="15">
        <f t="shared" si="55"/>
        <v>127</v>
      </c>
      <c r="N142" s="24">
        <v>0</v>
      </c>
      <c r="O142" s="23">
        <v>15</v>
      </c>
      <c r="P142" s="14">
        <f t="shared" si="56"/>
        <v>125</v>
      </c>
      <c r="Q142" s="15">
        <f t="shared" si="57"/>
        <v>125.5</v>
      </c>
      <c r="R142" s="6">
        <v>68</v>
      </c>
      <c r="S142" s="6">
        <v>55</v>
      </c>
      <c r="T142" s="14">
        <f t="shared" si="58"/>
        <v>18</v>
      </c>
      <c r="U142" s="15">
        <f t="shared" si="59"/>
        <v>36.5</v>
      </c>
      <c r="V142" s="6">
        <v>72</v>
      </c>
      <c r="W142" s="6">
        <v>28</v>
      </c>
      <c r="X142" s="14">
        <f t="shared" si="60"/>
        <v>40</v>
      </c>
      <c r="Y142" s="15">
        <f t="shared" si="61"/>
        <v>123</v>
      </c>
      <c r="Z142" s="6">
        <v>6</v>
      </c>
      <c r="AA142" s="6">
        <v>29</v>
      </c>
      <c r="AB142" s="14">
        <f t="shared" si="62"/>
        <v>92.5</v>
      </c>
      <c r="AC142" s="15">
        <f t="shared" si="63"/>
        <v>151</v>
      </c>
      <c r="AD142" s="6">
        <v>42</v>
      </c>
      <c r="AE142" s="6">
        <v>20</v>
      </c>
      <c r="AF142" s="14">
        <f t="shared" si="64"/>
        <v>22</v>
      </c>
      <c r="AG142" s="15">
        <f t="shared" si="65"/>
        <v>132.5</v>
      </c>
      <c r="AH142" s="6">
        <v>16</v>
      </c>
      <c r="AI142" s="6">
        <v>17</v>
      </c>
      <c r="AJ142" s="14">
        <f t="shared" si="66"/>
        <v>126</v>
      </c>
      <c r="AK142" s="15">
        <f t="shared" si="67"/>
        <v>158.5</v>
      </c>
      <c r="AL142" s="6">
        <v>55</v>
      </c>
      <c r="AM142" s="6">
        <v>39</v>
      </c>
      <c r="AN142" s="14">
        <f t="shared" si="68"/>
        <v>72.5</v>
      </c>
      <c r="AO142" s="15">
        <f t="shared" si="69"/>
        <v>157.5</v>
      </c>
      <c r="AP142" s="6">
        <v>2</v>
      </c>
      <c r="AQ142" s="6">
        <v>45</v>
      </c>
      <c r="AR142" s="14">
        <f t="shared" si="48"/>
        <v>128</v>
      </c>
      <c r="AS142" s="15">
        <f t="shared" si="49"/>
        <v>65</v>
      </c>
    </row>
    <row r="143" spans="1:45" x14ac:dyDescent="0.25">
      <c r="A143" s="3" t="s">
        <v>192</v>
      </c>
      <c r="B143" s="16">
        <v>16</v>
      </c>
      <c r="C143" s="23">
        <v>42</v>
      </c>
      <c r="D143" s="14">
        <f t="shared" si="50"/>
        <v>156</v>
      </c>
      <c r="E143" s="15">
        <f t="shared" si="51"/>
        <v>184</v>
      </c>
      <c r="F143" s="24">
        <v>16</v>
      </c>
      <c r="G143" s="23">
        <v>10</v>
      </c>
      <c r="H143" s="14">
        <f t="shared" si="52"/>
        <v>186.5</v>
      </c>
      <c r="I143" s="15">
        <f t="shared" si="53"/>
        <v>164</v>
      </c>
      <c r="J143" s="24">
        <v>11</v>
      </c>
      <c r="K143" s="23">
        <v>47</v>
      </c>
      <c r="L143" s="14">
        <f t="shared" si="54"/>
        <v>126</v>
      </c>
      <c r="M143" s="15">
        <f t="shared" si="55"/>
        <v>89.5</v>
      </c>
      <c r="N143" s="24">
        <v>14</v>
      </c>
      <c r="O143" s="23">
        <v>15</v>
      </c>
      <c r="P143" s="14">
        <f t="shared" si="56"/>
        <v>43</v>
      </c>
      <c r="Q143" s="15">
        <f t="shared" si="57"/>
        <v>125.5</v>
      </c>
      <c r="R143" s="6">
        <v>32</v>
      </c>
      <c r="S143" s="6">
        <v>70</v>
      </c>
      <c r="T143" s="14">
        <f t="shared" si="58"/>
        <v>135.5</v>
      </c>
      <c r="U143" s="15">
        <f t="shared" si="59"/>
        <v>2</v>
      </c>
      <c r="V143" s="6">
        <v>35</v>
      </c>
      <c r="W143" s="6">
        <v>26</v>
      </c>
      <c r="X143" s="14">
        <f t="shared" si="60"/>
        <v>149.5</v>
      </c>
      <c r="Y143" s="15">
        <f t="shared" si="61"/>
        <v>138.5</v>
      </c>
      <c r="Z143" s="6">
        <v>0</v>
      </c>
      <c r="AA143" s="6">
        <v>23</v>
      </c>
      <c r="AB143" s="14">
        <f t="shared" si="62"/>
        <v>147</v>
      </c>
      <c r="AC143" s="15">
        <f t="shared" si="63"/>
        <v>186.5</v>
      </c>
      <c r="AD143" s="6">
        <v>19</v>
      </c>
      <c r="AE143" s="6">
        <v>17</v>
      </c>
      <c r="AF143" s="14">
        <f t="shared" si="64"/>
        <v>147.5</v>
      </c>
      <c r="AG143" s="15">
        <f t="shared" si="65"/>
        <v>167.5</v>
      </c>
      <c r="AH143" s="6">
        <v>6</v>
      </c>
      <c r="AI143" s="6">
        <v>16</v>
      </c>
      <c r="AJ143" s="14">
        <f t="shared" si="66"/>
        <v>163.5</v>
      </c>
      <c r="AK143" s="15">
        <f t="shared" si="67"/>
        <v>163.5</v>
      </c>
      <c r="AL143" s="6">
        <v>44</v>
      </c>
      <c r="AM143" s="6">
        <v>41</v>
      </c>
      <c r="AN143" s="14">
        <f t="shared" si="68"/>
        <v>99</v>
      </c>
      <c r="AO143" s="15">
        <f t="shared" si="69"/>
        <v>137</v>
      </c>
      <c r="AP143" s="6">
        <v>4</v>
      </c>
      <c r="AQ143" s="6">
        <v>40</v>
      </c>
      <c r="AR143" s="14">
        <f t="shared" si="48"/>
        <v>85</v>
      </c>
      <c r="AS143" s="15">
        <f t="shared" si="49"/>
        <v>104</v>
      </c>
    </row>
    <row r="144" spans="1:45" x14ac:dyDescent="0.25">
      <c r="A144" s="3" t="s">
        <v>193</v>
      </c>
      <c r="B144" s="16">
        <v>19</v>
      </c>
      <c r="C144" s="23">
        <v>44</v>
      </c>
      <c r="D144" s="14">
        <f t="shared" si="50"/>
        <v>116.5</v>
      </c>
      <c r="E144" s="15">
        <f t="shared" si="51"/>
        <v>177</v>
      </c>
      <c r="F144" s="24">
        <v>17</v>
      </c>
      <c r="G144" s="23">
        <v>7</v>
      </c>
      <c r="H144" s="14">
        <f t="shared" si="52"/>
        <v>177</v>
      </c>
      <c r="I144" s="15">
        <f t="shared" si="53"/>
        <v>183.5</v>
      </c>
      <c r="J144" s="24">
        <v>11</v>
      </c>
      <c r="K144" s="23">
        <v>53</v>
      </c>
      <c r="L144" s="14">
        <f t="shared" si="54"/>
        <v>126</v>
      </c>
      <c r="M144" s="15">
        <f t="shared" si="55"/>
        <v>40.5</v>
      </c>
      <c r="N144" s="24">
        <v>0</v>
      </c>
      <c r="O144" s="23">
        <v>14</v>
      </c>
      <c r="P144" s="14">
        <f t="shared" si="56"/>
        <v>125</v>
      </c>
      <c r="Q144" s="15">
        <f t="shared" si="57"/>
        <v>134</v>
      </c>
      <c r="R144" s="6">
        <v>29</v>
      </c>
      <c r="S144" s="6">
        <v>59</v>
      </c>
      <c r="T144" s="14">
        <f t="shared" si="58"/>
        <v>143.5</v>
      </c>
      <c r="U144" s="15">
        <f t="shared" si="59"/>
        <v>8.5</v>
      </c>
      <c r="V144" s="6">
        <v>37</v>
      </c>
      <c r="W144" s="6">
        <v>26</v>
      </c>
      <c r="X144" s="14">
        <f t="shared" si="60"/>
        <v>142</v>
      </c>
      <c r="Y144" s="15">
        <f t="shared" si="61"/>
        <v>138.5</v>
      </c>
      <c r="Z144" s="6">
        <v>0</v>
      </c>
      <c r="AA144" s="6">
        <v>31</v>
      </c>
      <c r="AB144" s="14">
        <f t="shared" si="62"/>
        <v>147</v>
      </c>
      <c r="AC144" s="15">
        <f t="shared" si="63"/>
        <v>127</v>
      </c>
      <c r="AD144" s="6">
        <v>15</v>
      </c>
      <c r="AE144" s="6">
        <v>20</v>
      </c>
      <c r="AF144" s="14">
        <f t="shared" si="64"/>
        <v>162</v>
      </c>
      <c r="AG144" s="15">
        <f t="shared" si="65"/>
        <v>132.5</v>
      </c>
      <c r="AH144" s="6">
        <v>5</v>
      </c>
      <c r="AI144" s="6">
        <v>20</v>
      </c>
      <c r="AJ144" s="14">
        <f t="shared" si="66"/>
        <v>168</v>
      </c>
      <c r="AK144" s="15">
        <f t="shared" si="67"/>
        <v>132.5</v>
      </c>
      <c r="AL144" s="6">
        <v>51</v>
      </c>
      <c r="AM144" s="6">
        <v>39</v>
      </c>
      <c r="AN144" s="14">
        <f t="shared" si="68"/>
        <v>80.5</v>
      </c>
      <c r="AO144" s="15">
        <f t="shared" si="69"/>
        <v>157.5</v>
      </c>
      <c r="AP144" s="6">
        <v>2</v>
      </c>
      <c r="AQ144" s="6">
        <v>38</v>
      </c>
      <c r="AR144" s="14">
        <f t="shared" si="48"/>
        <v>128</v>
      </c>
      <c r="AS144" s="15">
        <f t="shared" si="49"/>
        <v>116</v>
      </c>
    </row>
    <row r="145" spans="1:45" x14ac:dyDescent="0.25">
      <c r="A145" s="3" t="s">
        <v>194</v>
      </c>
      <c r="B145" s="16">
        <v>26</v>
      </c>
      <c r="C145" s="23">
        <v>56</v>
      </c>
      <c r="D145" s="14">
        <f t="shared" si="50"/>
        <v>47.5</v>
      </c>
      <c r="E145" s="15">
        <f t="shared" si="51"/>
        <v>88</v>
      </c>
      <c r="F145" s="24">
        <v>23</v>
      </c>
      <c r="G145" s="23">
        <v>13</v>
      </c>
      <c r="H145" s="14">
        <f t="shared" si="52"/>
        <v>91.5</v>
      </c>
      <c r="I145" s="15">
        <f t="shared" si="53"/>
        <v>116</v>
      </c>
      <c r="J145" s="24">
        <v>13</v>
      </c>
      <c r="K145" s="23">
        <v>52</v>
      </c>
      <c r="L145" s="14">
        <f t="shared" si="54"/>
        <v>116</v>
      </c>
      <c r="M145" s="15">
        <f t="shared" si="55"/>
        <v>48</v>
      </c>
      <c r="N145" s="24">
        <v>13</v>
      </c>
      <c r="O145" s="23">
        <v>22</v>
      </c>
      <c r="P145" s="14">
        <f t="shared" si="56"/>
        <v>48.5</v>
      </c>
      <c r="Q145" s="15">
        <f t="shared" si="57"/>
        <v>57.5</v>
      </c>
      <c r="R145" s="6">
        <v>44</v>
      </c>
      <c r="S145" s="6">
        <v>53</v>
      </c>
      <c r="T145" s="14">
        <f t="shared" si="58"/>
        <v>97</v>
      </c>
      <c r="U145" s="15">
        <f t="shared" si="59"/>
        <v>49</v>
      </c>
      <c r="V145" s="6">
        <v>57</v>
      </c>
      <c r="W145" s="6">
        <v>28</v>
      </c>
      <c r="X145" s="14">
        <f t="shared" si="60"/>
        <v>100.5</v>
      </c>
      <c r="Y145" s="15">
        <f t="shared" si="61"/>
        <v>123</v>
      </c>
      <c r="Z145" s="6">
        <v>12</v>
      </c>
      <c r="AA145" s="6">
        <v>31</v>
      </c>
      <c r="AB145" s="14">
        <f t="shared" si="62"/>
        <v>53.5</v>
      </c>
      <c r="AC145" s="15">
        <f t="shared" si="63"/>
        <v>127</v>
      </c>
      <c r="AD145" s="6">
        <v>43</v>
      </c>
      <c r="AE145" s="6">
        <v>23</v>
      </c>
      <c r="AF145" s="14">
        <f t="shared" si="64"/>
        <v>17</v>
      </c>
      <c r="AG145" s="15">
        <f t="shared" si="65"/>
        <v>99.5</v>
      </c>
      <c r="AH145" s="6">
        <v>21</v>
      </c>
      <c r="AI145" s="6">
        <v>35</v>
      </c>
      <c r="AJ145" s="14">
        <f t="shared" si="66"/>
        <v>91.5</v>
      </c>
      <c r="AK145" s="15">
        <f t="shared" si="67"/>
        <v>41.5</v>
      </c>
      <c r="AL145" s="6">
        <v>73</v>
      </c>
      <c r="AM145" s="6">
        <v>42</v>
      </c>
      <c r="AN145" s="14">
        <f t="shared" si="68"/>
        <v>31.5</v>
      </c>
      <c r="AO145" s="15">
        <f t="shared" si="69"/>
        <v>121</v>
      </c>
      <c r="AP145" s="6">
        <v>8</v>
      </c>
      <c r="AQ145" s="6">
        <v>41</v>
      </c>
      <c r="AR145" s="14">
        <f t="shared" si="48"/>
        <v>22.5</v>
      </c>
      <c r="AS145" s="15">
        <f t="shared" si="49"/>
        <v>96</v>
      </c>
    </row>
    <row r="146" spans="1:45" x14ac:dyDescent="0.25">
      <c r="A146" s="3" t="s">
        <v>195</v>
      </c>
      <c r="B146" s="16">
        <v>28</v>
      </c>
      <c r="C146" s="23">
        <v>60</v>
      </c>
      <c r="D146" s="14">
        <f t="shared" si="50"/>
        <v>37</v>
      </c>
      <c r="E146" s="15">
        <f t="shared" si="51"/>
        <v>57.5</v>
      </c>
      <c r="F146" s="24">
        <v>23</v>
      </c>
      <c r="G146" s="23">
        <v>12</v>
      </c>
      <c r="H146" s="14">
        <f t="shared" si="52"/>
        <v>91.5</v>
      </c>
      <c r="I146" s="15">
        <f t="shared" si="53"/>
        <v>134</v>
      </c>
      <c r="J146" s="24">
        <v>20</v>
      </c>
      <c r="K146" s="23">
        <v>46</v>
      </c>
      <c r="L146" s="14">
        <f t="shared" si="54"/>
        <v>85.5</v>
      </c>
      <c r="M146" s="15">
        <f t="shared" si="55"/>
        <v>100.5</v>
      </c>
      <c r="N146" s="24">
        <v>0</v>
      </c>
      <c r="O146" s="23">
        <v>24</v>
      </c>
      <c r="P146" s="14">
        <f t="shared" si="56"/>
        <v>125</v>
      </c>
      <c r="Q146" s="15">
        <f t="shared" si="57"/>
        <v>41</v>
      </c>
      <c r="R146" s="6">
        <v>55</v>
      </c>
      <c r="S146" s="6">
        <v>51</v>
      </c>
      <c r="T146" s="14">
        <f t="shared" si="58"/>
        <v>57</v>
      </c>
      <c r="U146" s="15">
        <f t="shared" si="59"/>
        <v>76.5</v>
      </c>
      <c r="V146" s="6">
        <v>57</v>
      </c>
      <c r="W146" s="6">
        <v>26</v>
      </c>
      <c r="X146" s="14">
        <f t="shared" si="60"/>
        <v>100.5</v>
      </c>
      <c r="Y146" s="15">
        <f t="shared" si="61"/>
        <v>138.5</v>
      </c>
      <c r="Z146" s="6">
        <v>14</v>
      </c>
      <c r="AA146" s="6">
        <v>38</v>
      </c>
      <c r="AB146" s="14">
        <f t="shared" si="62"/>
        <v>40</v>
      </c>
      <c r="AC146" s="15">
        <f t="shared" si="63"/>
        <v>65</v>
      </c>
      <c r="AD146" s="6">
        <v>47</v>
      </c>
      <c r="AE146" s="6">
        <v>22</v>
      </c>
      <c r="AF146" s="14">
        <f t="shared" si="64"/>
        <v>5.5</v>
      </c>
      <c r="AG146" s="15">
        <f t="shared" si="65"/>
        <v>112</v>
      </c>
      <c r="AH146" s="6">
        <v>19</v>
      </c>
      <c r="AI146" s="6">
        <v>24</v>
      </c>
      <c r="AJ146" s="14">
        <f t="shared" si="66"/>
        <v>103</v>
      </c>
      <c r="AK146" s="15">
        <f t="shared" si="67"/>
        <v>100</v>
      </c>
      <c r="AL146" s="6">
        <v>72</v>
      </c>
      <c r="AM146" s="6">
        <v>47</v>
      </c>
      <c r="AN146" s="14">
        <f t="shared" si="68"/>
        <v>34</v>
      </c>
      <c r="AO146" s="15">
        <f t="shared" si="69"/>
        <v>62</v>
      </c>
      <c r="AP146" s="6">
        <v>4</v>
      </c>
      <c r="AQ146" s="6">
        <v>32</v>
      </c>
      <c r="AR146" s="14">
        <f t="shared" si="48"/>
        <v>85</v>
      </c>
      <c r="AS146" s="15">
        <f t="shared" si="49"/>
        <v>161.5</v>
      </c>
    </row>
    <row r="147" spans="1:45" x14ac:dyDescent="0.25">
      <c r="A147" s="3" t="s">
        <v>196</v>
      </c>
      <c r="B147" s="16">
        <v>32</v>
      </c>
      <c r="C147" s="23">
        <v>58</v>
      </c>
      <c r="D147" s="14">
        <f t="shared" si="50"/>
        <v>20.5</v>
      </c>
      <c r="E147" s="15">
        <f t="shared" si="51"/>
        <v>71.5</v>
      </c>
      <c r="F147" s="24">
        <v>20</v>
      </c>
      <c r="G147" s="23">
        <v>12</v>
      </c>
      <c r="H147" s="14">
        <f t="shared" si="52"/>
        <v>136.5</v>
      </c>
      <c r="I147" s="15">
        <f t="shared" si="53"/>
        <v>134</v>
      </c>
      <c r="J147" s="24">
        <v>22</v>
      </c>
      <c r="K147" s="23">
        <v>48</v>
      </c>
      <c r="L147" s="14">
        <f t="shared" si="54"/>
        <v>74.5</v>
      </c>
      <c r="M147" s="15">
        <f t="shared" si="55"/>
        <v>78</v>
      </c>
      <c r="N147" s="24">
        <v>13</v>
      </c>
      <c r="O147" s="23">
        <v>24</v>
      </c>
      <c r="P147" s="14">
        <f t="shared" si="56"/>
        <v>48.5</v>
      </c>
      <c r="Q147" s="15">
        <f t="shared" si="57"/>
        <v>41</v>
      </c>
      <c r="R147" s="6">
        <v>41</v>
      </c>
      <c r="S147" s="6">
        <v>49</v>
      </c>
      <c r="T147" s="14">
        <f t="shared" si="58"/>
        <v>107</v>
      </c>
      <c r="U147" s="15">
        <f t="shared" si="59"/>
        <v>108</v>
      </c>
      <c r="V147" s="6">
        <v>65</v>
      </c>
      <c r="W147" s="6">
        <v>26</v>
      </c>
      <c r="X147" s="14">
        <f t="shared" si="60"/>
        <v>71</v>
      </c>
      <c r="Y147" s="15">
        <f t="shared" si="61"/>
        <v>138.5</v>
      </c>
      <c r="Z147" s="6">
        <v>14</v>
      </c>
      <c r="AA147" s="6">
        <v>30</v>
      </c>
      <c r="AB147" s="14">
        <f t="shared" si="62"/>
        <v>40</v>
      </c>
      <c r="AC147" s="15">
        <f t="shared" si="63"/>
        <v>141</v>
      </c>
      <c r="AD147" s="6">
        <v>43</v>
      </c>
      <c r="AE147" s="6">
        <v>20</v>
      </c>
      <c r="AF147" s="14">
        <f t="shared" si="64"/>
        <v>17</v>
      </c>
      <c r="AG147" s="15">
        <f t="shared" si="65"/>
        <v>132.5</v>
      </c>
      <c r="AH147" s="6">
        <v>16</v>
      </c>
      <c r="AI147" s="6">
        <v>22</v>
      </c>
      <c r="AJ147" s="14">
        <f t="shared" si="66"/>
        <v>126</v>
      </c>
      <c r="AK147" s="15">
        <f t="shared" si="67"/>
        <v>113</v>
      </c>
      <c r="AL147" s="6">
        <v>79</v>
      </c>
      <c r="AM147" s="6">
        <v>44</v>
      </c>
      <c r="AN147" s="14">
        <f t="shared" si="68"/>
        <v>20.5</v>
      </c>
      <c r="AO147" s="15">
        <f t="shared" si="69"/>
        <v>92.5</v>
      </c>
      <c r="AP147" s="6">
        <v>7</v>
      </c>
      <c r="AQ147" s="6">
        <v>33</v>
      </c>
      <c r="AR147" s="14">
        <f t="shared" si="48"/>
        <v>32</v>
      </c>
      <c r="AS147" s="15">
        <f t="shared" si="49"/>
        <v>154</v>
      </c>
    </row>
    <row r="148" spans="1:45" x14ac:dyDescent="0.25">
      <c r="A148" s="3" t="s">
        <v>197</v>
      </c>
      <c r="B148" s="16">
        <v>32</v>
      </c>
      <c r="C148" s="23">
        <v>47</v>
      </c>
      <c r="D148" s="14">
        <f t="shared" si="50"/>
        <v>20.5</v>
      </c>
      <c r="E148" s="15">
        <f t="shared" si="51"/>
        <v>166.5</v>
      </c>
      <c r="F148" s="24">
        <v>20</v>
      </c>
      <c r="G148" s="23">
        <v>11</v>
      </c>
      <c r="H148" s="14">
        <f t="shared" si="52"/>
        <v>136.5</v>
      </c>
      <c r="I148" s="15">
        <f t="shared" si="53"/>
        <v>151.5</v>
      </c>
      <c r="J148" s="24">
        <v>11</v>
      </c>
      <c r="K148" s="23">
        <v>37</v>
      </c>
      <c r="L148" s="14">
        <f t="shared" si="54"/>
        <v>126</v>
      </c>
      <c r="M148" s="15">
        <f t="shared" si="55"/>
        <v>144</v>
      </c>
      <c r="N148" s="24">
        <v>0</v>
      </c>
      <c r="O148" s="23">
        <v>19</v>
      </c>
      <c r="P148" s="14">
        <f t="shared" si="56"/>
        <v>125</v>
      </c>
      <c r="Q148" s="15">
        <f t="shared" si="57"/>
        <v>80</v>
      </c>
      <c r="R148" s="6">
        <v>53</v>
      </c>
      <c r="S148" s="6">
        <v>44</v>
      </c>
      <c r="T148" s="14">
        <f t="shared" si="58"/>
        <v>64</v>
      </c>
      <c r="U148" s="15">
        <f t="shared" si="59"/>
        <v>156.5</v>
      </c>
      <c r="V148" s="6">
        <v>68</v>
      </c>
      <c r="W148" s="6">
        <v>20</v>
      </c>
      <c r="X148" s="14">
        <f t="shared" si="60"/>
        <v>54.5</v>
      </c>
      <c r="Y148" s="15">
        <f t="shared" si="61"/>
        <v>186</v>
      </c>
      <c r="Z148" s="6">
        <v>14</v>
      </c>
      <c r="AA148" s="6">
        <v>24</v>
      </c>
      <c r="AB148" s="14">
        <f t="shared" si="62"/>
        <v>40</v>
      </c>
      <c r="AC148" s="15">
        <f t="shared" si="63"/>
        <v>184</v>
      </c>
      <c r="AD148" s="6">
        <v>42</v>
      </c>
      <c r="AE148" s="6">
        <v>15</v>
      </c>
      <c r="AF148" s="14">
        <f t="shared" si="64"/>
        <v>22</v>
      </c>
      <c r="AG148" s="15">
        <f t="shared" si="65"/>
        <v>183</v>
      </c>
      <c r="AH148" s="6">
        <v>12</v>
      </c>
      <c r="AI148" s="6">
        <v>16</v>
      </c>
      <c r="AJ148" s="14">
        <f t="shared" si="66"/>
        <v>140</v>
      </c>
      <c r="AK148" s="15">
        <f t="shared" si="67"/>
        <v>163.5</v>
      </c>
      <c r="AL148" s="6">
        <v>94</v>
      </c>
      <c r="AM148" s="6">
        <v>38</v>
      </c>
      <c r="AN148" s="14">
        <f t="shared" si="68"/>
        <v>3</v>
      </c>
      <c r="AO148" s="15">
        <f t="shared" si="69"/>
        <v>167.5</v>
      </c>
      <c r="AP148" s="6">
        <v>6</v>
      </c>
      <c r="AQ148" s="6">
        <v>30</v>
      </c>
      <c r="AR148" s="14">
        <f t="shared" si="48"/>
        <v>46.5</v>
      </c>
      <c r="AS148" s="15">
        <f t="shared" si="49"/>
        <v>177</v>
      </c>
    </row>
    <row r="149" spans="1:45" x14ac:dyDescent="0.25">
      <c r="A149" s="3" t="s">
        <v>198</v>
      </c>
      <c r="B149" s="16">
        <v>29</v>
      </c>
      <c r="C149" s="23">
        <v>51</v>
      </c>
      <c r="D149" s="14">
        <f t="shared" si="50"/>
        <v>30</v>
      </c>
      <c r="E149" s="15">
        <f t="shared" si="51"/>
        <v>138.5</v>
      </c>
      <c r="F149" s="24">
        <v>22</v>
      </c>
      <c r="G149" s="23">
        <v>13</v>
      </c>
      <c r="H149" s="14">
        <f t="shared" si="52"/>
        <v>107</v>
      </c>
      <c r="I149" s="15">
        <f t="shared" si="53"/>
        <v>116</v>
      </c>
      <c r="J149" s="24">
        <v>21</v>
      </c>
      <c r="K149" s="23">
        <v>54</v>
      </c>
      <c r="L149" s="14">
        <f t="shared" si="54"/>
        <v>79.5</v>
      </c>
      <c r="M149" s="15">
        <f t="shared" si="55"/>
        <v>35</v>
      </c>
      <c r="N149" s="24">
        <v>0</v>
      </c>
      <c r="O149" s="23">
        <v>23</v>
      </c>
      <c r="P149" s="14">
        <f t="shared" si="56"/>
        <v>125</v>
      </c>
      <c r="Q149" s="15">
        <f t="shared" si="57"/>
        <v>49</v>
      </c>
      <c r="R149" s="6">
        <v>51</v>
      </c>
      <c r="S149" s="6">
        <v>49</v>
      </c>
      <c r="T149" s="14">
        <f t="shared" si="58"/>
        <v>70.5</v>
      </c>
      <c r="U149" s="15">
        <f t="shared" si="59"/>
        <v>108</v>
      </c>
      <c r="V149" s="6">
        <v>57</v>
      </c>
      <c r="W149" s="6">
        <v>25</v>
      </c>
      <c r="X149" s="14">
        <f t="shared" si="60"/>
        <v>100.5</v>
      </c>
      <c r="Y149" s="15">
        <f t="shared" si="61"/>
        <v>149.5</v>
      </c>
      <c r="Z149" s="6">
        <v>9</v>
      </c>
      <c r="AA149" s="6">
        <v>28</v>
      </c>
      <c r="AB149" s="14">
        <f t="shared" si="62"/>
        <v>74.5</v>
      </c>
      <c r="AC149" s="15">
        <f t="shared" si="63"/>
        <v>164</v>
      </c>
      <c r="AD149" s="6">
        <v>35</v>
      </c>
      <c r="AE149" s="6">
        <v>17</v>
      </c>
      <c r="AF149" s="14">
        <f t="shared" si="64"/>
        <v>71.5</v>
      </c>
      <c r="AG149" s="15">
        <f t="shared" si="65"/>
        <v>167.5</v>
      </c>
      <c r="AH149" s="6">
        <v>14</v>
      </c>
      <c r="AI149" s="6">
        <v>19</v>
      </c>
      <c r="AJ149" s="14">
        <f t="shared" si="66"/>
        <v>135</v>
      </c>
      <c r="AK149" s="15">
        <f t="shared" si="67"/>
        <v>141.5</v>
      </c>
      <c r="AL149" s="6">
        <v>67</v>
      </c>
      <c r="AM149" s="6">
        <v>43</v>
      </c>
      <c r="AN149" s="14">
        <f t="shared" si="68"/>
        <v>45</v>
      </c>
      <c r="AO149" s="15">
        <f t="shared" si="69"/>
        <v>105</v>
      </c>
      <c r="AP149" s="6">
        <v>3</v>
      </c>
      <c r="AQ149" s="6">
        <v>31</v>
      </c>
      <c r="AR149" s="14">
        <f t="shared" si="48"/>
        <v>107.5</v>
      </c>
      <c r="AS149" s="15">
        <f t="shared" si="49"/>
        <v>170.5</v>
      </c>
    </row>
    <row r="150" spans="1:45" x14ac:dyDescent="0.25">
      <c r="A150" s="3" t="s">
        <v>199</v>
      </c>
      <c r="B150" s="16">
        <v>60</v>
      </c>
      <c r="C150" s="23">
        <v>59</v>
      </c>
      <c r="D150" s="14">
        <f t="shared" si="50"/>
        <v>3</v>
      </c>
      <c r="E150" s="15">
        <f t="shared" si="51"/>
        <v>64</v>
      </c>
      <c r="F150" s="24">
        <v>20</v>
      </c>
      <c r="G150" s="23">
        <v>12</v>
      </c>
      <c r="H150" s="14">
        <f t="shared" si="52"/>
        <v>136.5</v>
      </c>
      <c r="I150" s="15">
        <f t="shared" si="53"/>
        <v>134</v>
      </c>
      <c r="J150" s="24">
        <v>16</v>
      </c>
      <c r="K150" s="23">
        <v>47</v>
      </c>
      <c r="L150" s="14">
        <f t="shared" si="54"/>
        <v>102</v>
      </c>
      <c r="M150" s="15">
        <f t="shared" si="55"/>
        <v>89.5</v>
      </c>
      <c r="N150" s="24">
        <v>0</v>
      </c>
      <c r="O150" s="23">
        <v>22</v>
      </c>
      <c r="P150" s="14">
        <f t="shared" si="56"/>
        <v>125</v>
      </c>
      <c r="Q150" s="15">
        <f t="shared" si="57"/>
        <v>57.5</v>
      </c>
      <c r="R150" s="6">
        <v>56</v>
      </c>
      <c r="S150" s="6">
        <v>53</v>
      </c>
      <c r="T150" s="14">
        <f t="shared" si="58"/>
        <v>52</v>
      </c>
      <c r="U150" s="15">
        <f t="shared" si="59"/>
        <v>49</v>
      </c>
      <c r="V150" s="6">
        <v>76</v>
      </c>
      <c r="W150" s="6">
        <v>28</v>
      </c>
      <c r="X150" s="14">
        <f t="shared" si="60"/>
        <v>24.5</v>
      </c>
      <c r="Y150" s="15">
        <f t="shared" si="61"/>
        <v>123</v>
      </c>
      <c r="Z150" s="6">
        <v>9</v>
      </c>
      <c r="AA150" s="6">
        <v>39</v>
      </c>
      <c r="AB150" s="14">
        <f t="shared" si="62"/>
        <v>74.5</v>
      </c>
      <c r="AC150" s="15">
        <f t="shared" si="63"/>
        <v>60</v>
      </c>
      <c r="AD150" s="6">
        <v>34</v>
      </c>
      <c r="AE150" s="6">
        <v>20</v>
      </c>
      <c r="AF150" s="14">
        <f t="shared" si="64"/>
        <v>78</v>
      </c>
      <c r="AG150" s="15">
        <f t="shared" si="65"/>
        <v>132.5</v>
      </c>
      <c r="AH150" s="6">
        <v>15</v>
      </c>
      <c r="AI150" s="6">
        <v>18</v>
      </c>
      <c r="AJ150" s="14">
        <f t="shared" si="66"/>
        <v>131.5</v>
      </c>
      <c r="AK150" s="15">
        <f t="shared" si="67"/>
        <v>150.5</v>
      </c>
      <c r="AL150" s="6">
        <v>80</v>
      </c>
      <c r="AM150" s="6">
        <v>46</v>
      </c>
      <c r="AN150" s="14">
        <f t="shared" si="68"/>
        <v>18</v>
      </c>
      <c r="AO150" s="15">
        <f t="shared" si="69"/>
        <v>71.5</v>
      </c>
      <c r="AP150" s="6">
        <v>5</v>
      </c>
      <c r="AQ150" s="6">
        <v>31</v>
      </c>
      <c r="AR150" s="14">
        <f t="shared" si="48"/>
        <v>63.5</v>
      </c>
      <c r="AS150" s="15">
        <f t="shared" si="49"/>
        <v>170.5</v>
      </c>
    </row>
    <row r="151" spans="1:45" x14ac:dyDescent="0.25">
      <c r="A151" s="3" t="s">
        <v>200</v>
      </c>
      <c r="B151" s="16">
        <v>31</v>
      </c>
      <c r="C151" s="23">
        <v>58</v>
      </c>
      <c r="D151" s="14">
        <f t="shared" si="50"/>
        <v>23</v>
      </c>
      <c r="E151" s="15">
        <f t="shared" si="51"/>
        <v>71.5</v>
      </c>
      <c r="F151" s="24">
        <v>20</v>
      </c>
      <c r="G151" s="23">
        <v>12</v>
      </c>
      <c r="H151" s="14">
        <f t="shared" si="52"/>
        <v>136.5</v>
      </c>
      <c r="I151" s="15">
        <f t="shared" si="53"/>
        <v>134</v>
      </c>
      <c r="J151" s="24">
        <v>18</v>
      </c>
      <c r="K151" s="23">
        <v>46</v>
      </c>
      <c r="L151" s="14">
        <f t="shared" si="54"/>
        <v>97</v>
      </c>
      <c r="M151" s="15">
        <f t="shared" si="55"/>
        <v>100.5</v>
      </c>
      <c r="N151" s="24">
        <v>13</v>
      </c>
      <c r="O151" s="23">
        <v>25</v>
      </c>
      <c r="P151" s="14">
        <f t="shared" si="56"/>
        <v>48.5</v>
      </c>
      <c r="Q151" s="15">
        <f t="shared" si="57"/>
        <v>34</v>
      </c>
      <c r="R151" s="6">
        <v>67</v>
      </c>
      <c r="S151" s="6">
        <v>50</v>
      </c>
      <c r="T151" s="14">
        <f t="shared" si="58"/>
        <v>23</v>
      </c>
      <c r="U151" s="15">
        <f t="shared" si="59"/>
        <v>92</v>
      </c>
      <c r="V151" s="6">
        <v>74</v>
      </c>
      <c r="W151" s="6">
        <v>26</v>
      </c>
      <c r="X151" s="14">
        <f t="shared" si="60"/>
        <v>33.5</v>
      </c>
      <c r="Y151" s="15">
        <f t="shared" si="61"/>
        <v>138.5</v>
      </c>
      <c r="Z151" s="6">
        <v>14</v>
      </c>
      <c r="AA151" s="6">
        <v>35</v>
      </c>
      <c r="AB151" s="14">
        <f t="shared" si="62"/>
        <v>40</v>
      </c>
      <c r="AC151" s="15">
        <f t="shared" si="63"/>
        <v>87</v>
      </c>
      <c r="AD151" s="6">
        <v>35</v>
      </c>
      <c r="AE151" s="6">
        <v>20</v>
      </c>
      <c r="AF151" s="14">
        <f t="shared" si="64"/>
        <v>71.5</v>
      </c>
      <c r="AG151" s="15">
        <f t="shared" si="65"/>
        <v>132.5</v>
      </c>
      <c r="AH151" s="6">
        <v>21</v>
      </c>
      <c r="AI151" s="6">
        <v>12</v>
      </c>
      <c r="AJ151" s="14">
        <f t="shared" si="66"/>
        <v>91.5</v>
      </c>
      <c r="AK151" s="15">
        <f t="shared" si="67"/>
        <v>182.5</v>
      </c>
      <c r="AL151" s="6">
        <v>89</v>
      </c>
      <c r="AM151" s="6">
        <v>41</v>
      </c>
      <c r="AN151" s="14">
        <f t="shared" si="68"/>
        <v>4.5</v>
      </c>
      <c r="AO151" s="15">
        <f t="shared" si="69"/>
        <v>137</v>
      </c>
      <c r="AP151" s="6">
        <v>5</v>
      </c>
      <c r="AQ151" s="6">
        <v>32</v>
      </c>
      <c r="AR151" s="14">
        <f t="shared" si="48"/>
        <v>63.5</v>
      </c>
      <c r="AS151" s="15">
        <f t="shared" si="49"/>
        <v>161.5</v>
      </c>
    </row>
    <row r="152" spans="1:45" x14ac:dyDescent="0.25">
      <c r="A152" s="3" t="s">
        <v>201</v>
      </c>
      <c r="B152" s="16">
        <v>36</v>
      </c>
      <c r="C152" s="23">
        <v>62</v>
      </c>
      <c r="D152" s="14">
        <f t="shared" si="50"/>
        <v>15</v>
      </c>
      <c r="E152" s="15">
        <f t="shared" si="51"/>
        <v>44</v>
      </c>
      <c r="F152" s="24">
        <v>26</v>
      </c>
      <c r="G152" s="23">
        <v>18</v>
      </c>
      <c r="H152" s="14">
        <f t="shared" si="52"/>
        <v>60.5</v>
      </c>
      <c r="I152" s="15">
        <f t="shared" si="53"/>
        <v>66</v>
      </c>
      <c r="J152" s="24">
        <v>9</v>
      </c>
      <c r="K152" s="23">
        <v>47</v>
      </c>
      <c r="L152" s="14">
        <f t="shared" si="54"/>
        <v>135.5</v>
      </c>
      <c r="M152" s="15">
        <f t="shared" si="55"/>
        <v>89.5</v>
      </c>
      <c r="N152" s="24">
        <v>14</v>
      </c>
      <c r="O152" s="23">
        <v>18</v>
      </c>
      <c r="P152" s="14">
        <f t="shared" si="56"/>
        <v>43</v>
      </c>
      <c r="Q152" s="15">
        <f t="shared" si="57"/>
        <v>89</v>
      </c>
      <c r="R152" s="6">
        <v>70</v>
      </c>
      <c r="S152" s="6">
        <v>50</v>
      </c>
      <c r="T152" s="14">
        <f t="shared" si="58"/>
        <v>13</v>
      </c>
      <c r="U152" s="15">
        <f t="shared" si="59"/>
        <v>92</v>
      </c>
      <c r="V152" s="6">
        <v>90</v>
      </c>
      <c r="W152" s="6">
        <v>28</v>
      </c>
      <c r="X152" s="14">
        <f t="shared" si="60"/>
        <v>5.5</v>
      </c>
      <c r="Y152" s="15">
        <f t="shared" si="61"/>
        <v>123</v>
      </c>
      <c r="Z152" s="6">
        <v>6</v>
      </c>
      <c r="AA152" s="6">
        <v>33</v>
      </c>
      <c r="AB152" s="14">
        <f t="shared" si="62"/>
        <v>92.5</v>
      </c>
      <c r="AC152" s="15">
        <f t="shared" si="63"/>
        <v>106.5</v>
      </c>
      <c r="AD152" s="6">
        <v>38</v>
      </c>
      <c r="AE152" s="6">
        <v>18</v>
      </c>
      <c r="AF152" s="14">
        <f t="shared" si="64"/>
        <v>42.5</v>
      </c>
      <c r="AG152" s="15">
        <f t="shared" si="65"/>
        <v>157</v>
      </c>
      <c r="AH152" s="6">
        <v>22</v>
      </c>
      <c r="AI152" s="6">
        <v>21</v>
      </c>
      <c r="AJ152" s="14">
        <f t="shared" si="66"/>
        <v>86</v>
      </c>
      <c r="AK152" s="15">
        <f t="shared" si="67"/>
        <v>121.5</v>
      </c>
      <c r="AL152" s="6">
        <v>82</v>
      </c>
      <c r="AM152" s="6">
        <v>48</v>
      </c>
      <c r="AN152" s="14">
        <f t="shared" si="68"/>
        <v>10.5</v>
      </c>
      <c r="AO152" s="15">
        <f t="shared" si="69"/>
        <v>54</v>
      </c>
      <c r="AP152" s="6">
        <v>4</v>
      </c>
      <c r="AQ152" s="6">
        <v>32</v>
      </c>
      <c r="AR152" s="14">
        <f t="shared" si="48"/>
        <v>85</v>
      </c>
      <c r="AS152" s="15">
        <f t="shared" si="49"/>
        <v>161.5</v>
      </c>
    </row>
    <row r="153" spans="1:45" x14ac:dyDescent="0.25">
      <c r="A153" s="3" t="s">
        <v>202</v>
      </c>
      <c r="B153" s="16">
        <v>22</v>
      </c>
      <c r="C153" s="23">
        <v>53</v>
      </c>
      <c r="D153" s="14">
        <f t="shared" si="50"/>
        <v>81</v>
      </c>
      <c r="E153" s="15">
        <f t="shared" si="51"/>
        <v>119</v>
      </c>
      <c r="F153" s="24">
        <v>24</v>
      </c>
      <c r="G153" s="23">
        <v>17</v>
      </c>
      <c r="H153" s="14">
        <f t="shared" si="52"/>
        <v>78</v>
      </c>
      <c r="I153" s="15">
        <f t="shared" si="53"/>
        <v>72</v>
      </c>
      <c r="J153" s="24">
        <v>15</v>
      </c>
      <c r="K153" s="23">
        <v>48</v>
      </c>
      <c r="L153" s="14">
        <f t="shared" si="54"/>
        <v>106.5</v>
      </c>
      <c r="M153" s="15">
        <f t="shared" si="55"/>
        <v>78</v>
      </c>
      <c r="N153" s="24">
        <v>27</v>
      </c>
      <c r="O153" s="23">
        <v>14</v>
      </c>
      <c r="P153" s="14">
        <f t="shared" si="56"/>
        <v>17.5</v>
      </c>
      <c r="Q153" s="15">
        <f t="shared" si="57"/>
        <v>134</v>
      </c>
      <c r="R153" s="6">
        <v>76</v>
      </c>
      <c r="S153" s="6">
        <v>49</v>
      </c>
      <c r="T153" s="14">
        <f t="shared" si="58"/>
        <v>8</v>
      </c>
      <c r="U153" s="15">
        <f t="shared" si="59"/>
        <v>108</v>
      </c>
      <c r="V153" s="6">
        <v>80</v>
      </c>
      <c r="W153" s="6">
        <v>26</v>
      </c>
      <c r="X153" s="14">
        <f t="shared" si="60"/>
        <v>15.5</v>
      </c>
      <c r="Y153" s="15">
        <f t="shared" si="61"/>
        <v>138.5</v>
      </c>
      <c r="Z153" s="6">
        <v>9</v>
      </c>
      <c r="AA153" s="6">
        <v>31</v>
      </c>
      <c r="AB153" s="14">
        <f t="shared" si="62"/>
        <v>74.5</v>
      </c>
      <c r="AC153" s="15">
        <f t="shared" si="63"/>
        <v>127</v>
      </c>
      <c r="AD153" s="6">
        <v>34</v>
      </c>
      <c r="AE153" s="6">
        <v>17</v>
      </c>
      <c r="AF153" s="14">
        <f t="shared" si="64"/>
        <v>78</v>
      </c>
      <c r="AG153" s="15">
        <f t="shared" si="65"/>
        <v>167.5</v>
      </c>
      <c r="AH153" s="6">
        <v>21</v>
      </c>
      <c r="AI153" s="6">
        <v>18</v>
      </c>
      <c r="AJ153" s="14">
        <f t="shared" si="66"/>
        <v>91.5</v>
      </c>
      <c r="AK153" s="15">
        <f t="shared" si="67"/>
        <v>150.5</v>
      </c>
      <c r="AL153" s="6">
        <v>82</v>
      </c>
      <c r="AM153" s="6">
        <v>45</v>
      </c>
      <c r="AN153" s="14">
        <f t="shared" si="68"/>
        <v>10.5</v>
      </c>
      <c r="AO153" s="15">
        <f t="shared" si="69"/>
        <v>81</v>
      </c>
      <c r="AP153" s="6">
        <v>3</v>
      </c>
      <c r="AQ153" s="6">
        <v>38</v>
      </c>
      <c r="AR153" s="14">
        <f t="shared" si="48"/>
        <v>107.5</v>
      </c>
      <c r="AS153" s="15">
        <f t="shared" si="49"/>
        <v>116</v>
      </c>
    </row>
    <row r="154" spans="1:45" x14ac:dyDescent="0.25">
      <c r="A154" s="3" t="s">
        <v>203</v>
      </c>
      <c r="B154" s="16">
        <v>18</v>
      </c>
      <c r="C154" s="23">
        <v>47</v>
      </c>
      <c r="D154" s="14">
        <f t="shared" si="50"/>
        <v>129</v>
      </c>
      <c r="E154" s="15">
        <f t="shared" si="51"/>
        <v>166.5</v>
      </c>
      <c r="F154" s="24">
        <v>18</v>
      </c>
      <c r="G154" s="23">
        <v>5</v>
      </c>
      <c r="H154" s="14">
        <f t="shared" si="52"/>
        <v>166</v>
      </c>
      <c r="I154" s="15">
        <f t="shared" si="53"/>
        <v>186</v>
      </c>
      <c r="J154" s="24">
        <v>8</v>
      </c>
      <c r="K154" s="23">
        <v>43</v>
      </c>
      <c r="L154" s="14">
        <f t="shared" si="54"/>
        <v>139.5</v>
      </c>
      <c r="M154" s="15">
        <f t="shared" si="55"/>
        <v>121</v>
      </c>
      <c r="N154" s="24">
        <v>0</v>
      </c>
      <c r="O154" s="23">
        <v>7</v>
      </c>
      <c r="P154" s="14">
        <f t="shared" si="56"/>
        <v>125</v>
      </c>
      <c r="Q154" s="15">
        <f t="shared" si="57"/>
        <v>168.5</v>
      </c>
      <c r="R154" s="6">
        <v>69</v>
      </c>
      <c r="S154" s="6">
        <v>48</v>
      </c>
      <c r="T154" s="14">
        <f t="shared" si="58"/>
        <v>15</v>
      </c>
      <c r="U154" s="15">
        <f t="shared" si="59"/>
        <v>121</v>
      </c>
      <c r="V154" s="6">
        <v>73</v>
      </c>
      <c r="W154" s="6">
        <v>25</v>
      </c>
      <c r="X154" s="14">
        <f t="shared" si="60"/>
        <v>36.5</v>
      </c>
      <c r="Y154" s="15">
        <f t="shared" si="61"/>
        <v>149.5</v>
      </c>
      <c r="Z154" s="6">
        <v>9</v>
      </c>
      <c r="AA154" s="6">
        <v>33</v>
      </c>
      <c r="AB154" s="14">
        <f t="shared" si="62"/>
        <v>74.5</v>
      </c>
      <c r="AC154" s="15">
        <f t="shared" si="63"/>
        <v>106.5</v>
      </c>
      <c r="AD154" s="6">
        <v>36</v>
      </c>
      <c r="AE154" s="6">
        <v>16</v>
      </c>
      <c r="AF154" s="14">
        <f t="shared" si="64"/>
        <v>61</v>
      </c>
      <c r="AG154" s="15">
        <f t="shared" si="65"/>
        <v>176</v>
      </c>
      <c r="AH154" s="6">
        <v>18</v>
      </c>
      <c r="AI154" s="6">
        <v>11</v>
      </c>
      <c r="AJ154" s="14">
        <f t="shared" si="66"/>
        <v>110</v>
      </c>
      <c r="AK154" s="15">
        <f t="shared" si="67"/>
        <v>185.5</v>
      </c>
      <c r="AL154" s="6">
        <v>63</v>
      </c>
      <c r="AM154" s="6">
        <v>42</v>
      </c>
      <c r="AN154" s="14">
        <f t="shared" si="68"/>
        <v>54</v>
      </c>
      <c r="AO154" s="15">
        <f t="shared" si="69"/>
        <v>121</v>
      </c>
      <c r="AP154" s="6">
        <v>5</v>
      </c>
      <c r="AQ154" s="6">
        <v>41</v>
      </c>
      <c r="AR154" s="14">
        <f t="shared" si="48"/>
        <v>63.5</v>
      </c>
      <c r="AS154" s="15">
        <f t="shared" si="49"/>
        <v>96</v>
      </c>
    </row>
    <row r="155" spans="1:45" x14ac:dyDescent="0.25">
      <c r="A155" s="3" t="s">
        <v>204</v>
      </c>
      <c r="B155" s="16">
        <v>12</v>
      </c>
      <c r="C155" s="23">
        <v>43</v>
      </c>
      <c r="D155" s="14">
        <f t="shared" si="50"/>
        <v>178</v>
      </c>
      <c r="E155" s="15">
        <f t="shared" si="51"/>
        <v>180</v>
      </c>
      <c r="F155" s="24">
        <v>17</v>
      </c>
      <c r="G155" s="23">
        <v>11</v>
      </c>
      <c r="H155" s="14">
        <f t="shared" si="52"/>
        <v>177</v>
      </c>
      <c r="I155" s="15">
        <f t="shared" si="53"/>
        <v>151.5</v>
      </c>
      <c r="J155" s="24">
        <v>0</v>
      </c>
      <c r="K155" s="23">
        <v>38</v>
      </c>
      <c r="L155" s="14">
        <f t="shared" si="54"/>
        <v>172.5</v>
      </c>
      <c r="M155" s="15">
        <f t="shared" si="55"/>
        <v>140.5</v>
      </c>
      <c r="N155" s="24">
        <v>28</v>
      </c>
      <c r="O155" s="23">
        <v>15</v>
      </c>
      <c r="P155" s="14">
        <f t="shared" si="56"/>
        <v>15.5</v>
      </c>
      <c r="Q155" s="15">
        <f t="shared" si="57"/>
        <v>125.5</v>
      </c>
      <c r="R155" s="6">
        <v>35</v>
      </c>
      <c r="S155" s="6">
        <v>47</v>
      </c>
      <c r="T155" s="14">
        <f t="shared" si="58"/>
        <v>125.5</v>
      </c>
      <c r="U155" s="15">
        <f t="shared" si="59"/>
        <v>131.5</v>
      </c>
      <c r="V155" s="6">
        <v>41</v>
      </c>
      <c r="W155" s="6">
        <v>22</v>
      </c>
      <c r="X155" s="14">
        <f t="shared" si="60"/>
        <v>135</v>
      </c>
      <c r="Y155" s="15">
        <f t="shared" si="61"/>
        <v>177</v>
      </c>
      <c r="Z155" s="6">
        <v>6</v>
      </c>
      <c r="AA155" s="6">
        <v>29</v>
      </c>
      <c r="AB155" s="14">
        <f t="shared" si="62"/>
        <v>92.5</v>
      </c>
      <c r="AC155" s="15">
        <f t="shared" si="63"/>
        <v>151</v>
      </c>
      <c r="AD155" s="6">
        <v>18</v>
      </c>
      <c r="AE155" s="6">
        <v>14</v>
      </c>
      <c r="AF155" s="14">
        <f t="shared" si="64"/>
        <v>151.5</v>
      </c>
      <c r="AG155" s="15">
        <f t="shared" si="65"/>
        <v>187.5</v>
      </c>
      <c r="AH155" s="6">
        <v>6</v>
      </c>
      <c r="AI155" s="6">
        <v>12</v>
      </c>
      <c r="AJ155" s="14">
        <f t="shared" si="66"/>
        <v>163.5</v>
      </c>
      <c r="AK155" s="15">
        <f t="shared" si="67"/>
        <v>182.5</v>
      </c>
      <c r="AL155" s="6">
        <v>46</v>
      </c>
      <c r="AM155" s="6">
        <v>37</v>
      </c>
      <c r="AN155" s="14">
        <f t="shared" si="68"/>
        <v>92</v>
      </c>
      <c r="AO155" s="15">
        <f t="shared" si="69"/>
        <v>177</v>
      </c>
      <c r="AP155" s="6">
        <v>3</v>
      </c>
      <c r="AQ155" s="6">
        <v>36</v>
      </c>
      <c r="AR155" s="14">
        <f t="shared" si="48"/>
        <v>107.5</v>
      </c>
      <c r="AS155" s="15">
        <f t="shared" si="49"/>
        <v>133.5</v>
      </c>
    </row>
    <row r="156" spans="1:45" x14ac:dyDescent="0.25">
      <c r="A156" s="3" t="s">
        <v>205</v>
      </c>
      <c r="B156" s="16">
        <v>10</v>
      </c>
      <c r="C156" s="23">
        <v>42</v>
      </c>
      <c r="D156" s="14">
        <f t="shared" si="50"/>
        <v>186</v>
      </c>
      <c r="E156" s="15">
        <f t="shared" si="51"/>
        <v>184</v>
      </c>
      <c r="F156" s="24">
        <v>22</v>
      </c>
      <c r="G156" s="23">
        <v>16</v>
      </c>
      <c r="H156" s="14">
        <f t="shared" si="52"/>
        <v>107</v>
      </c>
      <c r="I156" s="15">
        <f t="shared" si="53"/>
        <v>78.5</v>
      </c>
      <c r="J156" s="24">
        <v>4</v>
      </c>
      <c r="K156" s="23">
        <v>52</v>
      </c>
      <c r="L156" s="14">
        <f t="shared" si="54"/>
        <v>154</v>
      </c>
      <c r="M156" s="15">
        <f t="shared" si="55"/>
        <v>48</v>
      </c>
      <c r="N156" s="24">
        <v>0</v>
      </c>
      <c r="O156" s="23">
        <v>24</v>
      </c>
      <c r="P156" s="14">
        <f t="shared" si="56"/>
        <v>125</v>
      </c>
      <c r="Q156" s="15">
        <f t="shared" si="57"/>
        <v>41</v>
      </c>
      <c r="R156" s="6">
        <v>32</v>
      </c>
      <c r="S156" s="6">
        <v>45</v>
      </c>
      <c r="T156" s="14">
        <f t="shared" si="58"/>
        <v>135.5</v>
      </c>
      <c r="U156" s="15">
        <f t="shared" si="59"/>
        <v>149</v>
      </c>
      <c r="V156" s="6">
        <v>41</v>
      </c>
      <c r="W156" s="6">
        <v>24</v>
      </c>
      <c r="X156" s="14">
        <f t="shared" si="60"/>
        <v>135</v>
      </c>
      <c r="Y156" s="15">
        <f t="shared" si="61"/>
        <v>160</v>
      </c>
      <c r="Z156" s="6">
        <v>0</v>
      </c>
      <c r="AA156" s="6">
        <v>25</v>
      </c>
      <c r="AB156" s="14">
        <f t="shared" si="62"/>
        <v>147</v>
      </c>
      <c r="AC156" s="15">
        <f t="shared" si="63"/>
        <v>181</v>
      </c>
      <c r="AD156" s="6">
        <v>23</v>
      </c>
      <c r="AE156" s="6">
        <v>17</v>
      </c>
      <c r="AF156" s="14">
        <f t="shared" si="64"/>
        <v>132.5</v>
      </c>
      <c r="AG156" s="15">
        <f t="shared" si="65"/>
        <v>167.5</v>
      </c>
      <c r="AH156" s="6">
        <v>7</v>
      </c>
      <c r="AI156" s="6">
        <v>21</v>
      </c>
      <c r="AJ156" s="14">
        <f t="shared" si="66"/>
        <v>160</v>
      </c>
      <c r="AK156" s="15">
        <f t="shared" si="67"/>
        <v>121.5</v>
      </c>
      <c r="AL156" s="6">
        <v>52</v>
      </c>
      <c r="AM156" s="6">
        <v>41</v>
      </c>
      <c r="AN156" s="14">
        <f t="shared" si="68"/>
        <v>79</v>
      </c>
      <c r="AO156" s="15">
        <f t="shared" si="69"/>
        <v>137</v>
      </c>
      <c r="AP156" s="6">
        <v>3</v>
      </c>
      <c r="AQ156" s="6">
        <v>36</v>
      </c>
      <c r="AR156" s="14">
        <f t="shared" si="48"/>
        <v>107.5</v>
      </c>
      <c r="AS156" s="15">
        <f t="shared" si="49"/>
        <v>133.5</v>
      </c>
    </row>
    <row r="157" spans="1:45" x14ac:dyDescent="0.25">
      <c r="A157" s="3" t="s">
        <v>206</v>
      </c>
      <c r="B157" s="16">
        <v>17</v>
      </c>
      <c r="C157" s="23">
        <v>54</v>
      </c>
      <c r="D157" s="14">
        <f t="shared" si="50"/>
        <v>142</v>
      </c>
      <c r="E157" s="15">
        <f t="shared" si="51"/>
        <v>111</v>
      </c>
      <c r="F157" s="24">
        <v>18</v>
      </c>
      <c r="G157" s="23">
        <v>9</v>
      </c>
      <c r="H157" s="14">
        <f t="shared" si="52"/>
        <v>166</v>
      </c>
      <c r="I157" s="15">
        <f t="shared" si="53"/>
        <v>172.5</v>
      </c>
      <c r="J157" s="24">
        <v>14</v>
      </c>
      <c r="K157" s="23">
        <v>55</v>
      </c>
      <c r="L157" s="14">
        <f t="shared" si="54"/>
        <v>111.5</v>
      </c>
      <c r="M157" s="15">
        <f t="shared" si="55"/>
        <v>30</v>
      </c>
      <c r="N157" s="24">
        <v>14</v>
      </c>
      <c r="O157" s="23">
        <v>22</v>
      </c>
      <c r="P157" s="14">
        <f t="shared" si="56"/>
        <v>43</v>
      </c>
      <c r="Q157" s="15">
        <f t="shared" si="57"/>
        <v>57.5</v>
      </c>
      <c r="R157" s="6">
        <v>39</v>
      </c>
      <c r="S157" s="6">
        <v>49</v>
      </c>
      <c r="T157" s="14">
        <f t="shared" si="58"/>
        <v>112.5</v>
      </c>
      <c r="U157" s="15">
        <f t="shared" si="59"/>
        <v>108</v>
      </c>
      <c r="V157" s="6">
        <v>60</v>
      </c>
      <c r="W157" s="6">
        <v>26</v>
      </c>
      <c r="X157" s="14">
        <f t="shared" si="60"/>
        <v>88</v>
      </c>
      <c r="Y157" s="15">
        <f t="shared" si="61"/>
        <v>138.5</v>
      </c>
      <c r="Z157" s="6">
        <v>6</v>
      </c>
      <c r="AA157" s="6">
        <v>27</v>
      </c>
      <c r="AB157" s="14">
        <f t="shared" si="62"/>
        <v>92.5</v>
      </c>
      <c r="AC157" s="15">
        <f t="shared" si="63"/>
        <v>174</v>
      </c>
      <c r="AD157" s="6">
        <v>40</v>
      </c>
      <c r="AE157" s="6">
        <v>22</v>
      </c>
      <c r="AF157" s="14">
        <f t="shared" si="64"/>
        <v>30</v>
      </c>
      <c r="AG157" s="15">
        <f t="shared" si="65"/>
        <v>112</v>
      </c>
      <c r="AH157" s="6">
        <v>17</v>
      </c>
      <c r="AI157" s="6">
        <v>25</v>
      </c>
      <c r="AJ157" s="14">
        <f t="shared" si="66"/>
        <v>117</v>
      </c>
      <c r="AK157" s="15">
        <f t="shared" si="67"/>
        <v>93</v>
      </c>
      <c r="AL157" s="6">
        <v>78</v>
      </c>
      <c r="AM157" s="6">
        <v>42</v>
      </c>
      <c r="AN157" s="14">
        <f t="shared" si="68"/>
        <v>22.5</v>
      </c>
      <c r="AO157" s="15">
        <f t="shared" si="69"/>
        <v>121</v>
      </c>
      <c r="AP157" s="6">
        <v>4</v>
      </c>
      <c r="AQ157" s="6">
        <v>34</v>
      </c>
      <c r="AR157" s="14">
        <f t="shared" si="48"/>
        <v>85</v>
      </c>
      <c r="AS157" s="15">
        <f t="shared" si="49"/>
        <v>148.5</v>
      </c>
    </row>
    <row r="158" spans="1:45" x14ac:dyDescent="0.25">
      <c r="A158" s="3" t="s">
        <v>207</v>
      </c>
      <c r="B158" s="16">
        <v>30</v>
      </c>
      <c r="C158" s="23">
        <v>55</v>
      </c>
      <c r="D158" s="14">
        <f t="shared" si="50"/>
        <v>26</v>
      </c>
      <c r="E158" s="15">
        <f t="shared" si="51"/>
        <v>100.5</v>
      </c>
      <c r="F158" s="24">
        <v>23</v>
      </c>
      <c r="G158" s="23">
        <v>10</v>
      </c>
      <c r="H158" s="14">
        <f t="shared" si="52"/>
        <v>91.5</v>
      </c>
      <c r="I158" s="15">
        <f t="shared" si="53"/>
        <v>164</v>
      </c>
      <c r="J158" s="24">
        <v>9</v>
      </c>
      <c r="K158" s="23">
        <v>49</v>
      </c>
      <c r="L158" s="14">
        <f t="shared" si="54"/>
        <v>135.5</v>
      </c>
      <c r="M158" s="15">
        <f t="shared" si="55"/>
        <v>68</v>
      </c>
      <c r="N158" s="24">
        <v>20</v>
      </c>
      <c r="O158" s="23">
        <v>24</v>
      </c>
      <c r="P158" s="14">
        <f t="shared" si="56"/>
        <v>27</v>
      </c>
      <c r="Q158" s="15">
        <f t="shared" si="57"/>
        <v>41</v>
      </c>
      <c r="R158" s="6">
        <v>64</v>
      </c>
      <c r="S158" s="6">
        <v>46</v>
      </c>
      <c r="T158" s="14">
        <f t="shared" si="58"/>
        <v>28</v>
      </c>
      <c r="U158" s="15">
        <f t="shared" si="59"/>
        <v>140.5</v>
      </c>
      <c r="V158" s="6">
        <v>67</v>
      </c>
      <c r="W158" s="6">
        <v>25</v>
      </c>
      <c r="X158" s="14">
        <f t="shared" si="60"/>
        <v>60.5</v>
      </c>
      <c r="Y158" s="15">
        <f t="shared" si="61"/>
        <v>149.5</v>
      </c>
      <c r="Z158" s="6">
        <v>12</v>
      </c>
      <c r="AA158" s="6">
        <v>34</v>
      </c>
      <c r="AB158" s="14">
        <f t="shared" si="62"/>
        <v>53.5</v>
      </c>
      <c r="AC158" s="15">
        <f t="shared" si="63"/>
        <v>95</v>
      </c>
      <c r="AD158" s="6">
        <v>43</v>
      </c>
      <c r="AE158" s="6">
        <v>18</v>
      </c>
      <c r="AF158" s="14">
        <f t="shared" si="64"/>
        <v>17</v>
      </c>
      <c r="AG158" s="15">
        <f t="shared" si="65"/>
        <v>157</v>
      </c>
      <c r="AH158" s="6">
        <v>16</v>
      </c>
      <c r="AI158" s="6">
        <v>27</v>
      </c>
      <c r="AJ158" s="14">
        <f t="shared" si="66"/>
        <v>126</v>
      </c>
      <c r="AK158" s="15">
        <f t="shared" si="67"/>
        <v>75.5</v>
      </c>
      <c r="AL158" s="6">
        <v>81</v>
      </c>
      <c r="AM158" s="6">
        <v>42</v>
      </c>
      <c r="AN158" s="14">
        <f t="shared" si="68"/>
        <v>14.5</v>
      </c>
      <c r="AO158" s="15">
        <f t="shared" si="69"/>
        <v>121</v>
      </c>
      <c r="AP158" s="6">
        <v>2</v>
      </c>
      <c r="AQ158" s="6">
        <v>31</v>
      </c>
      <c r="AR158" s="14">
        <f t="shared" si="48"/>
        <v>128</v>
      </c>
      <c r="AS158" s="15">
        <f t="shared" si="49"/>
        <v>170.5</v>
      </c>
    </row>
    <row r="159" spans="1:45" x14ac:dyDescent="0.25">
      <c r="A159" s="3" t="s">
        <v>208</v>
      </c>
      <c r="B159" s="16">
        <v>28</v>
      </c>
      <c r="C159" s="23">
        <v>66</v>
      </c>
      <c r="D159" s="14">
        <f t="shared" si="50"/>
        <v>37</v>
      </c>
      <c r="E159" s="15">
        <f t="shared" si="51"/>
        <v>31.5</v>
      </c>
      <c r="F159" s="24">
        <v>23</v>
      </c>
      <c r="G159" s="23">
        <v>15</v>
      </c>
      <c r="H159" s="14">
        <f t="shared" si="52"/>
        <v>91.5</v>
      </c>
      <c r="I159" s="15">
        <f t="shared" si="53"/>
        <v>88</v>
      </c>
      <c r="J159" s="24">
        <v>11</v>
      </c>
      <c r="K159" s="23">
        <v>50</v>
      </c>
      <c r="L159" s="14">
        <f t="shared" si="54"/>
        <v>126</v>
      </c>
      <c r="M159" s="15">
        <f t="shared" si="55"/>
        <v>61</v>
      </c>
      <c r="N159" s="24">
        <v>27</v>
      </c>
      <c r="O159" s="23">
        <v>22</v>
      </c>
      <c r="P159" s="14">
        <f t="shared" si="56"/>
        <v>17.5</v>
      </c>
      <c r="Q159" s="15">
        <f t="shared" si="57"/>
        <v>57.5</v>
      </c>
      <c r="R159" s="6">
        <v>60</v>
      </c>
      <c r="S159" s="6">
        <v>48</v>
      </c>
      <c r="T159" s="14">
        <f t="shared" si="58"/>
        <v>39.5</v>
      </c>
      <c r="U159" s="15">
        <f t="shared" si="59"/>
        <v>121</v>
      </c>
      <c r="V159" s="6">
        <v>73</v>
      </c>
      <c r="W159" s="6">
        <v>24</v>
      </c>
      <c r="X159" s="14">
        <f t="shared" si="60"/>
        <v>36.5</v>
      </c>
      <c r="Y159" s="15">
        <f t="shared" si="61"/>
        <v>160</v>
      </c>
      <c r="Z159" s="6">
        <v>11</v>
      </c>
      <c r="AA159" s="6">
        <v>30</v>
      </c>
      <c r="AB159" s="14">
        <f t="shared" si="62"/>
        <v>58.5</v>
      </c>
      <c r="AC159" s="15">
        <f t="shared" si="63"/>
        <v>141</v>
      </c>
      <c r="AD159" s="6">
        <v>45</v>
      </c>
      <c r="AE159" s="6">
        <v>19</v>
      </c>
      <c r="AF159" s="14">
        <f t="shared" si="64"/>
        <v>9</v>
      </c>
      <c r="AG159" s="15">
        <f t="shared" si="65"/>
        <v>145.5</v>
      </c>
      <c r="AH159" s="6">
        <v>13</v>
      </c>
      <c r="AI159" s="6">
        <v>19</v>
      </c>
      <c r="AJ159" s="14">
        <f t="shared" si="66"/>
        <v>137</v>
      </c>
      <c r="AK159" s="15">
        <f t="shared" si="67"/>
        <v>141.5</v>
      </c>
      <c r="AL159" s="6">
        <v>81</v>
      </c>
      <c r="AM159" s="6">
        <v>42</v>
      </c>
      <c r="AN159" s="14">
        <f t="shared" si="68"/>
        <v>14.5</v>
      </c>
      <c r="AO159" s="15">
        <f t="shared" si="69"/>
        <v>121</v>
      </c>
      <c r="AP159" s="6">
        <v>5</v>
      </c>
      <c r="AQ159" s="6">
        <v>29</v>
      </c>
      <c r="AR159" s="14">
        <f t="shared" si="48"/>
        <v>63.5</v>
      </c>
      <c r="AS159" s="15">
        <f t="shared" si="49"/>
        <v>181</v>
      </c>
    </row>
    <row r="160" spans="1:45" x14ac:dyDescent="0.25">
      <c r="A160" s="3" t="s">
        <v>209</v>
      </c>
      <c r="B160" s="16">
        <v>43</v>
      </c>
      <c r="C160" s="23">
        <v>56</v>
      </c>
      <c r="D160" s="14">
        <f t="shared" si="50"/>
        <v>7.5</v>
      </c>
      <c r="E160" s="15">
        <f t="shared" si="51"/>
        <v>88</v>
      </c>
      <c r="F160" s="24">
        <v>17</v>
      </c>
      <c r="G160" s="23">
        <v>11</v>
      </c>
      <c r="H160" s="14">
        <f t="shared" si="52"/>
        <v>177</v>
      </c>
      <c r="I160" s="15">
        <f t="shared" si="53"/>
        <v>151.5</v>
      </c>
      <c r="J160" s="24">
        <v>15</v>
      </c>
      <c r="K160" s="23">
        <v>42</v>
      </c>
      <c r="L160" s="14">
        <f t="shared" si="54"/>
        <v>106.5</v>
      </c>
      <c r="M160" s="15">
        <f t="shared" si="55"/>
        <v>127</v>
      </c>
      <c r="N160" s="24">
        <v>13</v>
      </c>
      <c r="O160" s="23">
        <v>13</v>
      </c>
      <c r="P160" s="14">
        <f t="shared" si="56"/>
        <v>48.5</v>
      </c>
      <c r="Q160" s="15">
        <f t="shared" si="57"/>
        <v>142.5</v>
      </c>
      <c r="R160" s="6">
        <v>66</v>
      </c>
      <c r="S160" s="6">
        <v>40</v>
      </c>
      <c r="T160" s="14">
        <f t="shared" si="58"/>
        <v>26</v>
      </c>
      <c r="U160" s="15">
        <f t="shared" si="59"/>
        <v>169</v>
      </c>
      <c r="V160" s="6">
        <v>71</v>
      </c>
      <c r="W160" s="6">
        <v>18</v>
      </c>
      <c r="X160" s="14">
        <f t="shared" si="60"/>
        <v>43.5</v>
      </c>
      <c r="Y160" s="15">
        <f t="shared" si="61"/>
        <v>187.5</v>
      </c>
      <c r="Z160" s="6">
        <v>6</v>
      </c>
      <c r="AA160" s="6">
        <v>29</v>
      </c>
      <c r="AB160" s="14">
        <f t="shared" si="62"/>
        <v>92.5</v>
      </c>
      <c r="AC160" s="15">
        <f t="shared" si="63"/>
        <v>151</v>
      </c>
      <c r="AD160" s="6">
        <v>39</v>
      </c>
      <c r="AE160" s="6">
        <v>15</v>
      </c>
      <c r="AF160" s="14">
        <f t="shared" si="64"/>
        <v>36.5</v>
      </c>
      <c r="AG160" s="15">
        <f t="shared" si="65"/>
        <v>183</v>
      </c>
      <c r="AH160" s="6">
        <v>16</v>
      </c>
      <c r="AI160" s="6">
        <v>14</v>
      </c>
      <c r="AJ160" s="14">
        <f t="shared" si="66"/>
        <v>126</v>
      </c>
      <c r="AK160" s="15">
        <f t="shared" si="67"/>
        <v>177</v>
      </c>
      <c r="AL160" s="6">
        <v>96</v>
      </c>
      <c r="AM160" s="6">
        <v>36</v>
      </c>
      <c r="AN160" s="14">
        <f t="shared" si="68"/>
        <v>2</v>
      </c>
      <c r="AO160" s="15">
        <f t="shared" si="69"/>
        <v>180</v>
      </c>
      <c r="AP160" s="6">
        <v>6</v>
      </c>
      <c r="AQ160" s="6">
        <v>29</v>
      </c>
      <c r="AR160" s="14">
        <f t="shared" si="48"/>
        <v>46.5</v>
      </c>
      <c r="AS160" s="15">
        <f t="shared" si="49"/>
        <v>181</v>
      </c>
    </row>
    <row r="161" spans="1:45" x14ac:dyDescent="0.25">
      <c r="A161" s="3" t="s">
        <v>210</v>
      </c>
      <c r="B161" s="16">
        <v>23</v>
      </c>
      <c r="C161" s="23">
        <v>52</v>
      </c>
      <c r="D161" s="14">
        <f t="shared" si="50"/>
        <v>70.5</v>
      </c>
      <c r="E161" s="15">
        <f t="shared" si="51"/>
        <v>128</v>
      </c>
      <c r="F161" s="24">
        <v>20</v>
      </c>
      <c r="G161" s="23">
        <v>12</v>
      </c>
      <c r="H161" s="14">
        <f t="shared" si="52"/>
        <v>136.5</v>
      </c>
      <c r="I161" s="15">
        <f t="shared" si="53"/>
        <v>134</v>
      </c>
      <c r="J161" s="24">
        <v>16</v>
      </c>
      <c r="K161" s="23">
        <v>60</v>
      </c>
      <c r="L161" s="14">
        <f t="shared" si="54"/>
        <v>102</v>
      </c>
      <c r="M161" s="15">
        <f t="shared" si="55"/>
        <v>17</v>
      </c>
      <c r="N161" s="24">
        <v>0</v>
      </c>
      <c r="O161" s="23">
        <v>27</v>
      </c>
      <c r="P161" s="14">
        <f t="shared" si="56"/>
        <v>125</v>
      </c>
      <c r="Q161" s="15">
        <f t="shared" si="57"/>
        <v>28</v>
      </c>
      <c r="R161" s="6">
        <v>50</v>
      </c>
      <c r="S161" s="6">
        <v>46</v>
      </c>
      <c r="T161" s="14">
        <f t="shared" si="58"/>
        <v>74</v>
      </c>
      <c r="U161" s="15">
        <f t="shared" si="59"/>
        <v>140.5</v>
      </c>
      <c r="V161" s="6">
        <v>62</v>
      </c>
      <c r="W161" s="6">
        <v>24</v>
      </c>
      <c r="X161" s="14">
        <f t="shared" si="60"/>
        <v>82.5</v>
      </c>
      <c r="Y161" s="15">
        <f t="shared" si="61"/>
        <v>160</v>
      </c>
      <c r="Z161" s="6">
        <v>5</v>
      </c>
      <c r="AA161" s="6">
        <v>29</v>
      </c>
      <c r="AB161" s="14">
        <f t="shared" si="62"/>
        <v>99.5</v>
      </c>
      <c r="AC161" s="15">
        <f t="shared" si="63"/>
        <v>151</v>
      </c>
      <c r="AD161" s="6">
        <v>30</v>
      </c>
      <c r="AE161" s="6">
        <v>17</v>
      </c>
      <c r="AF161" s="14">
        <f t="shared" si="64"/>
        <v>100.5</v>
      </c>
      <c r="AG161" s="15">
        <f t="shared" si="65"/>
        <v>167.5</v>
      </c>
      <c r="AH161" s="6">
        <v>19</v>
      </c>
      <c r="AI161" s="6">
        <v>25</v>
      </c>
      <c r="AJ161" s="14">
        <f t="shared" si="66"/>
        <v>103</v>
      </c>
      <c r="AK161" s="15">
        <f t="shared" si="67"/>
        <v>93</v>
      </c>
      <c r="AL161" s="6">
        <v>70</v>
      </c>
      <c r="AM161" s="6">
        <v>43</v>
      </c>
      <c r="AN161" s="14">
        <f t="shared" si="68"/>
        <v>39</v>
      </c>
      <c r="AO161" s="15">
        <f t="shared" si="69"/>
        <v>105</v>
      </c>
      <c r="AP161" s="6">
        <v>5</v>
      </c>
      <c r="AQ161" s="6">
        <v>31</v>
      </c>
      <c r="AR161" s="14">
        <f t="shared" si="48"/>
        <v>63.5</v>
      </c>
      <c r="AS161" s="15">
        <f t="shared" si="49"/>
        <v>170.5</v>
      </c>
    </row>
    <row r="162" spans="1:45" x14ac:dyDescent="0.25">
      <c r="A162" s="3" t="s">
        <v>211</v>
      </c>
      <c r="B162" s="16">
        <v>24</v>
      </c>
      <c r="C162" s="23">
        <v>58</v>
      </c>
      <c r="D162" s="14">
        <f t="shared" si="50"/>
        <v>59.5</v>
      </c>
      <c r="E162" s="15">
        <f t="shared" si="51"/>
        <v>71.5</v>
      </c>
      <c r="F162" s="24">
        <v>20</v>
      </c>
      <c r="G162" s="23">
        <v>14</v>
      </c>
      <c r="H162" s="14">
        <f t="shared" si="52"/>
        <v>136.5</v>
      </c>
      <c r="I162" s="15">
        <f t="shared" si="53"/>
        <v>101.5</v>
      </c>
      <c r="J162" s="24">
        <v>6</v>
      </c>
      <c r="K162" s="23">
        <v>60</v>
      </c>
      <c r="L162" s="14">
        <f t="shared" si="54"/>
        <v>147</v>
      </c>
      <c r="M162" s="15">
        <f t="shared" si="55"/>
        <v>17</v>
      </c>
      <c r="N162" s="24">
        <v>0</v>
      </c>
      <c r="O162" s="23">
        <v>27</v>
      </c>
      <c r="P162" s="14">
        <f t="shared" si="56"/>
        <v>125</v>
      </c>
      <c r="Q162" s="15">
        <f t="shared" si="57"/>
        <v>28</v>
      </c>
      <c r="R162" s="6">
        <v>42</v>
      </c>
      <c r="S162" s="6">
        <v>57</v>
      </c>
      <c r="T162" s="14">
        <f t="shared" si="58"/>
        <v>103</v>
      </c>
      <c r="U162" s="15">
        <f t="shared" si="59"/>
        <v>17.5</v>
      </c>
      <c r="V162" s="6">
        <v>68</v>
      </c>
      <c r="W162" s="6">
        <v>25</v>
      </c>
      <c r="X162" s="14">
        <f t="shared" si="60"/>
        <v>54.5</v>
      </c>
      <c r="Y162" s="15">
        <f t="shared" si="61"/>
        <v>149.5</v>
      </c>
      <c r="Z162" s="6">
        <v>12</v>
      </c>
      <c r="AA162" s="6">
        <v>31</v>
      </c>
      <c r="AB162" s="14">
        <f t="shared" si="62"/>
        <v>53.5</v>
      </c>
      <c r="AC162" s="15">
        <f t="shared" si="63"/>
        <v>127</v>
      </c>
      <c r="AD162" s="6">
        <v>39</v>
      </c>
      <c r="AE162" s="6">
        <v>19</v>
      </c>
      <c r="AF162" s="14">
        <f t="shared" si="64"/>
        <v>36.5</v>
      </c>
      <c r="AG162" s="15">
        <f t="shared" si="65"/>
        <v>145.5</v>
      </c>
      <c r="AH162" s="6">
        <v>15</v>
      </c>
      <c r="AI162" s="6">
        <v>29</v>
      </c>
      <c r="AJ162" s="14">
        <f t="shared" si="66"/>
        <v>131.5</v>
      </c>
      <c r="AK162" s="15">
        <f t="shared" si="67"/>
        <v>64</v>
      </c>
      <c r="AL162" s="6">
        <v>84</v>
      </c>
      <c r="AM162" s="6">
        <v>40</v>
      </c>
      <c r="AN162" s="14">
        <f t="shared" si="68"/>
        <v>8</v>
      </c>
      <c r="AO162" s="15">
        <f t="shared" si="69"/>
        <v>148.5</v>
      </c>
      <c r="AP162" s="6">
        <v>6</v>
      </c>
      <c r="AQ162" s="6">
        <v>32</v>
      </c>
      <c r="AR162" s="14">
        <f t="shared" si="48"/>
        <v>46.5</v>
      </c>
      <c r="AS162" s="15">
        <f t="shared" si="49"/>
        <v>161.5</v>
      </c>
    </row>
    <row r="163" spans="1:45" x14ac:dyDescent="0.25">
      <c r="A163" s="3" t="s">
        <v>212</v>
      </c>
      <c r="B163" s="16">
        <v>18</v>
      </c>
      <c r="C163" s="23">
        <v>64</v>
      </c>
      <c r="D163" s="14">
        <f t="shared" si="50"/>
        <v>129</v>
      </c>
      <c r="E163" s="15">
        <f t="shared" si="51"/>
        <v>35</v>
      </c>
      <c r="F163" s="24">
        <v>24</v>
      </c>
      <c r="G163" s="23">
        <v>12</v>
      </c>
      <c r="H163" s="14">
        <f t="shared" si="52"/>
        <v>78</v>
      </c>
      <c r="I163" s="15">
        <f t="shared" si="53"/>
        <v>134</v>
      </c>
      <c r="J163" s="24">
        <v>12</v>
      </c>
      <c r="K163" s="23">
        <v>50</v>
      </c>
      <c r="L163" s="14">
        <f t="shared" si="54"/>
        <v>120</v>
      </c>
      <c r="M163" s="15">
        <f t="shared" si="55"/>
        <v>61</v>
      </c>
      <c r="N163" s="24">
        <v>12</v>
      </c>
      <c r="O163" s="23">
        <v>20</v>
      </c>
      <c r="P163" s="14">
        <f t="shared" si="56"/>
        <v>54.5</v>
      </c>
      <c r="Q163" s="15">
        <f t="shared" si="57"/>
        <v>73</v>
      </c>
      <c r="R163" s="6">
        <v>59</v>
      </c>
      <c r="S163" s="6">
        <v>52</v>
      </c>
      <c r="T163" s="14">
        <f t="shared" si="58"/>
        <v>44.5</v>
      </c>
      <c r="U163" s="15">
        <f t="shared" si="59"/>
        <v>61</v>
      </c>
      <c r="V163" s="6">
        <v>69</v>
      </c>
      <c r="W163" s="6">
        <v>26</v>
      </c>
      <c r="X163" s="14">
        <f t="shared" si="60"/>
        <v>50.5</v>
      </c>
      <c r="Y163" s="15">
        <f t="shared" si="61"/>
        <v>138.5</v>
      </c>
      <c r="Z163" s="6">
        <v>15</v>
      </c>
      <c r="AA163" s="6">
        <v>37</v>
      </c>
      <c r="AB163" s="14">
        <f t="shared" si="62"/>
        <v>33</v>
      </c>
      <c r="AC163" s="15">
        <f t="shared" si="63"/>
        <v>72</v>
      </c>
      <c r="AD163" s="6">
        <v>37</v>
      </c>
      <c r="AE163" s="6">
        <v>21</v>
      </c>
      <c r="AF163" s="14">
        <f t="shared" si="64"/>
        <v>50</v>
      </c>
      <c r="AG163" s="15">
        <f t="shared" si="65"/>
        <v>122</v>
      </c>
      <c r="AH163" s="6">
        <v>19</v>
      </c>
      <c r="AI163" s="6">
        <v>19</v>
      </c>
      <c r="AJ163" s="14">
        <f t="shared" si="66"/>
        <v>103</v>
      </c>
      <c r="AK163" s="15">
        <f t="shared" si="67"/>
        <v>141.5</v>
      </c>
      <c r="AL163" s="6">
        <v>87</v>
      </c>
      <c r="AM163" s="6">
        <v>44</v>
      </c>
      <c r="AN163" s="14">
        <f t="shared" si="68"/>
        <v>6</v>
      </c>
      <c r="AO163" s="15">
        <f t="shared" si="69"/>
        <v>92.5</v>
      </c>
      <c r="AP163" s="6">
        <v>5</v>
      </c>
      <c r="AQ163" s="6">
        <v>34</v>
      </c>
      <c r="AR163" s="14">
        <f t="shared" si="48"/>
        <v>63.5</v>
      </c>
      <c r="AS163" s="15">
        <f t="shared" si="49"/>
        <v>148.5</v>
      </c>
    </row>
    <row r="164" spans="1:45" x14ac:dyDescent="0.25">
      <c r="A164" s="3" t="s">
        <v>213</v>
      </c>
      <c r="B164" s="16">
        <v>20</v>
      </c>
      <c r="C164" s="23">
        <v>61</v>
      </c>
      <c r="D164" s="14">
        <f t="shared" si="50"/>
        <v>102</v>
      </c>
      <c r="E164" s="15">
        <f t="shared" si="51"/>
        <v>51</v>
      </c>
      <c r="F164" s="24">
        <v>19</v>
      </c>
      <c r="G164" s="23">
        <v>8</v>
      </c>
      <c r="H164" s="14">
        <f t="shared" si="52"/>
        <v>154.5</v>
      </c>
      <c r="I164" s="15">
        <f t="shared" si="53"/>
        <v>178.5</v>
      </c>
      <c r="J164" s="24">
        <v>20</v>
      </c>
      <c r="K164" s="23">
        <v>48</v>
      </c>
      <c r="L164" s="14">
        <f t="shared" si="54"/>
        <v>85.5</v>
      </c>
      <c r="M164" s="15">
        <f t="shared" si="55"/>
        <v>78</v>
      </c>
      <c r="N164" s="24">
        <v>13</v>
      </c>
      <c r="O164" s="23">
        <v>22</v>
      </c>
      <c r="P164" s="14">
        <f t="shared" si="56"/>
        <v>48.5</v>
      </c>
      <c r="Q164" s="15">
        <f t="shared" si="57"/>
        <v>57.5</v>
      </c>
      <c r="R164" s="6">
        <v>67</v>
      </c>
      <c r="S164" s="6">
        <v>47</v>
      </c>
      <c r="T164" s="14">
        <f t="shared" si="58"/>
        <v>23</v>
      </c>
      <c r="U164" s="15">
        <f t="shared" si="59"/>
        <v>131.5</v>
      </c>
      <c r="V164" s="6">
        <v>89</v>
      </c>
      <c r="W164" s="6">
        <v>24</v>
      </c>
      <c r="X164" s="14">
        <f t="shared" si="60"/>
        <v>7</v>
      </c>
      <c r="Y164" s="15">
        <f t="shared" si="61"/>
        <v>160</v>
      </c>
      <c r="Z164" s="6">
        <v>14</v>
      </c>
      <c r="AA164" s="6">
        <v>31</v>
      </c>
      <c r="AB164" s="14">
        <f t="shared" si="62"/>
        <v>40</v>
      </c>
      <c r="AC164" s="15">
        <f t="shared" si="63"/>
        <v>127</v>
      </c>
      <c r="AD164" s="6">
        <v>33</v>
      </c>
      <c r="AE164" s="6">
        <v>18</v>
      </c>
      <c r="AF164" s="14">
        <f t="shared" si="64"/>
        <v>83</v>
      </c>
      <c r="AG164" s="15">
        <f t="shared" si="65"/>
        <v>157</v>
      </c>
      <c r="AH164" s="6">
        <v>11</v>
      </c>
      <c r="AI164" s="6">
        <v>18</v>
      </c>
      <c r="AJ164" s="14">
        <f t="shared" si="66"/>
        <v>145.5</v>
      </c>
      <c r="AK164" s="15">
        <f t="shared" si="67"/>
        <v>150.5</v>
      </c>
      <c r="AL164" s="6">
        <v>81</v>
      </c>
      <c r="AM164" s="6">
        <v>48</v>
      </c>
      <c r="AN164" s="14">
        <f t="shared" si="68"/>
        <v>14.5</v>
      </c>
      <c r="AO164" s="15">
        <f t="shared" si="69"/>
        <v>54</v>
      </c>
      <c r="AP164" s="6">
        <v>6</v>
      </c>
      <c r="AQ164" s="6">
        <v>33</v>
      </c>
      <c r="AR164" s="14">
        <f t="shared" si="48"/>
        <v>46.5</v>
      </c>
      <c r="AS164" s="15">
        <f t="shared" si="49"/>
        <v>154</v>
      </c>
    </row>
    <row r="165" spans="1:45" x14ac:dyDescent="0.25">
      <c r="A165" s="3" t="s">
        <v>214</v>
      </c>
      <c r="B165" s="16">
        <v>18</v>
      </c>
      <c r="C165" s="23">
        <v>54</v>
      </c>
      <c r="D165" s="14">
        <f t="shared" si="50"/>
        <v>129</v>
      </c>
      <c r="E165" s="15">
        <f t="shared" si="51"/>
        <v>111</v>
      </c>
      <c r="F165" s="24">
        <v>24</v>
      </c>
      <c r="G165" s="23">
        <v>15</v>
      </c>
      <c r="H165" s="14">
        <f t="shared" si="52"/>
        <v>78</v>
      </c>
      <c r="I165" s="15">
        <f t="shared" si="53"/>
        <v>88</v>
      </c>
      <c r="J165" s="24">
        <v>16</v>
      </c>
      <c r="K165" s="23">
        <v>51</v>
      </c>
      <c r="L165" s="14">
        <f t="shared" si="54"/>
        <v>102</v>
      </c>
      <c r="M165" s="15">
        <f t="shared" si="55"/>
        <v>55</v>
      </c>
      <c r="N165" s="24">
        <v>0</v>
      </c>
      <c r="O165" s="23">
        <v>24</v>
      </c>
      <c r="P165" s="14">
        <f t="shared" si="56"/>
        <v>125</v>
      </c>
      <c r="Q165" s="15">
        <f t="shared" si="57"/>
        <v>41</v>
      </c>
      <c r="R165" s="6">
        <v>51</v>
      </c>
      <c r="S165" s="6">
        <v>49</v>
      </c>
      <c r="T165" s="14">
        <f t="shared" si="58"/>
        <v>70.5</v>
      </c>
      <c r="U165" s="15">
        <f t="shared" si="59"/>
        <v>108</v>
      </c>
      <c r="V165" s="6">
        <v>72</v>
      </c>
      <c r="W165" s="6">
        <v>24</v>
      </c>
      <c r="X165" s="14">
        <f t="shared" si="60"/>
        <v>40</v>
      </c>
      <c r="Y165" s="15">
        <f t="shared" si="61"/>
        <v>160</v>
      </c>
      <c r="Z165" s="6">
        <v>0</v>
      </c>
      <c r="AA165" s="6">
        <v>32</v>
      </c>
      <c r="AB165" s="14">
        <f t="shared" si="62"/>
        <v>147</v>
      </c>
      <c r="AC165" s="15">
        <f t="shared" si="63"/>
        <v>115.5</v>
      </c>
      <c r="AD165" s="6">
        <v>36</v>
      </c>
      <c r="AE165" s="6">
        <v>18</v>
      </c>
      <c r="AF165" s="14">
        <f t="shared" si="64"/>
        <v>61</v>
      </c>
      <c r="AG165" s="15">
        <f t="shared" si="65"/>
        <v>157</v>
      </c>
      <c r="AH165" s="6">
        <v>12</v>
      </c>
      <c r="AI165" s="6">
        <v>25</v>
      </c>
      <c r="AJ165" s="14">
        <f t="shared" si="66"/>
        <v>140</v>
      </c>
      <c r="AK165" s="15">
        <f t="shared" si="67"/>
        <v>93</v>
      </c>
      <c r="AL165" s="6">
        <v>74</v>
      </c>
      <c r="AM165" s="6">
        <v>39</v>
      </c>
      <c r="AN165" s="14">
        <f t="shared" si="68"/>
        <v>30</v>
      </c>
      <c r="AO165" s="15">
        <f t="shared" si="69"/>
        <v>157.5</v>
      </c>
      <c r="AP165" s="6">
        <v>7</v>
      </c>
      <c r="AQ165" s="6">
        <v>35</v>
      </c>
      <c r="AR165" s="14">
        <f t="shared" ref="AR165:AR193" si="70">_xlfn.RANK.AVG(AP165,AP$5:AP$193,0)</f>
        <v>32</v>
      </c>
      <c r="AS165" s="15">
        <f t="shared" ref="AS165:AS193" si="71">_xlfn.RANK.AVG(AQ165,AQ$5:AQ$193,0)</f>
        <v>141.5</v>
      </c>
    </row>
    <row r="166" spans="1:45" x14ac:dyDescent="0.25">
      <c r="A166" s="3" t="s">
        <v>215</v>
      </c>
      <c r="B166" s="16">
        <v>18</v>
      </c>
      <c r="C166" s="23">
        <v>46</v>
      </c>
      <c r="D166" s="14">
        <f t="shared" si="50"/>
        <v>129</v>
      </c>
      <c r="E166" s="15">
        <f t="shared" si="51"/>
        <v>171.5</v>
      </c>
      <c r="F166" s="24">
        <v>16</v>
      </c>
      <c r="G166" s="23">
        <v>8</v>
      </c>
      <c r="H166" s="14">
        <f t="shared" si="52"/>
        <v>186.5</v>
      </c>
      <c r="I166" s="15">
        <f t="shared" si="53"/>
        <v>178.5</v>
      </c>
      <c r="J166" s="24">
        <v>9</v>
      </c>
      <c r="K166" s="23">
        <v>46</v>
      </c>
      <c r="L166" s="14">
        <f t="shared" si="54"/>
        <v>135.5</v>
      </c>
      <c r="M166" s="15">
        <f t="shared" si="55"/>
        <v>100.5</v>
      </c>
      <c r="N166" s="24">
        <v>0</v>
      </c>
      <c r="O166" s="23">
        <v>17</v>
      </c>
      <c r="P166" s="14">
        <f t="shared" si="56"/>
        <v>125</v>
      </c>
      <c r="Q166" s="15">
        <f t="shared" si="57"/>
        <v>102</v>
      </c>
      <c r="R166" s="6">
        <v>65</v>
      </c>
      <c r="S166" s="6">
        <v>45</v>
      </c>
      <c r="T166" s="14">
        <f t="shared" si="58"/>
        <v>27</v>
      </c>
      <c r="U166" s="15">
        <f t="shared" si="59"/>
        <v>149</v>
      </c>
      <c r="V166" s="6">
        <v>70</v>
      </c>
      <c r="W166" s="6">
        <v>22</v>
      </c>
      <c r="X166" s="14">
        <f t="shared" si="60"/>
        <v>46.5</v>
      </c>
      <c r="Y166" s="15">
        <f t="shared" si="61"/>
        <v>177</v>
      </c>
      <c r="Z166" s="6">
        <v>9</v>
      </c>
      <c r="AA166" s="6">
        <v>31</v>
      </c>
      <c r="AB166" s="14">
        <f t="shared" si="62"/>
        <v>74.5</v>
      </c>
      <c r="AC166" s="15">
        <f t="shared" si="63"/>
        <v>127</v>
      </c>
      <c r="AD166" s="6">
        <v>26</v>
      </c>
      <c r="AE166" s="6">
        <v>16</v>
      </c>
      <c r="AF166" s="14">
        <f t="shared" si="64"/>
        <v>122</v>
      </c>
      <c r="AG166" s="15">
        <f t="shared" si="65"/>
        <v>176</v>
      </c>
      <c r="AH166" s="6">
        <v>9</v>
      </c>
      <c r="AI166" s="6">
        <v>15</v>
      </c>
      <c r="AJ166" s="14">
        <f t="shared" si="66"/>
        <v>154.5</v>
      </c>
      <c r="AK166" s="15">
        <f t="shared" si="67"/>
        <v>170</v>
      </c>
      <c r="AL166" s="6">
        <v>58</v>
      </c>
      <c r="AM166" s="6">
        <v>35</v>
      </c>
      <c r="AN166" s="14">
        <f t="shared" si="68"/>
        <v>67</v>
      </c>
      <c r="AO166" s="15">
        <f t="shared" si="69"/>
        <v>182.5</v>
      </c>
      <c r="AP166" s="6">
        <v>6</v>
      </c>
      <c r="AQ166" s="6">
        <v>38</v>
      </c>
      <c r="AR166" s="14">
        <f t="shared" si="70"/>
        <v>46.5</v>
      </c>
      <c r="AS166" s="15">
        <f t="shared" si="71"/>
        <v>116</v>
      </c>
    </row>
    <row r="167" spans="1:45" x14ac:dyDescent="0.25">
      <c r="A167" s="3" t="s">
        <v>216</v>
      </c>
      <c r="B167" s="16">
        <v>21</v>
      </c>
      <c r="C167" s="23">
        <v>42</v>
      </c>
      <c r="D167" s="14">
        <f t="shared" si="50"/>
        <v>90.5</v>
      </c>
      <c r="E167" s="15">
        <f t="shared" si="51"/>
        <v>184</v>
      </c>
      <c r="F167" s="24">
        <v>19</v>
      </c>
      <c r="G167" s="23">
        <v>13</v>
      </c>
      <c r="H167" s="14">
        <f t="shared" si="52"/>
        <v>154.5</v>
      </c>
      <c r="I167" s="15">
        <f t="shared" si="53"/>
        <v>116</v>
      </c>
      <c r="J167" s="24">
        <v>0</v>
      </c>
      <c r="K167" s="23">
        <v>54</v>
      </c>
      <c r="L167" s="14">
        <f t="shared" si="54"/>
        <v>172.5</v>
      </c>
      <c r="M167" s="15">
        <f t="shared" si="55"/>
        <v>35</v>
      </c>
      <c r="N167" s="24">
        <v>0</v>
      </c>
      <c r="O167" s="23">
        <v>20</v>
      </c>
      <c r="P167" s="14">
        <f t="shared" si="56"/>
        <v>125</v>
      </c>
      <c r="Q167" s="15">
        <f t="shared" si="57"/>
        <v>73</v>
      </c>
      <c r="R167" s="6">
        <v>42</v>
      </c>
      <c r="S167" s="6">
        <v>45</v>
      </c>
      <c r="T167" s="14">
        <f t="shared" si="58"/>
        <v>103</v>
      </c>
      <c r="U167" s="15">
        <f t="shared" si="59"/>
        <v>149</v>
      </c>
      <c r="V167" s="6">
        <v>45</v>
      </c>
      <c r="W167" s="6">
        <v>22</v>
      </c>
      <c r="X167" s="14">
        <f t="shared" si="60"/>
        <v>127.5</v>
      </c>
      <c r="Y167" s="15">
        <f t="shared" si="61"/>
        <v>177</v>
      </c>
      <c r="Z167" s="6">
        <v>0</v>
      </c>
      <c r="AA167" s="6">
        <v>26</v>
      </c>
      <c r="AB167" s="14">
        <f t="shared" si="62"/>
        <v>147</v>
      </c>
      <c r="AC167" s="15">
        <f t="shared" si="63"/>
        <v>178</v>
      </c>
      <c r="AD167" s="6">
        <v>21</v>
      </c>
      <c r="AE167" s="6">
        <v>15</v>
      </c>
      <c r="AF167" s="14">
        <f t="shared" si="64"/>
        <v>139</v>
      </c>
      <c r="AG167" s="15">
        <f t="shared" si="65"/>
        <v>183</v>
      </c>
      <c r="AH167" s="6">
        <v>4</v>
      </c>
      <c r="AI167" s="6">
        <v>14</v>
      </c>
      <c r="AJ167" s="14">
        <f t="shared" si="66"/>
        <v>173.5</v>
      </c>
      <c r="AK167" s="15">
        <f t="shared" si="67"/>
        <v>177</v>
      </c>
      <c r="AL167" s="6">
        <v>45</v>
      </c>
      <c r="AM167" s="6">
        <v>34</v>
      </c>
      <c r="AN167" s="14">
        <f t="shared" si="68"/>
        <v>96</v>
      </c>
      <c r="AO167" s="15">
        <f t="shared" si="69"/>
        <v>186</v>
      </c>
      <c r="AP167" s="6">
        <v>4</v>
      </c>
      <c r="AQ167" s="6">
        <v>36</v>
      </c>
      <c r="AR167" s="14">
        <f t="shared" si="70"/>
        <v>85</v>
      </c>
      <c r="AS167" s="15">
        <f t="shared" si="71"/>
        <v>133.5</v>
      </c>
    </row>
    <row r="168" spans="1:45" x14ac:dyDescent="0.25">
      <c r="A168" s="3" t="s">
        <v>217</v>
      </c>
      <c r="B168" s="16">
        <v>16</v>
      </c>
      <c r="C168" s="23">
        <v>43</v>
      </c>
      <c r="D168" s="14">
        <f t="shared" si="50"/>
        <v>156</v>
      </c>
      <c r="E168" s="15">
        <f t="shared" si="51"/>
        <v>180</v>
      </c>
      <c r="F168" s="24">
        <v>16</v>
      </c>
      <c r="G168" s="23">
        <v>15</v>
      </c>
      <c r="H168" s="14">
        <f t="shared" si="52"/>
        <v>186.5</v>
      </c>
      <c r="I168" s="15">
        <f t="shared" si="53"/>
        <v>88</v>
      </c>
      <c r="J168" s="24">
        <v>0</v>
      </c>
      <c r="K168" s="23">
        <v>52</v>
      </c>
      <c r="L168" s="14">
        <f t="shared" si="54"/>
        <v>172.5</v>
      </c>
      <c r="M168" s="15">
        <f t="shared" si="55"/>
        <v>48</v>
      </c>
      <c r="N168" s="24">
        <v>13</v>
      </c>
      <c r="O168" s="23">
        <v>29</v>
      </c>
      <c r="P168" s="14">
        <f t="shared" si="56"/>
        <v>48.5</v>
      </c>
      <c r="Q168" s="15">
        <f t="shared" si="57"/>
        <v>21.5</v>
      </c>
      <c r="R168" s="6">
        <v>30</v>
      </c>
      <c r="S168" s="6">
        <v>49</v>
      </c>
      <c r="T168" s="14">
        <f t="shared" si="58"/>
        <v>141</v>
      </c>
      <c r="U168" s="15">
        <f t="shared" si="59"/>
        <v>108</v>
      </c>
      <c r="V168" s="6">
        <v>46</v>
      </c>
      <c r="W168" s="6">
        <v>22</v>
      </c>
      <c r="X168" s="14">
        <f t="shared" si="60"/>
        <v>125.5</v>
      </c>
      <c r="Y168" s="15">
        <f t="shared" si="61"/>
        <v>177</v>
      </c>
      <c r="Z168" s="6">
        <v>0</v>
      </c>
      <c r="AA168" s="6">
        <v>28</v>
      </c>
      <c r="AB168" s="14">
        <f t="shared" si="62"/>
        <v>147</v>
      </c>
      <c r="AC168" s="15">
        <f t="shared" si="63"/>
        <v>164</v>
      </c>
      <c r="AD168" s="6">
        <v>26</v>
      </c>
      <c r="AE168" s="6">
        <v>17</v>
      </c>
      <c r="AF168" s="14">
        <f t="shared" si="64"/>
        <v>122</v>
      </c>
      <c r="AG168" s="15">
        <f t="shared" si="65"/>
        <v>167.5</v>
      </c>
      <c r="AH168" s="6">
        <v>4</v>
      </c>
      <c r="AI168" s="6">
        <v>20</v>
      </c>
      <c r="AJ168" s="14">
        <f t="shared" si="66"/>
        <v>173.5</v>
      </c>
      <c r="AK168" s="15">
        <f t="shared" si="67"/>
        <v>132.5</v>
      </c>
      <c r="AL168" s="6">
        <v>48</v>
      </c>
      <c r="AM168" s="6">
        <v>35</v>
      </c>
      <c r="AN168" s="14">
        <f t="shared" si="68"/>
        <v>86</v>
      </c>
      <c r="AO168" s="15">
        <f t="shared" si="69"/>
        <v>182.5</v>
      </c>
      <c r="AP168" s="6">
        <v>4</v>
      </c>
      <c r="AQ168" s="6">
        <v>33</v>
      </c>
      <c r="AR168" s="14">
        <f t="shared" si="70"/>
        <v>85</v>
      </c>
      <c r="AS168" s="15">
        <f t="shared" si="71"/>
        <v>154</v>
      </c>
    </row>
    <row r="169" spans="1:45" x14ac:dyDescent="0.25">
      <c r="A169" s="3" t="s">
        <v>218</v>
      </c>
      <c r="B169" s="16">
        <v>19</v>
      </c>
      <c r="C169" s="23">
        <v>51</v>
      </c>
      <c r="D169" s="14">
        <f t="shared" si="50"/>
        <v>116.5</v>
      </c>
      <c r="E169" s="15">
        <f t="shared" si="51"/>
        <v>138.5</v>
      </c>
      <c r="F169" s="24">
        <v>20</v>
      </c>
      <c r="G169" s="23">
        <v>15</v>
      </c>
      <c r="H169" s="14">
        <f t="shared" si="52"/>
        <v>136.5</v>
      </c>
      <c r="I169" s="15">
        <f t="shared" si="53"/>
        <v>88</v>
      </c>
      <c r="J169" s="24">
        <v>18</v>
      </c>
      <c r="K169" s="23">
        <v>60</v>
      </c>
      <c r="L169" s="14">
        <f t="shared" si="54"/>
        <v>97</v>
      </c>
      <c r="M169" s="15">
        <f t="shared" si="55"/>
        <v>17</v>
      </c>
      <c r="N169" s="24">
        <v>52</v>
      </c>
      <c r="O169" s="23">
        <v>25</v>
      </c>
      <c r="P169" s="14">
        <f t="shared" si="56"/>
        <v>7.5</v>
      </c>
      <c r="Q169" s="15">
        <f t="shared" si="57"/>
        <v>34</v>
      </c>
      <c r="R169" s="6">
        <v>51</v>
      </c>
      <c r="S169" s="6">
        <v>50</v>
      </c>
      <c r="T169" s="14">
        <f t="shared" si="58"/>
        <v>70.5</v>
      </c>
      <c r="U169" s="15">
        <f t="shared" si="59"/>
        <v>92</v>
      </c>
      <c r="V169" s="6">
        <v>58</v>
      </c>
      <c r="W169" s="6">
        <v>24</v>
      </c>
      <c r="X169" s="14">
        <f t="shared" si="60"/>
        <v>95</v>
      </c>
      <c r="Y169" s="15">
        <f t="shared" si="61"/>
        <v>160</v>
      </c>
      <c r="Z169" s="6">
        <v>6</v>
      </c>
      <c r="AA169" s="6">
        <v>28</v>
      </c>
      <c r="AB169" s="14">
        <f t="shared" si="62"/>
        <v>92.5</v>
      </c>
      <c r="AC169" s="15">
        <f t="shared" si="63"/>
        <v>164</v>
      </c>
      <c r="AD169" s="6">
        <v>38</v>
      </c>
      <c r="AE169" s="6">
        <v>20</v>
      </c>
      <c r="AF169" s="14">
        <f t="shared" si="64"/>
        <v>42.5</v>
      </c>
      <c r="AG169" s="15">
        <f t="shared" si="65"/>
        <v>132.5</v>
      </c>
      <c r="AH169" s="6">
        <v>11</v>
      </c>
      <c r="AI169" s="6">
        <v>26</v>
      </c>
      <c r="AJ169" s="14">
        <f t="shared" si="66"/>
        <v>145.5</v>
      </c>
      <c r="AK169" s="15">
        <f t="shared" si="67"/>
        <v>84</v>
      </c>
      <c r="AL169" s="6">
        <v>69</v>
      </c>
      <c r="AM169" s="6">
        <v>43</v>
      </c>
      <c r="AN169" s="14">
        <f t="shared" si="68"/>
        <v>41</v>
      </c>
      <c r="AO169" s="15">
        <f t="shared" si="69"/>
        <v>105</v>
      </c>
      <c r="AP169" s="6">
        <v>2</v>
      </c>
      <c r="AQ169" s="6">
        <v>35</v>
      </c>
      <c r="AR169" s="14">
        <f t="shared" si="70"/>
        <v>128</v>
      </c>
      <c r="AS169" s="15">
        <f t="shared" si="71"/>
        <v>141.5</v>
      </c>
    </row>
    <row r="170" spans="1:45" x14ac:dyDescent="0.25">
      <c r="A170" s="3" t="s">
        <v>219</v>
      </c>
      <c r="B170" s="16">
        <v>24</v>
      </c>
      <c r="C170" s="23">
        <v>59</v>
      </c>
      <c r="D170" s="14">
        <f t="shared" si="50"/>
        <v>59.5</v>
      </c>
      <c r="E170" s="15">
        <f t="shared" si="51"/>
        <v>64</v>
      </c>
      <c r="F170" s="24">
        <v>20</v>
      </c>
      <c r="G170" s="23">
        <v>14</v>
      </c>
      <c r="H170" s="14">
        <f t="shared" si="52"/>
        <v>136.5</v>
      </c>
      <c r="I170" s="15">
        <f t="shared" si="53"/>
        <v>101.5</v>
      </c>
      <c r="J170" s="24">
        <v>12</v>
      </c>
      <c r="K170" s="23">
        <v>66</v>
      </c>
      <c r="L170" s="14">
        <f t="shared" si="54"/>
        <v>120</v>
      </c>
      <c r="M170" s="15">
        <f t="shared" si="55"/>
        <v>10</v>
      </c>
      <c r="N170" s="24">
        <v>0</v>
      </c>
      <c r="O170" s="23">
        <v>30</v>
      </c>
      <c r="P170" s="14">
        <f t="shared" si="56"/>
        <v>125</v>
      </c>
      <c r="Q170" s="15">
        <f t="shared" si="57"/>
        <v>18.5</v>
      </c>
      <c r="R170" s="6">
        <v>52</v>
      </c>
      <c r="S170" s="6">
        <v>50</v>
      </c>
      <c r="T170" s="14">
        <f t="shared" si="58"/>
        <v>66.5</v>
      </c>
      <c r="U170" s="15">
        <f t="shared" si="59"/>
        <v>92</v>
      </c>
      <c r="V170" s="6">
        <v>67</v>
      </c>
      <c r="W170" s="6">
        <v>24</v>
      </c>
      <c r="X170" s="14">
        <f t="shared" si="60"/>
        <v>60.5</v>
      </c>
      <c r="Y170" s="15">
        <f t="shared" si="61"/>
        <v>160</v>
      </c>
      <c r="Z170" s="6">
        <v>11</v>
      </c>
      <c r="AA170" s="6">
        <v>32</v>
      </c>
      <c r="AB170" s="14">
        <f t="shared" si="62"/>
        <v>58.5</v>
      </c>
      <c r="AC170" s="15">
        <f t="shared" si="63"/>
        <v>115.5</v>
      </c>
      <c r="AD170" s="6">
        <v>38</v>
      </c>
      <c r="AE170" s="6">
        <v>20</v>
      </c>
      <c r="AF170" s="14">
        <f t="shared" si="64"/>
        <v>42.5</v>
      </c>
      <c r="AG170" s="15">
        <f t="shared" si="65"/>
        <v>132.5</v>
      </c>
      <c r="AH170" s="6">
        <v>17</v>
      </c>
      <c r="AI170" s="6">
        <v>20</v>
      </c>
      <c r="AJ170" s="14">
        <f t="shared" si="66"/>
        <v>117</v>
      </c>
      <c r="AK170" s="15">
        <f t="shared" si="67"/>
        <v>132.5</v>
      </c>
      <c r="AL170" s="6">
        <v>80</v>
      </c>
      <c r="AM170" s="6">
        <v>41</v>
      </c>
      <c r="AN170" s="14">
        <f t="shared" si="68"/>
        <v>18</v>
      </c>
      <c r="AO170" s="15">
        <f t="shared" si="69"/>
        <v>137</v>
      </c>
      <c r="AP170" s="6">
        <v>2</v>
      </c>
      <c r="AQ170" s="6">
        <v>31</v>
      </c>
      <c r="AR170" s="14">
        <f t="shared" si="70"/>
        <v>128</v>
      </c>
      <c r="AS170" s="15">
        <f t="shared" si="71"/>
        <v>170.5</v>
      </c>
    </row>
    <row r="171" spans="1:45" x14ac:dyDescent="0.25">
      <c r="A171" s="3" t="s">
        <v>220</v>
      </c>
      <c r="B171" s="16">
        <v>24</v>
      </c>
      <c r="C171" s="23">
        <v>63</v>
      </c>
      <c r="D171" s="14">
        <f t="shared" si="50"/>
        <v>59.5</v>
      </c>
      <c r="E171" s="15">
        <f t="shared" si="51"/>
        <v>38</v>
      </c>
      <c r="F171" s="24">
        <v>22</v>
      </c>
      <c r="G171" s="23">
        <v>17</v>
      </c>
      <c r="H171" s="14">
        <f t="shared" si="52"/>
        <v>107</v>
      </c>
      <c r="I171" s="15">
        <f t="shared" si="53"/>
        <v>72</v>
      </c>
      <c r="J171" s="24">
        <v>14</v>
      </c>
      <c r="K171" s="23">
        <v>61</v>
      </c>
      <c r="L171" s="14">
        <f t="shared" si="54"/>
        <v>111.5</v>
      </c>
      <c r="M171" s="15">
        <f t="shared" si="55"/>
        <v>13.5</v>
      </c>
      <c r="N171" s="24">
        <v>25</v>
      </c>
      <c r="O171" s="23">
        <v>24</v>
      </c>
      <c r="P171" s="14">
        <f t="shared" si="56"/>
        <v>20</v>
      </c>
      <c r="Q171" s="15">
        <f t="shared" si="57"/>
        <v>41</v>
      </c>
      <c r="R171" s="6">
        <v>67</v>
      </c>
      <c r="S171" s="6">
        <v>47</v>
      </c>
      <c r="T171" s="14">
        <f t="shared" si="58"/>
        <v>23</v>
      </c>
      <c r="U171" s="15">
        <f t="shared" si="59"/>
        <v>131.5</v>
      </c>
      <c r="V171" s="6">
        <v>72</v>
      </c>
      <c r="W171" s="6">
        <v>22</v>
      </c>
      <c r="X171" s="14">
        <f t="shared" si="60"/>
        <v>40</v>
      </c>
      <c r="Y171" s="15">
        <f t="shared" si="61"/>
        <v>177</v>
      </c>
      <c r="Z171" s="6">
        <v>8</v>
      </c>
      <c r="AA171" s="6">
        <v>33</v>
      </c>
      <c r="AB171" s="14">
        <f t="shared" si="62"/>
        <v>79.5</v>
      </c>
      <c r="AC171" s="15">
        <f t="shared" si="63"/>
        <v>106.5</v>
      </c>
      <c r="AD171" s="6">
        <v>34</v>
      </c>
      <c r="AE171" s="6">
        <v>19</v>
      </c>
      <c r="AF171" s="14">
        <f t="shared" si="64"/>
        <v>78</v>
      </c>
      <c r="AG171" s="15">
        <f t="shared" si="65"/>
        <v>145.5</v>
      </c>
      <c r="AH171" s="6">
        <v>18</v>
      </c>
      <c r="AI171" s="6">
        <v>18</v>
      </c>
      <c r="AJ171" s="14">
        <f t="shared" si="66"/>
        <v>110</v>
      </c>
      <c r="AK171" s="15">
        <f t="shared" si="67"/>
        <v>150.5</v>
      </c>
      <c r="AL171" s="6">
        <v>79</v>
      </c>
      <c r="AM171" s="6">
        <v>38</v>
      </c>
      <c r="AN171" s="14">
        <f t="shared" si="68"/>
        <v>20.5</v>
      </c>
      <c r="AO171" s="15">
        <f t="shared" si="69"/>
        <v>167.5</v>
      </c>
      <c r="AP171" s="6">
        <v>5</v>
      </c>
      <c r="AQ171" s="6">
        <v>32</v>
      </c>
      <c r="AR171" s="14">
        <f t="shared" si="70"/>
        <v>63.5</v>
      </c>
      <c r="AS171" s="15">
        <f t="shared" si="71"/>
        <v>161.5</v>
      </c>
    </row>
    <row r="172" spans="1:45" x14ac:dyDescent="0.25">
      <c r="A172" s="3" t="s">
        <v>221</v>
      </c>
      <c r="B172" s="16">
        <v>16</v>
      </c>
      <c r="C172" s="23">
        <v>46</v>
      </c>
      <c r="D172" s="14">
        <f t="shared" si="50"/>
        <v>156</v>
      </c>
      <c r="E172" s="15">
        <f t="shared" si="51"/>
        <v>171.5</v>
      </c>
      <c r="F172" s="24">
        <v>18</v>
      </c>
      <c r="G172" s="23">
        <v>13</v>
      </c>
      <c r="H172" s="14">
        <f t="shared" si="52"/>
        <v>166</v>
      </c>
      <c r="I172" s="15">
        <f t="shared" si="53"/>
        <v>116</v>
      </c>
      <c r="J172" s="24">
        <v>15</v>
      </c>
      <c r="K172" s="23">
        <v>50</v>
      </c>
      <c r="L172" s="14">
        <f t="shared" si="54"/>
        <v>106.5</v>
      </c>
      <c r="M172" s="15">
        <f t="shared" si="55"/>
        <v>61</v>
      </c>
      <c r="N172" s="24">
        <v>12</v>
      </c>
      <c r="O172" s="23">
        <v>22</v>
      </c>
      <c r="P172" s="14">
        <f t="shared" si="56"/>
        <v>54.5</v>
      </c>
      <c r="Q172" s="15">
        <f t="shared" si="57"/>
        <v>57.5</v>
      </c>
      <c r="R172" s="6">
        <v>48</v>
      </c>
      <c r="S172" s="6">
        <v>43</v>
      </c>
      <c r="T172" s="14">
        <f t="shared" si="58"/>
        <v>81</v>
      </c>
      <c r="U172" s="15">
        <f t="shared" si="59"/>
        <v>160.5</v>
      </c>
      <c r="V172" s="6">
        <v>67</v>
      </c>
      <c r="W172" s="6">
        <v>17</v>
      </c>
      <c r="X172" s="14">
        <f t="shared" si="60"/>
        <v>60.5</v>
      </c>
      <c r="Y172" s="15">
        <f t="shared" si="61"/>
        <v>189</v>
      </c>
      <c r="Z172" s="6">
        <v>13</v>
      </c>
      <c r="AA172" s="6">
        <v>26</v>
      </c>
      <c r="AB172" s="14">
        <f t="shared" si="62"/>
        <v>47.5</v>
      </c>
      <c r="AC172" s="15">
        <f t="shared" si="63"/>
        <v>178</v>
      </c>
      <c r="AD172" s="6">
        <v>40</v>
      </c>
      <c r="AE172" s="6">
        <v>15</v>
      </c>
      <c r="AF172" s="14">
        <f t="shared" si="64"/>
        <v>30</v>
      </c>
      <c r="AG172" s="15">
        <f t="shared" si="65"/>
        <v>183</v>
      </c>
      <c r="AH172" s="6">
        <v>17</v>
      </c>
      <c r="AI172" s="6">
        <v>21</v>
      </c>
      <c r="AJ172" s="14">
        <f t="shared" si="66"/>
        <v>117</v>
      </c>
      <c r="AK172" s="15">
        <f t="shared" si="67"/>
        <v>121.5</v>
      </c>
      <c r="AL172" s="6">
        <v>100</v>
      </c>
      <c r="AM172" s="6">
        <v>33</v>
      </c>
      <c r="AN172" s="14">
        <f t="shared" si="68"/>
        <v>1</v>
      </c>
      <c r="AO172" s="15">
        <f t="shared" si="69"/>
        <v>188</v>
      </c>
      <c r="AP172" s="6">
        <v>4</v>
      </c>
      <c r="AQ172" s="6">
        <v>28</v>
      </c>
      <c r="AR172" s="14">
        <f t="shared" si="70"/>
        <v>85</v>
      </c>
      <c r="AS172" s="15">
        <f t="shared" si="71"/>
        <v>185</v>
      </c>
    </row>
    <row r="173" spans="1:45" x14ac:dyDescent="0.25">
      <c r="A173" s="3" t="s">
        <v>222</v>
      </c>
      <c r="B173" s="16">
        <v>18</v>
      </c>
      <c r="C173" s="23">
        <v>51</v>
      </c>
      <c r="D173" s="14">
        <f t="shared" si="50"/>
        <v>129</v>
      </c>
      <c r="E173" s="15">
        <f t="shared" si="51"/>
        <v>138.5</v>
      </c>
      <c r="F173" s="24">
        <v>20</v>
      </c>
      <c r="G173" s="23">
        <v>8</v>
      </c>
      <c r="H173" s="14">
        <f t="shared" si="52"/>
        <v>136.5</v>
      </c>
      <c r="I173" s="15">
        <f t="shared" si="53"/>
        <v>178.5</v>
      </c>
      <c r="J173" s="24">
        <v>10</v>
      </c>
      <c r="K173" s="23">
        <v>58</v>
      </c>
      <c r="L173" s="14">
        <f t="shared" si="54"/>
        <v>132</v>
      </c>
      <c r="M173" s="15">
        <f t="shared" si="55"/>
        <v>22</v>
      </c>
      <c r="N173" s="24">
        <v>12</v>
      </c>
      <c r="O173" s="23">
        <v>22</v>
      </c>
      <c r="P173" s="14">
        <f t="shared" si="56"/>
        <v>54.5</v>
      </c>
      <c r="Q173" s="15">
        <f t="shared" si="57"/>
        <v>57.5</v>
      </c>
      <c r="R173" s="6">
        <v>48</v>
      </c>
      <c r="S173" s="6">
        <v>47</v>
      </c>
      <c r="T173" s="14">
        <f t="shared" si="58"/>
        <v>81</v>
      </c>
      <c r="U173" s="15">
        <f t="shared" si="59"/>
        <v>131.5</v>
      </c>
      <c r="V173" s="6">
        <v>65</v>
      </c>
      <c r="W173" s="6">
        <v>23</v>
      </c>
      <c r="X173" s="14">
        <f t="shared" si="60"/>
        <v>71</v>
      </c>
      <c r="Y173" s="15">
        <f t="shared" si="61"/>
        <v>169</v>
      </c>
      <c r="Z173" s="6">
        <v>5</v>
      </c>
      <c r="AA173" s="6">
        <v>24</v>
      </c>
      <c r="AB173" s="14">
        <f t="shared" si="62"/>
        <v>99.5</v>
      </c>
      <c r="AC173" s="15">
        <f t="shared" si="63"/>
        <v>184</v>
      </c>
      <c r="AD173" s="6">
        <v>36</v>
      </c>
      <c r="AE173" s="6">
        <v>17</v>
      </c>
      <c r="AF173" s="14">
        <f t="shared" si="64"/>
        <v>61</v>
      </c>
      <c r="AG173" s="15">
        <f t="shared" si="65"/>
        <v>167.5</v>
      </c>
      <c r="AH173" s="6">
        <v>17</v>
      </c>
      <c r="AI173" s="6">
        <v>21</v>
      </c>
      <c r="AJ173" s="14">
        <f t="shared" si="66"/>
        <v>117</v>
      </c>
      <c r="AK173" s="15">
        <f t="shared" si="67"/>
        <v>121.5</v>
      </c>
      <c r="AL173" s="6">
        <v>60</v>
      </c>
      <c r="AM173" s="6">
        <v>43</v>
      </c>
      <c r="AN173" s="14">
        <f t="shared" si="68"/>
        <v>61</v>
      </c>
      <c r="AO173" s="15">
        <f t="shared" si="69"/>
        <v>105</v>
      </c>
      <c r="AP173" s="6">
        <v>3</v>
      </c>
      <c r="AQ173" s="6">
        <v>32</v>
      </c>
      <c r="AR173" s="14">
        <f t="shared" si="70"/>
        <v>107.5</v>
      </c>
      <c r="AS173" s="15">
        <f t="shared" si="71"/>
        <v>161.5</v>
      </c>
    </row>
    <row r="174" spans="1:45" x14ac:dyDescent="0.25">
      <c r="A174" s="3" t="s">
        <v>223</v>
      </c>
      <c r="B174" s="16">
        <v>43</v>
      </c>
      <c r="C174" s="23">
        <v>56</v>
      </c>
      <c r="D174" s="14">
        <f t="shared" si="50"/>
        <v>7.5</v>
      </c>
      <c r="E174" s="15">
        <f t="shared" si="51"/>
        <v>88</v>
      </c>
      <c r="F174" s="24">
        <v>23</v>
      </c>
      <c r="G174" s="23">
        <v>17</v>
      </c>
      <c r="H174" s="14">
        <f t="shared" si="52"/>
        <v>91.5</v>
      </c>
      <c r="I174" s="15">
        <f t="shared" si="53"/>
        <v>72</v>
      </c>
      <c r="J174" s="24">
        <v>18</v>
      </c>
      <c r="K174" s="23">
        <v>52</v>
      </c>
      <c r="L174" s="14">
        <f t="shared" si="54"/>
        <v>97</v>
      </c>
      <c r="M174" s="15">
        <f t="shared" si="55"/>
        <v>48</v>
      </c>
      <c r="N174" s="24">
        <v>0</v>
      </c>
      <c r="O174" s="23">
        <v>19</v>
      </c>
      <c r="P174" s="14">
        <f t="shared" si="56"/>
        <v>125</v>
      </c>
      <c r="Q174" s="15">
        <f t="shared" si="57"/>
        <v>80</v>
      </c>
      <c r="R174" s="6">
        <v>53</v>
      </c>
      <c r="S174" s="6">
        <v>56</v>
      </c>
      <c r="T174" s="14">
        <f t="shared" si="58"/>
        <v>64</v>
      </c>
      <c r="U174" s="15">
        <f t="shared" si="59"/>
        <v>25.5</v>
      </c>
      <c r="V174" s="6">
        <v>75</v>
      </c>
      <c r="W174" s="6">
        <v>25</v>
      </c>
      <c r="X174" s="14">
        <f t="shared" si="60"/>
        <v>28.5</v>
      </c>
      <c r="Y174" s="15">
        <f t="shared" si="61"/>
        <v>149.5</v>
      </c>
      <c r="Z174" s="6">
        <v>0</v>
      </c>
      <c r="AA174" s="6">
        <v>28</v>
      </c>
      <c r="AB174" s="14">
        <f t="shared" si="62"/>
        <v>147</v>
      </c>
      <c r="AC174" s="15">
        <f t="shared" si="63"/>
        <v>164</v>
      </c>
      <c r="AD174" s="6">
        <v>41</v>
      </c>
      <c r="AE174" s="6">
        <v>19</v>
      </c>
      <c r="AF174" s="14">
        <f t="shared" si="64"/>
        <v>25.5</v>
      </c>
      <c r="AG174" s="15">
        <f t="shared" si="65"/>
        <v>145.5</v>
      </c>
      <c r="AH174" s="6">
        <v>16</v>
      </c>
      <c r="AI174" s="6">
        <v>31</v>
      </c>
      <c r="AJ174" s="14">
        <f t="shared" si="66"/>
        <v>126</v>
      </c>
      <c r="AK174" s="15">
        <f t="shared" si="67"/>
        <v>56</v>
      </c>
      <c r="AL174" s="6">
        <v>72</v>
      </c>
      <c r="AM174" s="6">
        <v>45</v>
      </c>
      <c r="AN174" s="14">
        <f t="shared" si="68"/>
        <v>34</v>
      </c>
      <c r="AO174" s="15">
        <f t="shared" si="69"/>
        <v>81</v>
      </c>
      <c r="AP174" s="6">
        <v>5</v>
      </c>
      <c r="AQ174" s="6">
        <v>32</v>
      </c>
      <c r="AR174" s="14">
        <f t="shared" si="70"/>
        <v>63.5</v>
      </c>
      <c r="AS174" s="15">
        <f t="shared" si="71"/>
        <v>161.5</v>
      </c>
    </row>
    <row r="175" spans="1:45" x14ac:dyDescent="0.25">
      <c r="A175" s="3" t="s">
        <v>224</v>
      </c>
      <c r="B175" s="16">
        <v>19</v>
      </c>
      <c r="C175" s="23">
        <v>56</v>
      </c>
      <c r="D175" s="14">
        <f t="shared" si="50"/>
        <v>116.5</v>
      </c>
      <c r="E175" s="15">
        <f t="shared" si="51"/>
        <v>88</v>
      </c>
      <c r="F175" s="24">
        <v>22</v>
      </c>
      <c r="G175" s="23">
        <v>9</v>
      </c>
      <c r="H175" s="14">
        <f t="shared" si="52"/>
        <v>107</v>
      </c>
      <c r="I175" s="15">
        <f t="shared" si="53"/>
        <v>172.5</v>
      </c>
      <c r="J175" s="24">
        <v>11</v>
      </c>
      <c r="K175" s="23">
        <v>52</v>
      </c>
      <c r="L175" s="14">
        <f t="shared" si="54"/>
        <v>126</v>
      </c>
      <c r="M175" s="15">
        <f t="shared" si="55"/>
        <v>48</v>
      </c>
      <c r="N175" s="24">
        <v>12</v>
      </c>
      <c r="O175" s="23">
        <v>29</v>
      </c>
      <c r="P175" s="14">
        <f t="shared" si="56"/>
        <v>54.5</v>
      </c>
      <c r="Q175" s="15">
        <f t="shared" si="57"/>
        <v>21.5</v>
      </c>
      <c r="R175" s="6">
        <v>55</v>
      </c>
      <c r="S175" s="6">
        <v>52</v>
      </c>
      <c r="T175" s="14">
        <f t="shared" si="58"/>
        <v>57</v>
      </c>
      <c r="U175" s="15">
        <f t="shared" si="59"/>
        <v>61</v>
      </c>
      <c r="V175" s="6">
        <v>70</v>
      </c>
      <c r="W175" s="6">
        <v>24</v>
      </c>
      <c r="X175" s="14">
        <f t="shared" si="60"/>
        <v>46.5</v>
      </c>
      <c r="Y175" s="15">
        <f t="shared" si="61"/>
        <v>160</v>
      </c>
      <c r="Z175" s="6">
        <v>10</v>
      </c>
      <c r="AA175" s="6">
        <v>31</v>
      </c>
      <c r="AB175" s="14">
        <f t="shared" si="62"/>
        <v>65.5</v>
      </c>
      <c r="AC175" s="15">
        <f t="shared" si="63"/>
        <v>127</v>
      </c>
      <c r="AD175" s="6">
        <v>33</v>
      </c>
      <c r="AE175" s="6">
        <v>18</v>
      </c>
      <c r="AF175" s="14">
        <f t="shared" si="64"/>
        <v>83</v>
      </c>
      <c r="AG175" s="15">
        <f t="shared" si="65"/>
        <v>157</v>
      </c>
      <c r="AH175" s="6">
        <v>10</v>
      </c>
      <c r="AI175" s="6">
        <v>16</v>
      </c>
      <c r="AJ175" s="14">
        <f t="shared" si="66"/>
        <v>150.5</v>
      </c>
      <c r="AK175" s="15">
        <f t="shared" si="67"/>
        <v>163.5</v>
      </c>
      <c r="AL175" s="6">
        <v>82</v>
      </c>
      <c r="AM175" s="6">
        <v>39</v>
      </c>
      <c r="AN175" s="14">
        <f t="shared" si="68"/>
        <v>10.5</v>
      </c>
      <c r="AO175" s="15">
        <f t="shared" si="69"/>
        <v>157.5</v>
      </c>
      <c r="AP175" s="6">
        <v>5</v>
      </c>
      <c r="AQ175" s="6">
        <v>30</v>
      </c>
      <c r="AR175" s="14">
        <f t="shared" si="70"/>
        <v>63.5</v>
      </c>
      <c r="AS175" s="15">
        <f t="shared" si="71"/>
        <v>177</v>
      </c>
    </row>
    <row r="176" spans="1:45" x14ac:dyDescent="0.25">
      <c r="A176" s="3" t="s">
        <v>225</v>
      </c>
      <c r="B176" s="16">
        <v>20</v>
      </c>
      <c r="C176" s="23">
        <v>56</v>
      </c>
      <c r="D176" s="14">
        <f t="shared" si="50"/>
        <v>102</v>
      </c>
      <c r="E176" s="15">
        <f t="shared" si="51"/>
        <v>88</v>
      </c>
      <c r="F176" s="24">
        <v>20</v>
      </c>
      <c r="G176" s="23">
        <v>13</v>
      </c>
      <c r="H176" s="14">
        <f t="shared" si="52"/>
        <v>136.5</v>
      </c>
      <c r="I176" s="15">
        <f t="shared" si="53"/>
        <v>116</v>
      </c>
      <c r="J176" s="24">
        <v>8</v>
      </c>
      <c r="K176" s="23">
        <v>53</v>
      </c>
      <c r="L176" s="14">
        <f t="shared" si="54"/>
        <v>139.5</v>
      </c>
      <c r="M176" s="15">
        <f t="shared" si="55"/>
        <v>40.5</v>
      </c>
      <c r="N176" s="24">
        <v>18</v>
      </c>
      <c r="O176" s="23">
        <v>23</v>
      </c>
      <c r="P176" s="14">
        <f t="shared" si="56"/>
        <v>30</v>
      </c>
      <c r="Q176" s="15">
        <f t="shared" si="57"/>
        <v>49</v>
      </c>
      <c r="R176" s="6">
        <v>67</v>
      </c>
      <c r="S176" s="6">
        <v>48</v>
      </c>
      <c r="T176" s="14">
        <f t="shared" si="58"/>
        <v>23</v>
      </c>
      <c r="U176" s="15">
        <f t="shared" si="59"/>
        <v>121</v>
      </c>
      <c r="V176" s="6">
        <v>95</v>
      </c>
      <c r="W176" s="6">
        <v>23</v>
      </c>
      <c r="X176" s="14">
        <f t="shared" si="60"/>
        <v>2</v>
      </c>
      <c r="Y176" s="15">
        <f t="shared" si="61"/>
        <v>169</v>
      </c>
      <c r="Z176" s="6">
        <v>10</v>
      </c>
      <c r="AA176" s="6">
        <v>31</v>
      </c>
      <c r="AB176" s="14">
        <f t="shared" si="62"/>
        <v>65.5</v>
      </c>
      <c r="AC176" s="15">
        <f t="shared" si="63"/>
        <v>127</v>
      </c>
      <c r="AD176" s="6">
        <v>33</v>
      </c>
      <c r="AE176" s="6">
        <v>18</v>
      </c>
      <c r="AF176" s="14">
        <f t="shared" si="64"/>
        <v>83</v>
      </c>
      <c r="AG176" s="15">
        <f t="shared" si="65"/>
        <v>157</v>
      </c>
      <c r="AH176" s="6">
        <v>11</v>
      </c>
      <c r="AI176" s="6">
        <v>15</v>
      </c>
      <c r="AJ176" s="14">
        <f t="shared" si="66"/>
        <v>145.5</v>
      </c>
      <c r="AK176" s="15">
        <f t="shared" si="67"/>
        <v>170</v>
      </c>
      <c r="AL176" s="6">
        <v>78</v>
      </c>
      <c r="AM176" s="6">
        <v>42</v>
      </c>
      <c r="AN176" s="14">
        <f t="shared" si="68"/>
        <v>22.5</v>
      </c>
      <c r="AO176" s="15">
        <f t="shared" si="69"/>
        <v>121</v>
      </c>
      <c r="AP176" s="6">
        <v>3</v>
      </c>
      <c r="AQ176" s="6">
        <v>31</v>
      </c>
      <c r="AR176" s="14">
        <f t="shared" si="70"/>
        <v>107.5</v>
      </c>
      <c r="AS176" s="15">
        <f t="shared" si="71"/>
        <v>170.5</v>
      </c>
    </row>
    <row r="177" spans="1:45" x14ac:dyDescent="0.25">
      <c r="A177" s="3" t="s">
        <v>226</v>
      </c>
      <c r="B177" s="16">
        <v>19</v>
      </c>
      <c r="C177" s="23">
        <v>55</v>
      </c>
      <c r="D177" s="14">
        <f t="shared" si="50"/>
        <v>116.5</v>
      </c>
      <c r="E177" s="15">
        <f t="shared" si="51"/>
        <v>100.5</v>
      </c>
      <c r="F177" s="24">
        <v>21</v>
      </c>
      <c r="G177" s="23">
        <v>13</v>
      </c>
      <c r="H177" s="14">
        <f t="shared" si="52"/>
        <v>120.5</v>
      </c>
      <c r="I177" s="15">
        <f t="shared" si="53"/>
        <v>116</v>
      </c>
      <c r="J177" s="24">
        <v>10</v>
      </c>
      <c r="K177" s="23">
        <v>61</v>
      </c>
      <c r="L177" s="14">
        <f t="shared" si="54"/>
        <v>132</v>
      </c>
      <c r="M177" s="15">
        <f t="shared" si="55"/>
        <v>13.5</v>
      </c>
      <c r="N177" s="24">
        <v>12</v>
      </c>
      <c r="O177" s="23">
        <v>25</v>
      </c>
      <c r="P177" s="14">
        <f t="shared" si="56"/>
        <v>54.5</v>
      </c>
      <c r="Q177" s="15">
        <f t="shared" si="57"/>
        <v>34</v>
      </c>
      <c r="R177" s="6">
        <v>57</v>
      </c>
      <c r="S177" s="6">
        <v>51</v>
      </c>
      <c r="T177" s="14">
        <f t="shared" si="58"/>
        <v>48.5</v>
      </c>
      <c r="U177" s="15">
        <f t="shared" si="59"/>
        <v>76.5</v>
      </c>
      <c r="V177" s="6">
        <v>76</v>
      </c>
      <c r="W177" s="6">
        <v>23</v>
      </c>
      <c r="X177" s="14">
        <f t="shared" si="60"/>
        <v>24.5</v>
      </c>
      <c r="Y177" s="15">
        <f t="shared" si="61"/>
        <v>169</v>
      </c>
      <c r="Z177" s="6">
        <v>10</v>
      </c>
      <c r="AA177" s="6">
        <v>31</v>
      </c>
      <c r="AB177" s="14">
        <f t="shared" si="62"/>
        <v>65.5</v>
      </c>
      <c r="AC177" s="15">
        <f t="shared" si="63"/>
        <v>127</v>
      </c>
      <c r="AD177" s="6">
        <v>44</v>
      </c>
      <c r="AE177" s="6">
        <v>18</v>
      </c>
      <c r="AF177" s="14">
        <f t="shared" si="64"/>
        <v>12</v>
      </c>
      <c r="AG177" s="15">
        <f t="shared" si="65"/>
        <v>157</v>
      </c>
      <c r="AH177" s="6">
        <v>9</v>
      </c>
      <c r="AI177" s="6">
        <v>14</v>
      </c>
      <c r="AJ177" s="14">
        <f t="shared" si="66"/>
        <v>154.5</v>
      </c>
      <c r="AK177" s="15">
        <f t="shared" si="67"/>
        <v>177</v>
      </c>
      <c r="AL177" s="6">
        <v>70</v>
      </c>
      <c r="AM177" s="6">
        <v>42</v>
      </c>
      <c r="AN177" s="14">
        <f t="shared" si="68"/>
        <v>39</v>
      </c>
      <c r="AO177" s="15">
        <f t="shared" si="69"/>
        <v>121</v>
      </c>
      <c r="AP177" s="6">
        <v>2</v>
      </c>
      <c r="AQ177" s="6">
        <v>35</v>
      </c>
      <c r="AR177" s="14">
        <f t="shared" si="70"/>
        <v>128</v>
      </c>
      <c r="AS177" s="15">
        <f t="shared" si="71"/>
        <v>141.5</v>
      </c>
    </row>
    <row r="178" spans="1:45" x14ac:dyDescent="0.25">
      <c r="A178" s="3" t="s">
        <v>227</v>
      </c>
      <c r="B178" s="16">
        <v>16</v>
      </c>
      <c r="C178" s="23">
        <v>42</v>
      </c>
      <c r="D178" s="14">
        <f t="shared" si="50"/>
        <v>156</v>
      </c>
      <c r="E178" s="15">
        <f t="shared" si="51"/>
        <v>184</v>
      </c>
      <c r="F178" s="24">
        <v>17</v>
      </c>
      <c r="G178" s="23">
        <v>11</v>
      </c>
      <c r="H178" s="14">
        <f t="shared" si="52"/>
        <v>177</v>
      </c>
      <c r="I178" s="15">
        <f t="shared" si="53"/>
        <v>151.5</v>
      </c>
      <c r="J178" s="24">
        <v>7</v>
      </c>
      <c r="K178" s="23">
        <v>56</v>
      </c>
      <c r="L178" s="14">
        <f t="shared" si="54"/>
        <v>142.5</v>
      </c>
      <c r="M178" s="15">
        <f t="shared" si="55"/>
        <v>26</v>
      </c>
      <c r="N178" s="24">
        <v>0</v>
      </c>
      <c r="O178" s="23">
        <v>23</v>
      </c>
      <c r="P178" s="14">
        <f t="shared" si="56"/>
        <v>125</v>
      </c>
      <c r="Q178" s="15">
        <f t="shared" si="57"/>
        <v>49</v>
      </c>
      <c r="R178" s="6">
        <v>53</v>
      </c>
      <c r="S178" s="6">
        <v>48</v>
      </c>
      <c r="T178" s="14">
        <f t="shared" si="58"/>
        <v>64</v>
      </c>
      <c r="U178" s="15">
        <f t="shared" si="59"/>
        <v>121</v>
      </c>
      <c r="V178" s="6">
        <v>69</v>
      </c>
      <c r="W178" s="6">
        <v>21</v>
      </c>
      <c r="X178" s="14">
        <f t="shared" si="60"/>
        <v>50.5</v>
      </c>
      <c r="Y178" s="15">
        <f t="shared" si="61"/>
        <v>183.5</v>
      </c>
      <c r="Z178" s="6">
        <v>10</v>
      </c>
      <c r="AA178" s="6">
        <v>28</v>
      </c>
      <c r="AB178" s="14">
        <f t="shared" si="62"/>
        <v>65.5</v>
      </c>
      <c r="AC178" s="15">
        <f t="shared" si="63"/>
        <v>164</v>
      </c>
      <c r="AD178" s="6">
        <v>35</v>
      </c>
      <c r="AE178" s="6">
        <v>15</v>
      </c>
      <c r="AF178" s="14">
        <f t="shared" si="64"/>
        <v>71.5</v>
      </c>
      <c r="AG178" s="15">
        <f t="shared" si="65"/>
        <v>183</v>
      </c>
      <c r="AH178" s="6">
        <v>8</v>
      </c>
      <c r="AI178" s="6">
        <v>11</v>
      </c>
      <c r="AJ178" s="14">
        <f t="shared" si="66"/>
        <v>157.5</v>
      </c>
      <c r="AK178" s="15">
        <f t="shared" si="67"/>
        <v>185.5</v>
      </c>
      <c r="AL178" s="6">
        <v>55</v>
      </c>
      <c r="AM178" s="6">
        <v>43</v>
      </c>
      <c r="AN178" s="14">
        <f t="shared" si="68"/>
        <v>72.5</v>
      </c>
      <c r="AO178" s="15">
        <f t="shared" si="69"/>
        <v>105</v>
      </c>
      <c r="AP178" s="6">
        <v>2</v>
      </c>
      <c r="AQ178" s="6">
        <v>36</v>
      </c>
      <c r="AR178" s="14">
        <f t="shared" si="70"/>
        <v>128</v>
      </c>
      <c r="AS178" s="15">
        <f t="shared" si="71"/>
        <v>133.5</v>
      </c>
    </row>
    <row r="179" spans="1:45" x14ac:dyDescent="0.25">
      <c r="A179" s="3" t="s">
        <v>228</v>
      </c>
      <c r="B179" s="16">
        <v>11</v>
      </c>
      <c r="C179" s="23">
        <v>39</v>
      </c>
      <c r="D179" s="14">
        <f t="shared" si="50"/>
        <v>182</v>
      </c>
      <c r="E179" s="15">
        <f t="shared" si="51"/>
        <v>188</v>
      </c>
      <c r="F179" s="24">
        <v>17</v>
      </c>
      <c r="G179" s="23">
        <v>15</v>
      </c>
      <c r="H179" s="14">
        <f t="shared" si="52"/>
        <v>177</v>
      </c>
      <c r="I179" s="15">
        <f t="shared" si="53"/>
        <v>88</v>
      </c>
      <c r="J179" s="24">
        <v>6</v>
      </c>
      <c r="K179" s="23">
        <v>48</v>
      </c>
      <c r="L179" s="14">
        <f t="shared" si="54"/>
        <v>147</v>
      </c>
      <c r="M179" s="15">
        <f t="shared" si="55"/>
        <v>78</v>
      </c>
      <c r="N179" s="24">
        <v>12</v>
      </c>
      <c r="O179" s="23">
        <v>20</v>
      </c>
      <c r="P179" s="14">
        <f t="shared" si="56"/>
        <v>54.5</v>
      </c>
      <c r="Q179" s="15">
        <f t="shared" si="57"/>
        <v>73</v>
      </c>
      <c r="R179" s="6">
        <v>35</v>
      </c>
      <c r="S179" s="6">
        <v>50</v>
      </c>
      <c r="T179" s="14">
        <f t="shared" si="58"/>
        <v>125.5</v>
      </c>
      <c r="U179" s="15">
        <f t="shared" si="59"/>
        <v>92</v>
      </c>
      <c r="V179" s="6">
        <v>47</v>
      </c>
      <c r="W179" s="6">
        <v>21</v>
      </c>
      <c r="X179" s="14">
        <f t="shared" si="60"/>
        <v>124</v>
      </c>
      <c r="Y179" s="15">
        <f t="shared" si="61"/>
        <v>183.5</v>
      </c>
      <c r="Z179" s="6">
        <v>5</v>
      </c>
      <c r="AA179" s="6">
        <v>24</v>
      </c>
      <c r="AB179" s="14">
        <f t="shared" si="62"/>
        <v>99.5</v>
      </c>
      <c r="AC179" s="15">
        <f t="shared" si="63"/>
        <v>184</v>
      </c>
      <c r="AD179" s="6">
        <v>26</v>
      </c>
      <c r="AE179" s="6">
        <v>14</v>
      </c>
      <c r="AF179" s="14">
        <f t="shared" si="64"/>
        <v>122</v>
      </c>
      <c r="AG179" s="15">
        <f t="shared" si="65"/>
        <v>187.5</v>
      </c>
      <c r="AH179" s="6">
        <v>3</v>
      </c>
      <c r="AI179" s="6">
        <v>14</v>
      </c>
      <c r="AJ179" s="14">
        <f t="shared" si="66"/>
        <v>177.5</v>
      </c>
      <c r="AK179" s="15">
        <f t="shared" si="67"/>
        <v>177</v>
      </c>
      <c r="AL179" s="6">
        <v>50</v>
      </c>
      <c r="AM179" s="6">
        <v>37</v>
      </c>
      <c r="AN179" s="14">
        <f t="shared" si="68"/>
        <v>82.5</v>
      </c>
      <c r="AO179" s="15">
        <f t="shared" si="69"/>
        <v>177</v>
      </c>
      <c r="AP179" s="6">
        <v>4</v>
      </c>
      <c r="AQ179" s="6">
        <v>34</v>
      </c>
      <c r="AR179" s="14">
        <f t="shared" si="70"/>
        <v>85</v>
      </c>
      <c r="AS179" s="15">
        <f t="shared" si="71"/>
        <v>148.5</v>
      </c>
    </row>
    <row r="180" spans="1:45" x14ac:dyDescent="0.25">
      <c r="A180" s="3" t="s">
        <v>229</v>
      </c>
      <c r="B180" s="16">
        <v>10</v>
      </c>
      <c r="C180" s="23">
        <v>43</v>
      </c>
      <c r="D180" s="14">
        <f t="shared" si="50"/>
        <v>186</v>
      </c>
      <c r="E180" s="15">
        <f t="shared" si="51"/>
        <v>180</v>
      </c>
      <c r="F180" s="24">
        <v>17</v>
      </c>
      <c r="G180" s="23">
        <v>9</v>
      </c>
      <c r="H180" s="14">
        <f t="shared" si="52"/>
        <v>177</v>
      </c>
      <c r="I180" s="15">
        <f t="shared" si="53"/>
        <v>172.5</v>
      </c>
      <c r="J180" s="24">
        <v>5</v>
      </c>
      <c r="K180" s="23">
        <v>46</v>
      </c>
      <c r="L180" s="14">
        <f t="shared" si="54"/>
        <v>152</v>
      </c>
      <c r="M180" s="15">
        <f t="shared" si="55"/>
        <v>100.5</v>
      </c>
      <c r="N180" s="24">
        <v>0</v>
      </c>
      <c r="O180" s="23">
        <v>28</v>
      </c>
      <c r="P180" s="14">
        <f t="shared" si="56"/>
        <v>125</v>
      </c>
      <c r="Q180" s="15">
        <f t="shared" si="57"/>
        <v>25</v>
      </c>
      <c r="R180" s="6">
        <v>37</v>
      </c>
      <c r="S180" s="6">
        <v>50</v>
      </c>
      <c r="T180" s="14">
        <f t="shared" si="58"/>
        <v>118</v>
      </c>
      <c r="U180" s="15">
        <f t="shared" si="59"/>
        <v>92</v>
      </c>
      <c r="V180" s="6">
        <v>43</v>
      </c>
      <c r="W180" s="6">
        <v>25</v>
      </c>
      <c r="X180" s="14">
        <f t="shared" si="60"/>
        <v>131</v>
      </c>
      <c r="Y180" s="15">
        <f t="shared" si="61"/>
        <v>149.5</v>
      </c>
      <c r="Z180" s="6">
        <v>0</v>
      </c>
      <c r="AA180" s="6">
        <v>25</v>
      </c>
      <c r="AB180" s="14">
        <f t="shared" si="62"/>
        <v>147</v>
      </c>
      <c r="AC180" s="15">
        <f t="shared" si="63"/>
        <v>181</v>
      </c>
      <c r="AD180" s="6">
        <v>20</v>
      </c>
      <c r="AE180" s="6">
        <v>16</v>
      </c>
      <c r="AF180" s="14">
        <f t="shared" si="64"/>
        <v>142.5</v>
      </c>
      <c r="AG180" s="15">
        <f t="shared" si="65"/>
        <v>176</v>
      </c>
      <c r="AH180" s="6">
        <v>2</v>
      </c>
      <c r="AI180" s="6">
        <v>16</v>
      </c>
      <c r="AJ180" s="14">
        <f t="shared" si="66"/>
        <v>179</v>
      </c>
      <c r="AK180" s="15">
        <f t="shared" si="67"/>
        <v>163.5</v>
      </c>
      <c r="AL180" s="6">
        <v>55</v>
      </c>
      <c r="AM180" s="6">
        <v>32</v>
      </c>
      <c r="AN180" s="14">
        <f t="shared" si="68"/>
        <v>72.5</v>
      </c>
      <c r="AO180" s="15">
        <f t="shared" si="69"/>
        <v>189</v>
      </c>
      <c r="AP180" s="6">
        <v>2</v>
      </c>
      <c r="AQ180" s="6">
        <v>31</v>
      </c>
      <c r="AR180" s="14">
        <f t="shared" si="70"/>
        <v>128</v>
      </c>
      <c r="AS180" s="15">
        <f t="shared" si="71"/>
        <v>170.5</v>
      </c>
    </row>
    <row r="181" spans="1:45" x14ac:dyDescent="0.25">
      <c r="A181" s="3" t="s">
        <v>230</v>
      </c>
      <c r="B181" s="16">
        <v>17</v>
      </c>
      <c r="C181" s="23">
        <v>54</v>
      </c>
      <c r="D181" s="14">
        <f t="shared" si="50"/>
        <v>142</v>
      </c>
      <c r="E181" s="15">
        <f t="shared" si="51"/>
        <v>111</v>
      </c>
      <c r="F181" s="24">
        <v>19</v>
      </c>
      <c r="G181" s="23">
        <v>11</v>
      </c>
      <c r="H181" s="14">
        <f t="shared" si="52"/>
        <v>154.5</v>
      </c>
      <c r="I181" s="15">
        <f t="shared" si="53"/>
        <v>151.5</v>
      </c>
      <c r="J181" s="24">
        <v>15</v>
      </c>
      <c r="K181" s="23">
        <v>59</v>
      </c>
      <c r="L181" s="14">
        <f t="shared" si="54"/>
        <v>106.5</v>
      </c>
      <c r="M181" s="15">
        <f t="shared" si="55"/>
        <v>20.5</v>
      </c>
      <c r="N181" s="24">
        <v>24</v>
      </c>
      <c r="O181" s="23">
        <v>28</v>
      </c>
      <c r="P181" s="14">
        <f t="shared" si="56"/>
        <v>21</v>
      </c>
      <c r="Q181" s="15">
        <f t="shared" si="57"/>
        <v>25</v>
      </c>
      <c r="R181" s="6">
        <v>55</v>
      </c>
      <c r="S181" s="6">
        <v>49</v>
      </c>
      <c r="T181" s="14">
        <f t="shared" si="58"/>
        <v>57</v>
      </c>
      <c r="U181" s="15">
        <f t="shared" si="59"/>
        <v>108</v>
      </c>
      <c r="V181" s="6">
        <v>65</v>
      </c>
      <c r="W181" s="6">
        <v>25</v>
      </c>
      <c r="X181" s="14">
        <f t="shared" si="60"/>
        <v>71</v>
      </c>
      <c r="Y181" s="15">
        <f t="shared" si="61"/>
        <v>149.5</v>
      </c>
      <c r="Z181" s="6">
        <v>0</v>
      </c>
      <c r="AA181" s="6">
        <v>33</v>
      </c>
      <c r="AB181" s="14">
        <f t="shared" si="62"/>
        <v>147</v>
      </c>
      <c r="AC181" s="15">
        <f t="shared" si="63"/>
        <v>106.5</v>
      </c>
      <c r="AD181" s="6">
        <v>44</v>
      </c>
      <c r="AE181" s="6">
        <v>19</v>
      </c>
      <c r="AF181" s="14">
        <f t="shared" si="64"/>
        <v>12</v>
      </c>
      <c r="AG181" s="15">
        <f t="shared" si="65"/>
        <v>145.5</v>
      </c>
      <c r="AH181" s="6">
        <v>16</v>
      </c>
      <c r="AI181" s="6">
        <v>31</v>
      </c>
      <c r="AJ181" s="14">
        <f t="shared" si="66"/>
        <v>126</v>
      </c>
      <c r="AK181" s="15">
        <f t="shared" si="67"/>
        <v>56</v>
      </c>
      <c r="AL181" s="6">
        <v>67</v>
      </c>
      <c r="AM181" s="6">
        <v>38</v>
      </c>
      <c r="AN181" s="14">
        <f t="shared" si="68"/>
        <v>45</v>
      </c>
      <c r="AO181" s="15">
        <f t="shared" si="69"/>
        <v>167.5</v>
      </c>
      <c r="AP181" s="6">
        <v>4</v>
      </c>
      <c r="AQ181" s="6">
        <v>32</v>
      </c>
      <c r="AR181" s="14">
        <f t="shared" si="70"/>
        <v>85</v>
      </c>
      <c r="AS181" s="15">
        <f t="shared" si="71"/>
        <v>161.5</v>
      </c>
    </row>
    <row r="182" spans="1:45" x14ac:dyDescent="0.25">
      <c r="A182" s="3" t="s">
        <v>231</v>
      </c>
      <c r="B182" s="16">
        <v>19</v>
      </c>
      <c r="C182" s="23">
        <v>56</v>
      </c>
      <c r="D182" s="14">
        <f t="shared" si="50"/>
        <v>116.5</v>
      </c>
      <c r="E182" s="15">
        <f t="shared" si="51"/>
        <v>88</v>
      </c>
      <c r="F182" s="24">
        <v>16</v>
      </c>
      <c r="G182" s="23">
        <v>13</v>
      </c>
      <c r="H182" s="14">
        <f t="shared" si="52"/>
        <v>186.5</v>
      </c>
      <c r="I182" s="15">
        <f t="shared" si="53"/>
        <v>116</v>
      </c>
      <c r="J182" s="24">
        <v>11</v>
      </c>
      <c r="K182" s="23">
        <v>54</v>
      </c>
      <c r="L182" s="14">
        <f t="shared" si="54"/>
        <v>126</v>
      </c>
      <c r="M182" s="15">
        <f t="shared" si="55"/>
        <v>35</v>
      </c>
      <c r="N182" s="24">
        <v>17</v>
      </c>
      <c r="O182" s="23">
        <v>26</v>
      </c>
      <c r="P182" s="14">
        <f t="shared" si="56"/>
        <v>33.5</v>
      </c>
      <c r="Q182" s="15">
        <f t="shared" si="57"/>
        <v>31</v>
      </c>
      <c r="R182" s="6">
        <v>48</v>
      </c>
      <c r="S182" s="6">
        <v>54</v>
      </c>
      <c r="T182" s="14">
        <f t="shared" si="58"/>
        <v>81</v>
      </c>
      <c r="U182" s="15">
        <f t="shared" si="59"/>
        <v>44</v>
      </c>
      <c r="V182" s="6">
        <v>67</v>
      </c>
      <c r="W182" s="6">
        <v>25</v>
      </c>
      <c r="X182" s="14">
        <f t="shared" si="60"/>
        <v>60.5</v>
      </c>
      <c r="Y182" s="15">
        <f t="shared" si="61"/>
        <v>149.5</v>
      </c>
      <c r="Z182" s="6">
        <v>7</v>
      </c>
      <c r="AA182" s="6">
        <v>33</v>
      </c>
      <c r="AB182" s="14">
        <f t="shared" si="62"/>
        <v>85</v>
      </c>
      <c r="AC182" s="15">
        <f t="shared" si="63"/>
        <v>106.5</v>
      </c>
      <c r="AD182" s="6">
        <v>42</v>
      </c>
      <c r="AE182" s="6">
        <v>19</v>
      </c>
      <c r="AF182" s="14">
        <f t="shared" si="64"/>
        <v>22</v>
      </c>
      <c r="AG182" s="15">
        <f t="shared" si="65"/>
        <v>145.5</v>
      </c>
      <c r="AH182" s="6">
        <v>12</v>
      </c>
      <c r="AI182" s="6">
        <v>17</v>
      </c>
      <c r="AJ182" s="14">
        <f t="shared" si="66"/>
        <v>140</v>
      </c>
      <c r="AK182" s="15">
        <f t="shared" si="67"/>
        <v>158.5</v>
      </c>
      <c r="AL182" s="6">
        <v>81</v>
      </c>
      <c r="AM182" s="6">
        <v>40</v>
      </c>
      <c r="AN182" s="14">
        <f t="shared" si="68"/>
        <v>14.5</v>
      </c>
      <c r="AO182" s="15">
        <f t="shared" si="69"/>
        <v>148.5</v>
      </c>
      <c r="AP182" s="6">
        <v>4</v>
      </c>
      <c r="AQ182" s="6">
        <v>29</v>
      </c>
      <c r="AR182" s="14">
        <f t="shared" si="70"/>
        <v>85</v>
      </c>
      <c r="AS182" s="15">
        <f t="shared" si="71"/>
        <v>181</v>
      </c>
    </row>
    <row r="183" spans="1:45" x14ac:dyDescent="0.25">
      <c r="A183" s="3" t="s">
        <v>232</v>
      </c>
      <c r="B183" s="16">
        <v>16</v>
      </c>
      <c r="C183" s="23">
        <v>55</v>
      </c>
      <c r="D183" s="14">
        <f t="shared" si="50"/>
        <v>156</v>
      </c>
      <c r="E183" s="15">
        <f t="shared" si="51"/>
        <v>100.5</v>
      </c>
      <c r="F183" s="24">
        <v>18</v>
      </c>
      <c r="G183" s="23">
        <v>12</v>
      </c>
      <c r="H183" s="14">
        <f t="shared" si="52"/>
        <v>166</v>
      </c>
      <c r="I183" s="15">
        <f t="shared" si="53"/>
        <v>134</v>
      </c>
      <c r="J183" s="24">
        <v>15</v>
      </c>
      <c r="K183" s="23">
        <v>51</v>
      </c>
      <c r="L183" s="14">
        <f t="shared" si="54"/>
        <v>106.5</v>
      </c>
      <c r="M183" s="15">
        <f t="shared" si="55"/>
        <v>55</v>
      </c>
      <c r="N183" s="24">
        <v>0</v>
      </c>
      <c r="O183" s="23">
        <v>20</v>
      </c>
      <c r="P183" s="14">
        <f t="shared" si="56"/>
        <v>125</v>
      </c>
      <c r="Q183" s="15">
        <f t="shared" si="57"/>
        <v>73</v>
      </c>
      <c r="R183" s="6">
        <v>62</v>
      </c>
      <c r="S183" s="6">
        <v>52</v>
      </c>
      <c r="T183" s="14">
        <f t="shared" si="58"/>
        <v>32.5</v>
      </c>
      <c r="U183" s="15">
        <f t="shared" si="59"/>
        <v>61</v>
      </c>
      <c r="V183" s="6">
        <v>79</v>
      </c>
      <c r="W183" s="6">
        <v>24</v>
      </c>
      <c r="X183" s="14">
        <f t="shared" si="60"/>
        <v>18.5</v>
      </c>
      <c r="Y183" s="15">
        <f t="shared" si="61"/>
        <v>160</v>
      </c>
      <c r="Z183" s="6">
        <v>10</v>
      </c>
      <c r="AA183" s="6">
        <v>34</v>
      </c>
      <c r="AB183" s="14">
        <f t="shared" si="62"/>
        <v>65.5</v>
      </c>
      <c r="AC183" s="15">
        <f t="shared" si="63"/>
        <v>95</v>
      </c>
      <c r="AD183" s="6">
        <v>32</v>
      </c>
      <c r="AE183" s="6">
        <v>17</v>
      </c>
      <c r="AF183" s="14">
        <f t="shared" si="64"/>
        <v>88</v>
      </c>
      <c r="AG183" s="15">
        <f t="shared" si="65"/>
        <v>167.5</v>
      </c>
      <c r="AH183" s="6">
        <v>9</v>
      </c>
      <c r="AI183" s="6">
        <v>15</v>
      </c>
      <c r="AJ183" s="14">
        <f t="shared" si="66"/>
        <v>154.5</v>
      </c>
      <c r="AK183" s="15">
        <f t="shared" si="67"/>
        <v>170</v>
      </c>
      <c r="AL183" s="6">
        <v>77</v>
      </c>
      <c r="AM183" s="6">
        <v>34</v>
      </c>
      <c r="AN183" s="14">
        <f t="shared" si="68"/>
        <v>25</v>
      </c>
      <c r="AO183" s="15">
        <f t="shared" si="69"/>
        <v>186</v>
      </c>
      <c r="AP183" s="6">
        <v>5</v>
      </c>
      <c r="AQ183" s="6">
        <v>27</v>
      </c>
      <c r="AR183" s="14">
        <f t="shared" si="70"/>
        <v>63.5</v>
      </c>
      <c r="AS183" s="15">
        <f t="shared" si="71"/>
        <v>188</v>
      </c>
    </row>
    <row r="184" spans="1:45" x14ac:dyDescent="0.25">
      <c r="A184" s="3" t="s">
        <v>233</v>
      </c>
      <c r="B184" s="16">
        <v>15</v>
      </c>
      <c r="C184" s="23">
        <v>46</v>
      </c>
      <c r="D184" s="14">
        <f t="shared" si="50"/>
        <v>165.5</v>
      </c>
      <c r="E184" s="15">
        <f t="shared" si="51"/>
        <v>171.5</v>
      </c>
      <c r="F184" s="24">
        <v>16</v>
      </c>
      <c r="G184" s="23">
        <v>8</v>
      </c>
      <c r="H184" s="14">
        <f t="shared" si="52"/>
        <v>186.5</v>
      </c>
      <c r="I184" s="15">
        <f t="shared" si="53"/>
        <v>178.5</v>
      </c>
      <c r="J184" s="24">
        <v>20</v>
      </c>
      <c r="K184" s="23">
        <v>48</v>
      </c>
      <c r="L184" s="14">
        <f t="shared" si="54"/>
        <v>85.5</v>
      </c>
      <c r="M184" s="15">
        <f t="shared" si="55"/>
        <v>78</v>
      </c>
      <c r="N184" s="24">
        <v>0</v>
      </c>
      <c r="O184" s="23">
        <v>22</v>
      </c>
      <c r="P184" s="14">
        <f t="shared" si="56"/>
        <v>125</v>
      </c>
      <c r="Q184" s="15">
        <f t="shared" si="57"/>
        <v>57.5</v>
      </c>
      <c r="R184" s="6">
        <v>56</v>
      </c>
      <c r="S184" s="6">
        <v>44</v>
      </c>
      <c r="T184" s="14">
        <f t="shared" si="58"/>
        <v>52</v>
      </c>
      <c r="U184" s="15">
        <f t="shared" si="59"/>
        <v>156.5</v>
      </c>
      <c r="V184" s="6">
        <v>74</v>
      </c>
      <c r="W184" s="6">
        <v>18</v>
      </c>
      <c r="X184" s="14">
        <f t="shared" si="60"/>
        <v>33.5</v>
      </c>
      <c r="Y184" s="15">
        <f t="shared" si="61"/>
        <v>187.5</v>
      </c>
      <c r="Z184" s="6">
        <v>21</v>
      </c>
      <c r="AA184" s="6">
        <v>22</v>
      </c>
      <c r="AB184" s="14">
        <f t="shared" si="62"/>
        <v>16</v>
      </c>
      <c r="AC184" s="15">
        <f t="shared" si="63"/>
        <v>188.5</v>
      </c>
      <c r="AD184" s="6">
        <v>43</v>
      </c>
      <c r="AE184" s="6">
        <v>13</v>
      </c>
      <c r="AF184" s="14">
        <f t="shared" si="64"/>
        <v>17</v>
      </c>
      <c r="AG184" s="15">
        <f t="shared" si="65"/>
        <v>189</v>
      </c>
      <c r="AH184" s="6">
        <v>14</v>
      </c>
      <c r="AI184" s="6">
        <v>17</v>
      </c>
      <c r="AJ184" s="14">
        <f t="shared" si="66"/>
        <v>135</v>
      </c>
      <c r="AK184" s="15">
        <f t="shared" si="67"/>
        <v>158.5</v>
      </c>
      <c r="AL184" s="6">
        <v>89</v>
      </c>
      <c r="AM184" s="6">
        <v>35</v>
      </c>
      <c r="AN184" s="14">
        <f t="shared" si="68"/>
        <v>4.5</v>
      </c>
      <c r="AO184" s="15">
        <f t="shared" si="69"/>
        <v>182.5</v>
      </c>
      <c r="AP184" s="6">
        <v>2</v>
      </c>
      <c r="AQ184" s="6">
        <v>23</v>
      </c>
      <c r="AR184" s="14">
        <f t="shared" si="70"/>
        <v>128</v>
      </c>
      <c r="AS184" s="15">
        <f t="shared" si="71"/>
        <v>189</v>
      </c>
    </row>
    <row r="185" spans="1:45" x14ac:dyDescent="0.25">
      <c r="A185" s="3" t="s">
        <v>234</v>
      </c>
      <c r="B185" s="16">
        <v>16</v>
      </c>
      <c r="C185" s="23">
        <v>49</v>
      </c>
      <c r="D185" s="14">
        <f t="shared" si="50"/>
        <v>156</v>
      </c>
      <c r="E185" s="15">
        <f t="shared" si="51"/>
        <v>154</v>
      </c>
      <c r="F185" s="24">
        <v>17</v>
      </c>
      <c r="G185" s="23">
        <v>14</v>
      </c>
      <c r="H185" s="14">
        <f t="shared" si="52"/>
        <v>177</v>
      </c>
      <c r="I185" s="15">
        <f t="shared" si="53"/>
        <v>101.5</v>
      </c>
      <c r="J185" s="24">
        <v>6</v>
      </c>
      <c r="K185" s="23">
        <v>48</v>
      </c>
      <c r="L185" s="14">
        <f t="shared" si="54"/>
        <v>147</v>
      </c>
      <c r="M185" s="15">
        <f t="shared" si="55"/>
        <v>78</v>
      </c>
      <c r="N185" s="24">
        <v>23</v>
      </c>
      <c r="O185" s="23">
        <v>17</v>
      </c>
      <c r="P185" s="14">
        <f t="shared" si="56"/>
        <v>23</v>
      </c>
      <c r="Q185" s="15">
        <f t="shared" si="57"/>
        <v>102</v>
      </c>
      <c r="R185" s="6">
        <v>54</v>
      </c>
      <c r="S185" s="6">
        <v>52</v>
      </c>
      <c r="T185" s="14">
        <f t="shared" si="58"/>
        <v>61</v>
      </c>
      <c r="U185" s="15">
        <f t="shared" si="59"/>
        <v>61</v>
      </c>
      <c r="V185" s="6">
        <v>62</v>
      </c>
      <c r="W185" s="6">
        <v>24</v>
      </c>
      <c r="X185" s="14">
        <f t="shared" si="60"/>
        <v>82.5</v>
      </c>
      <c r="Y185" s="15">
        <f t="shared" si="61"/>
        <v>160</v>
      </c>
      <c r="Z185" s="6">
        <v>7</v>
      </c>
      <c r="AA185" s="6">
        <v>29</v>
      </c>
      <c r="AB185" s="14">
        <f t="shared" si="62"/>
        <v>85</v>
      </c>
      <c r="AC185" s="15">
        <f t="shared" si="63"/>
        <v>151</v>
      </c>
      <c r="AD185" s="6">
        <v>33</v>
      </c>
      <c r="AE185" s="6">
        <v>16</v>
      </c>
      <c r="AF185" s="14">
        <f t="shared" si="64"/>
        <v>83</v>
      </c>
      <c r="AG185" s="15">
        <f t="shared" si="65"/>
        <v>176</v>
      </c>
      <c r="AH185" s="6">
        <v>6</v>
      </c>
      <c r="AI185" s="6">
        <v>15</v>
      </c>
      <c r="AJ185" s="14">
        <f t="shared" si="66"/>
        <v>163.5</v>
      </c>
      <c r="AK185" s="15">
        <f t="shared" si="67"/>
        <v>170</v>
      </c>
      <c r="AL185" s="6">
        <v>62</v>
      </c>
      <c r="AM185" s="6">
        <v>38</v>
      </c>
      <c r="AN185" s="14">
        <f t="shared" si="68"/>
        <v>57</v>
      </c>
      <c r="AO185" s="15">
        <f t="shared" si="69"/>
        <v>167.5</v>
      </c>
      <c r="AP185" s="6">
        <v>4</v>
      </c>
      <c r="AQ185" s="6">
        <v>28</v>
      </c>
      <c r="AR185" s="14">
        <f t="shared" si="70"/>
        <v>85</v>
      </c>
      <c r="AS185" s="15">
        <f t="shared" si="71"/>
        <v>185</v>
      </c>
    </row>
    <row r="186" spans="1:45" x14ac:dyDescent="0.25">
      <c r="A186" s="3" t="s">
        <v>235</v>
      </c>
      <c r="B186" s="16">
        <v>15</v>
      </c>
      <c r="C186" s="23">
        <v>54</v>
      </c>
      <c r="D186" s="14">
        <f t="shared" si="50"/>
        <v>165.5</v>
      </c>
      <c r="E186" s="15">
        <f t="shared" si="51"/>
        <v>111</v>
      </c>
      <c r="F186" s="24">
        <v>19</v>
      </c>
      <c r="G186" s="23">
        <v>11</v>
      </c>
      <c r="H186" s="14">
        <f t="shared" si="52"/>
        <v>154.5</v>
      </c>
      <c r="I186" s="15">
        <f t="shared" si="53"/>
        <v>151.5</v>
      </c>
      <c r="J186" s="24">
        <v>5</v>
      </c>
      <c r="K186" s="23">
        <v>44</v>
      </c>
      <c r="L186" s="14">
        <f t="shared" si="54"/>
        <v>152</v>
      </c>
      <c r="M186" s="15">
        <f t="shared" si="55"/>
        <v>116</v>
      </c>
      <c r="N186" s="24">
        <v>0</v>
      </c>
      <c r="O186" s="23">
        <v>24</v>
      </c>
      <c r="P186" s="14">
        <f t="shared" si="56"/>
        <v>125</v>
      </c>
      <c r="Q186" s="15">
        <f t="shared" si="57"/>
        <v>41</v>
      </c>
      <c r="R186" s="6">
        <v>55</v>
      </c>
      <c r="S186" s="6">
        <v>55</v>
      </c>
      <c r="T186" s="14">
        <f t="shared" si="58"/>
        <v>57</v>
      </c>
      <c r="U186" s="15">
        <f t="shared" si="59"/>
        <v>36.5</v>
      </c>
      <c r="V186" s="6">
        <v>80</v>
      </c>
      <c r="W186" s="6">
        <v>25</v>
      </c>
      <c r="X186" s="14">
        <f t="shared" si="60"/>
        <v>15.5</v>
      </c>
      <c r="Y186" s="15">
        <f t="shared" si="61"/>
        <v>149.5</v>
      </c>
      <c r="Z186" s="6">
        <v>5</v>
      </c>
      <c r="AA186" s="6">
        <v>28</v>
      </c>
      <c r="AB186" s="14">
        <f t="shared" si="62"/>
        <v>99.5</v>
      </c>
      <c r="AC186" s="15">
        <f t="shared" si="63"/>
        <v>164</v>
      </c>
      <c r="AD186" s="6">
        <v>37</v>
      </c>
      <c r="AE186" s="6">
        <v>19</v>
      </c>
      <c r="AF186" s="14">
        <f t="shared" si="64"/>
        <v>50</v>
      </c>
      <c r="AG186" s="15">
        <f t="shared" si="65"/>
        <v>145.5</v>
      </c>
      <c r="AH186" s="6">
        <v>9</v>
      </c>
      <c r="AI186" s="6">
        <v>19</v>
      </c>
      <c r="AJ186" s="14">
        <f t="shared" si="66"/>
        <v>154.5</v>
      </c>
      <c r="AK186" s="15">
        <f t="shared" si="67"/>
        <v>141.5</v>
      </c>
      <c r="AL186" s="6">
        <v>80</v>
      </c>
      <c r="AM186" s="6">
        <v>40</v>
      </c>
      <c r="AN186" s="14">
        <f t="shared" si="68"/>
        <v>18</v>
      </c>
      <c r="AO186" s="15">
        <f t="shared" si="69"/>
        <v>148.5</v>
      </c>
      <c r="AP186" s="6">
        <v>6</v>
      </c>
      <c r="AQ186" s="6">
        <v>28</v>
      </c>
      <c r="AR186" s="14">
        <f t="shared" si="70"/>
        <v>46.5</v>
      </c>
      <c r="AS186" s="15">
        <f t="shared" si="71"/>
        <v>185</v>
      </c>
    </row>
    <row r="187" spans="1:45" x14ac:dyDescent="0.25">
      <c r="A187" s="3" t="s">
        <v>236</v>
      </c>
      <c r="B187" s="16">
        <v>17</v>
      </c>
      <c r="C187" s="23">
        <v>53</v>
      </c>
      <c r="D187" s="14">
        <f t="shared" si="50"/>
        <v>142</v>
      </c>
      <c r="E187" s="15">
        <f t="shared" si="51"/>
        <v>119</v>
      </c>
      <c r="F187" s="24">
        <v>22</v>
      </c>
      <c r="G187" s="23">
        <v>13</v>
      </c>
      <c r="H187" s="14">
        <f t="shared" si="52"/>
        <v>107</v>
      </c>
      <c r="I187" s="15">
        <f t="shared" si="53"/>
        <v>116</v>
      </c>
      <c r="J187" s="24">
        <v>5</v>
      </c>
      <c r="K187" s="23">
        <v>44</v>
      </c>
      <c r="L187" s="14">
        <f t="shared" si="54"/>
        <v>152</v>
      </c>
      <c r="M187" s="15">
        <f t="shared" si="55"/>
        <v>116</v>
      </c>
      <c r="N187" s="24">
        <v>11</v>
      </c>
      <c r="O187" s="23">
        <v>28</v>
      </c>
      <c r="P187" s="14">
        <f t="shared" si="56"/>
        <v>59</v>
      </c>
      <c r="Q187" s="15">
        <f t="shared" si="57"/>
        <v>25</v>
      </c>
      <c r="R187" s="6">
        <v>51</v>
      </c>
      <c r="S187" s="6">
        <v>51</v>
      </c>
      <c r="T187" s="14">
        <f t="shared" si="58"/>
        <v>70.5</v>
      </c>
      <c r="U187" s="15">
        <f t="shared" si="59"/>
        <v>76.5</v>
      </c>
      <c r="V187" s="6">
        <v>71</v>
      </c>
      <c r="W187" s="6">
        <v>25</v>
      </c>
      <c r="X187" s="14">
        <f t="shared" si="60"/>
        <v>43.5</v>
      </c>
      <c r="Y187" s="15">
        <f t="shared" si="61"/>
        <v>149.5</v>
      </c>
      <c r="Z187" s="6">
        <v>5</v>
      </c>
      <c r="AA187" s="6">
        <v>33</v>
      </c>
      <c r="AB187" s="14">
        <f t="shared" si="62"/>
        <v>99.5</v>
      </c>
      <c r="AC187" s="15">
        <f t="shared" si="63"/>
        <v>106.5</v>
      </c>
      <c r="AD187" s="6">
        <v>32</v>
      </c>
      <c r="AE187" s="6">
        <v>18</v>
      </c>
      <c r="AF187" s="14">
        <f t="shared" si="64"/>
        <v>88</v>
      </c>
      <c r="AG187" s="15">
        <f t="shared" si="65"/>
        <v>157</v>
      </c>
      <c r="AH187" s="6">
        <v>8</v>
      </c>
      <c r="AI187" s="6">
        <v>15</v>
      </c>
      <c r="AJ187" s="14">
        <f t="shared" si="66"/>
        <v>157.5</v>
      </c>
      <c r="AK187" s="15">
        <f t="shared" si="67"/>
        <v>170</v>
      </c>
      <c r="AL187" s="6">
        <v>82</v>
      </c>
      <c r="AM187" s="6">
        <v>40</v>
      </c>
      <c r="AN187" s="14">
        <f t="shared" si="68"/>
        <v>10.5</v>
      </c>
      <c r="AO187" s="15">
        <f t="shared" si="69"/>
        <v>148.5</v>
      </c>
      <c r="AP187" s="6">
        <v>2</v>
      </c>
      <c r="AQ187" s="6">
        <v>28</v>
      </c>
      <c r="AR187" s="14">
        <f t="shared" si="70"/>
        <v>128</v>
      </c>
      <c r="AS187" s="15">
        <f t="shared" si="71"/>
        <v>185</v>
      </c>
    </row>
    <row r="188" spans="1:45" x14ac:dyDescent="0.25">
      <c r="A188" s="3" t="s">
        <v>237</v>
      </c>
      <c r="B188" s="16">
        <v>17</v>
      </c>
      <c r="C188" s="23">
        <v>51</v>
      </c>
      <c r="D188" s="14">
        <f t="shared" si="50"/>
        <v>142</v>
      </c>
      <c r="E188" s="15">
        <f t="shared" si="51"/>
        <v>138.5</v>
      </c>
      <c r="F188" s="24">
        <v>20</v>
      </c>
      <c r="G188" s="23">
        <v>14</v>
      </c>
      <c r="H188" s="14">
        <f t="shared" si="52"/>
        <v>136.5</v>
      </c>
      <c r="I188" s="15">
        <f t="shared" si="53"/>
        <v>101.5</v>
      </c>
      <c r="J188" s="24">
        <v>3</v>
      </c>
      <c r="K188" s="23">
        <v>43</v>
      </c>
      <c r="L188" s="14">
        <f t="shared" si="54"/>
        <v>155</v>
      </c>
      <c r="M188" s="15">
        <f t="shared" si="55"/>
        <v>121</v>
      </c>
      <c r="N188" s="24">
        <v>0</v>
      </c>
      <c r="O188" s="23">
        <v>26</v>
      </c>
      <c r="P188" s="14">
        <f t="shared" si="56"/>
        <v>125</v>
      </c>
      <c r="Q188" s="15">
        <f t="shared" si="57"/>
        <v>31</v>
      </c>
      <c r="R188" s="6">
        <v>70</v>
      </c>
      <c r="S188" s="6">
        <v>51</v>
      </c>
      <c r="T188" s="14">
        <f t="shared" si="58"/>
        <v>13</v>
      </c>
      <c r="U188" s="15">
        <f t="shared" si="59"/>
        <v>76.5</v>
      </c>
      <c r="V188" s="6">
        <v>100</v>
      </c>
      <c r="W188" s="6">
        <v>23</v>
      </c>
      <c r="X188" s="14">
        <f t="shared" si="60"/>
        <v>1</v>
      </c>
      <c r="Y188" s="15">
        <f t="shared" si="61"/>
        <v>169</v>
      </c>
      <c r="Z188" s="6">
        <v>5</v>
      </c>
      <c r="AA188" s="6">
        <v>34</v>
      </c>
      <c r="AB188" s="14">
        <f t="shared" si="62"/>
        <v>99.5</v>
      </c>
      <c r="AC188" s="15">
        <f t="shared" si="63"/>
        <v>95</v>
      </c>
      <c r="AD188" s="6">
        <v>39</v>
      </c>
      <c r="AE188" s="6">
        <v>17</v>
      </c>
      <c r="AF188" s="14">
        <f t="shared" si="64"/>
        <v>36.5</v>
      </c>
      <c r="AG188" s="15">
        <f t="shared" si="65"/>
        <v>167.5</v>
      </c>
      <c r="AH188" s="6">
        <v>1</v>
      </c>
      <c r="AI188" s="6">
        <v>19</v>
      </c>
      <c r="AJ188" s="14">
        <f t="shared" si="66"/>
        <v>180</v>
      </c>
      <c r="AK188" s="15">
        <f t="shared" si="67"/>
        <v>141.5</v>
      </c>
      <c r="AL188" s="6">
        <v>71</v>
      </c>
      <c r="AM188" s="6">
        <v>48</v>
      </c>
      <c r="AN188" s="14">
        <f t="shared" si="68"/>
        <v>36.5</v>
      </c>
      <c r="AO188" s="15">
        <f t="shared" si="69"/>
        <v>54</v>
      </c>
      <c r="AP188" s="6">
        <v>4</v>
      </c>
      <c r="AQ188" s="6">
        <v>28</v>
      </c>
      <c r="AR188" s="14">
        <f t="shared" si="70"/>
        <v>85</v>
      </c>
      <c r="AS188" s="15">
        <f t="shared" si="71"/>
        <v>185</v>
      </c>
    </row>
    <row r="189" spans="1:45" x14ac:dyDescent="0.25">
      <c r="A189" s="3" t="s">
        <v>238</v>
      </c>
      <c r="B189" s="16">
        <v>19</v>
      </c>
      <c r="C189" s="23">
        <v>50</v>
      </c>
      <c r="D189" s="14">
        <f t="shared" si="50"/>
        <v>116.5</v>
      </c>
      <c r="E189" s="15">
        <f t="shared" si="51"/>
        <v>147</v>
      </c>
      <c r="F189" s="24">
        <v>19</v>
      </c>
      <c r="G189" s="23">
        <v>12</v>
      </c>
      <c r="H189" s="14">
        <f t="shared" si="52"/>
        <v>154.5</v>
      </c>
      <c r="I189" s="15">
        <f t="shared" si="53"/>
        <v>134</v>
      </c>
      <c r="J189" s="24">
        <v>6</v>
      </c>
      <c r="K189" s="23">
        <v>47</v>
      </c>
      <c r="L189" s="14">
        <f t="shared" si="54"/>
        <v>147</v>
      </c>
      <c r="M189" s="15">
        <f t="shared" si="55"/>
        <v>89.5</v>
      </c>
      <c r="N189" s="24">
        <v>11</v>
      </c>
      <c r="O189" s="23">
        <v>27</v>
      </c>
      <c r="P189" s="14">
        <f t="shared" si="56"/>
        <v>59</v>
      </c>
      <c r="Q189" s="15">
        <f t="shared" si="57"/>
        <v>28</v>
      </c>
      <c r="R189" s="6">
        <v>59</v>
      </c>
      <c r="S189" s="6">
        <v>51</v>
      </c>
      <c r="T189" s="14">
        <f t="shared" si="58"/>
        <v>44.5</v>
      </c>
      <c r="U189" s="15">
        <f t="shared" si="59"/>
        <v>76.5</v>
      </c>
      <c r="V189" s="6">
        <v>69</v>
      </c>
      <c r="W189" s="6">
        <v>23</v>
      </c>
      <c r="X189" s="14">
        <f t="shared" si="60"/>
        <v>50.5</v>
      </c>
      <c r="Y189" s="15">
        <f t="shared" si="61"/>
        <v>169</v>
      </c>
      <c r="Z189" s="6">
        <v>12</v>
      </c>
      <c r="AA189" s="6">
        <v>28</v>
      </c>
      <c r="AB189" s="14">
        <f t="shared" si="62"/>
        <v>53.5</v>
      </c>
      <c r="AC189" s="15">
        <f t="shared" si="63"/>
        <v>164</v>
      </c>
      <c r="AD189" s="6">
        <v>33</v>
      </c>
      <c r="AE189" s="6">
        <v>16</v>
      </c>
      <c r="AF189" s="14">
        <f t="shared" si="64"/>
        <v>83</v>
      </c>
      <c r="AG189" s="15">
        <f t="shared" si="65"/>
        <v>176</v>
      </c>
      <c r="AH189" s="6">
        <v>11</v>
      </c>
      <c r="AI189" s="6">
        <v>15</v>
      </c>
      <c r="AJ189" s="14">
        <f t="shared" si="66"/>
        <v>145.5</v>
      </c>
      <c r="AK189" s="15">
        <f t="shared" si="67"/>
        <v>170</v>
      </c>
      <c r="AL189" s="6">
        <v>70</v>
      </c>
      <c r="AM189" s="6">
        <v>42</v>
      </c>
      <c r="AN189" s="14">
        <f t="shared" si="68"/>
        <v>39</v>
      </c>
      <c r="AO189" s="15">
        <f t="shared" si="69"/>
        <v>121</v>
      </c>
      <c r="AP189" s="6">
        <v>4</v>
      </c>
      <c r="AQ189" s="6">
        <v>32</v>
      </c>
      <c r="AR189" s="14">
        <f t="shared" si="70"/>
        <v>85</v>
      </c>
      <c r="AS189" s="15">
        <f t="shared" si="71"/>
        <v>161.5</v>
      </c>
    </row>
    <row r="190" spans="1:45" x14ac:dyDescent="0.25">
      <c r="A190" s="3" t="s">
        <v>239</v>
      </c>
      <c r="B190" s="16">
        <v>16</v>
      </c>
      <c r="C190" s="23">
        <v>42</v>
      </c>
      <c r="D190" s="14">
        <f t="shared" si="50"/>
        <v>156</v>
      </c>
      <c r="E190" s="15">
        <f t="shared" si="51"/>
        <v>184</v>
      </c>
      <c r="F190" s="24">
        <v>17</v>
      </c>
      <c r="G190" s="23">
        <v>10</v>
      </c>
      <c r="H190" s="14">
        <f t="shared" si="52"/>
        <v>177</v>
      </c>
      <c r="I190" s="15">
        <f t="shared" si="53"/>
        <v>164</v>
      </c>
      <c r="J190" s="24">
        <v>8</v>
      </c>
      <c r="K190" s="23">
        <v>49</v>
      </c>
      <c r="L190" s="14">
        <f t="shared" si="54"/>
        <v>139.5</v>
      </c>
      <c r="M190" s="15">
        <f t="shared" si="55"/>
        <v>68</v>
      </c>
      <c r="N190" s="24">
        <v>23</v>
      </c>
      <c r="O190" s="23">
        <v>15</v>
      </c>
      <c r="P190" s="14">
        <f t="shared" si="56"/>
        <v>23</v>
      </c>
      <c r="Q190" s="15">
        <f t="shared" si="57"/>
        <v>125.5</v>
      </c>
      <c r="R190" s="6">
        <v>54</v>
      </c>
      <c r="S190" s="6">
        <v>49</v>
      </c>
      <c r="T190" s="14">
        <f t="shared" si="58"/>
        <v>61</v>
      </c>
      <c r="U190" s="15">
        <f t="shared" si="59"/>
        <v>108</v>
      </c>
      <c r="V190" s="6">
        <v>77</v>
      </c>
      <c r="W190" s="6">
        <v>22</v>
      </c>
      <c r="X190" s="14">
        <f t="shared" si="60"/>
        <v>22.5</v>
      </c>
      <c r="Y190" s="15">
        <f t="shared" si="61"/>
        <v>177</v>
      </c>
      <c r="Z190" s="6">
        <v>10</v>
      </c>
      <c r="AA190" s="6">
        <v>27</v>
      </c>
      <c r="AB190" s="14">
        <f t="shared" si="62"/>
        <v>65.5</v>
      </c>
      <c r="AC190" s="15">
        <f t="shared" si="63"/>
        <v>174</v>
      </c>
      <c r="AD190" s="6">
        <v>39</v>
      </c>
      <c r="AE190" s="6">
        <v>16</v>
      </c>
      <c r="AF190" s="14">
        <f t="shared" si="64"/>
        <v>36.5</v>
      </c>
      <c r="AG190" s="15">
        <f t="shared" si="65"/>
        <v>176</v>
      </c>
      <c r="AH190" s="6">
        <v>10</v>
      </c>
      <c r="AI190" s="6">
        <v>13</v>
      </c>
      <c r="AJ190" s="14">
        <f t="shared" si="66"/>
        <v>150.5</v>
      </c>
      <c r="AK190" s="15">
        <f t="shared" si="67"/>
        <v>180.5</v>
      </c>
      <c r="AL190" s="6">
        <v>63</v>
      </c>
      <c r="AM190" s="6">
        <v>41</v>
      </c>
      <c r="AN190" s="14">
        <f t="shared" si="68"/>
        <v>54</v>
      </c>
      <c r="AO190" s="15">
        <f t="shared" si="69"/>
        <v>137</v>
      </c>
      <c r="AP190" s="6">
        <v>4</v>
      </c>
      <c r="AQ190" s="6">
        <v>30</v>
      </c>
      <c r="AR190" s="14">
        <f t="shared" si="70"/>
        <v>85</v>
      </c>
      <c r="AS190" s="15">
        <f t="shared" si="71"/>
        <v>177</v>
      </c>
    </row>
    <row r="191" spans="1:45" x14ac:dyDescent="0.25">
      <c r="A191" s="3" t="s">
        <v>240</v>
      </c>
      <c r="B191" s="16">
        <v>10</v>
      </c>
      <c r="C191" s="23">
        <v>40</v>
      </c>
      <c r="D191" s="14">
        <f t="shared" si="50"/>
        <v>186</v>
      </c>
      <c r="E191" s="15">
        <f t="shared" si="51"/>
        <v>187</v>
      </c>
      <c r="F191" s="24">
        <v>17</v>
      </c>
      <c r="G191" s="23">
        <v>12</v>
      </c>
      <c r="H191" s="14">
        <f t="shared" si="52"/>
        <v>177</v>
      </c>
      <c r="I191" s="15">
        <f t="shared" si="53"/>
        <v>134</v>
      </c>
      <c r="J191" s="24">
        <v>0</v>
      </c>
      <c r="K191" s="23">
        <v>41</v>
      </c>
      <c r="L191" s="14">
        <f t="shared" si="54"/>
        <v>172.5</v>
      </c>
      <c r="M191" s="15">
        <f t="shared" si="55"/>
        <v>132</v>
      </c>
      <c r="N191" s="24">
        <v>11</v>
      </c>
      <c r="O191" s="23">
        <v>16</v>
      </c>
      <c r="P191" s="14">
        <f t="shared" si="56"/>
        <v>59</v>
      </c>
      <c r="Q191" s="15">
        <f t="shared" si="57"/>
        <v>115.5</v>
      </c>
      <c r="R191" s="6">
        <v>42</v>
      </c>
      <c r="S191" s="6">
        <v>49</v>
      </c>
      <c r="T191" s="14">
        <f t="shared" si="58"/>
        <v>103</v>
      </c>
      <c r="U191" s="15">
        <f t="shared" si="59"/>
        <v>108</v>
      </c>
      <c r="V191" s="6">
        <v>55</v>
      </c>
      <c r="W191" s="6">
        <v>23</v>
      </c>
      <c r="X191" s="14">
        <f t="shared" si="60"/>
        <v>109.5</v>
      </c>
      <c r="Y191" s="15">
        <f t="shared" si="61"/>
        <v>169</v>
      </c>
      <c r="Z191" s="6">
        <v>5</v>
      </c>
      <c r="AA191" s="6">
        <v>27</v>
      </c>
      <c r="AB191" s="14">
        <f t="shared" si="62"/>
        <v>99.5</v>
      </c>
      <c r="AC191" s="15">
        <f t="shared" si="63"/>
        <v>174</v>
      </c>
      <c r="AD191" s="6">
        <v>29</v>
      </c>
      <c r="AE191" s="6">
        <v>15</v>
      </c>
      <c r="AF191" s="14">
        <f t="shared" si="64"/>
        <v>105</v>
      </c>
      <c r="AG191" s="15">
        <f t="shared" si="65"/>
        <v>183</v>
      </c>
      <c r="AH191" s="6">
        <v>3</v>
      </c>
      <c r="AI191" s="6">
        <v>11</v>
      </c>
      <c r="AJ191" s="14">
        <f t="shared" si="66"/>
        <v>177.5</v>
      </c>
      <c r="AK191" s="15">
        <f t="shared" si="67"/>
        <v>185.5</v>
      </c>
      <c r="AL191" s="6">
        <v>47</v>
      </c>
      <c r="AM191" s="6">
        <v>38</v>
      </c>
      <c r="AN191" s="14">
        <f t="shared" si="68"/>
        <v>88.5</v>
      </c>
      <c r="AO191" s="15">
        <f t="shared" si="69"/>
        <v>167.5</v>
      </c>
      <c r="AP191" s="6">
        <v>2</v>
      </c>
      <c r="AQ191" s="6">
        <v>33</v>
      </c>
      <c r="AR191" s="14">
        <f t="shared" si="70"/>
        <v>128</v>
      </c>
      <c r="AS191" s="15">
        <f t="shared" si="71"/>
        <v>154</v>
      </c>
    </row>
    <row r="192" spans="1:45" x14ac:dyDescent="0.25">
      <c r="A192" s="3" t="s">
        <v>241</v>
      </c>
      <c r="B192" s="16">
        <v>11</v>
      </c>
      <c r="C192" s="23">
        <v>38</v>
      </c>
      <c r="D192" s="14">
        <f t="shared" si="50"/>
        <v>182</v>
      </c>
      <c r="E192" s="15">
        <f t="shared" si="51"/>
        <v>189</v>
      </c>
      <c r="F192" s="24">
        <v>19</v>
      </c>
      <c r="G192" s="23">
        <v>12</v>
      </c>
      <c r="H192" s="14">
        <f t="shared" si="52"/>
        <v>154.5</v>
      </c>
      <c r="I192" s="15">
        <f t="shared" si="53"/>
        <v>134</v>
      </c>
      <c r="J192" s="24">
        <v>6</v>
      </c>
      <c r="K192" s="23">
        <v>49</v>
      </c>
      <c r="L192" s="14">
        <f t="shared" si="54"/>
        <v>147</v>
      </c>
      <c r="M192" s="15">
        <f t="shared" si="55"/>
        <v>68</v>
      </c>
      <c r="N192" s="24">
        <v>17</v>
      </c>
      <c r="O192" s="23">
        <v>31</v>
      </c>
      <c r="P192" s="14">
        <f t="shared" si="56"/>
        <v>33.5</v>
      </c>
      <c r="Q192" s="15">
        <f t="shared" si="57"/>
        <v>17</v>
      </c>
      <c r="R192" s="6">
        <v>33</v>
      </c>
      <c r="S192" s="6">
        <v>51</v>
      </c>
      <c r="T192" s="14">
        <f t="shared" si="58"/>
        <v>131</v>
      </c>
      <c r="U192" s="15">
        <f t="shared" si="59"/>
        <v>76.5</v>
      </c>
      <c r="V192" s="6">
        <v>52</v>
      </c>
      <c r="W192" s="6">
        <v>22</v>
      </c>
      <c r="X192" s="14">
        <f t="shared" si="60"/>
        <v>115.5</v>
      </c>
      <c r="Y192" s="15">
        <f t="shared" si="61"/>
        <v>177</v>
      </c>
      <c r="Z192" s="6">
        <v>0</v>
      </c>
      <c r="AA192" s="6">
        <v>27</v>
      </c>
      <c r="AB192" s="14">
        <f t="shared" si="62"/>
        <v>147</v>
      </c>
      <c r="AC192" s="15">
        <f t="shared" si="63"/>
        <v>174</v>
      </c>
      <c r="AD192" s="6">
        <v>23</v>
      </c>
      <c r="AE192" s="6">
        <v>15</v>
      </c>
      <c r="AF192" s="14">
        <f t="shared" si="64"/>
        <v>132.5</v>
      </c>
      <c r="AG192" s="15">
        <f t="shared" si="65"/>
        <v>183</v>
      </c>
      <c r="AH192" s="6">
        <v>4</v>
      </c>
      <c r="AI192" s="6">
        <v>19</v>
      </c>
      <c r="AJ192" s="14">
        <f t="shared" si="66"/>
        <v>173.5</v>
      </c>
      <c r="AK192" s="15">
        <f t="shared" si="67"/>
        <v>141.5</v>
      </c>
      <c r="AL192" s="6">
        <v>58</v>
      </c>
      <c r="AM192" s="6">
        <v>35</v>
      </c>
      <c r="AN192" s="14">
        <f t="shared" si="68"/>
        <v>67</v>
      </c>
      <c r="AO192" s="15">
        <f t="shared" si="69"/>
        <v>182.5</v>
      </c>
      <c r="AP192" s="6">
        <v>4</v>
      </c>
      <c r="AQ192" s="6">
        <v>31</v>
      </c>
      <c r="AR192" s="14">
        <f t="shared" si="70"/>
        <v>85</v>
      </c>
      <c r="AS192" s="15">
        <f t="shared" si="71"/>
        <v>170.5</v>
      </c>
    </row>
    <row r="193" spans="1:45" x14ac:dyDescent="0.25">
      <c r="A193" s="3" t="s">
        <v>242</v>
      </c>
      <c r="B193" s="16">
        <v>17</v>
      </c>
      <c r="C193" s="23">
        <v>52</v>
      </c>
      <c r="D193" s="14">
        <f t="shared" si="50"/>
        <v>142</v>
      </c>
      <c r="E193" s="15">
        <f t="shared" si="51"/>
        <v>128</v>
      </c>
      <c r="F193" s="24">
        <v>21</v>
      </c>
      <c r="G193" s="23">
        <v>12</v>
      </c>
      <c r="H193" s="14">
        <f t="shared" si="52"/>
        <v>120.5</v>
      </c>
      <c r="I193" s="15">
        <f t="shared" si="53"/>
        <v>134</v>
      </c>
      <c r="J193" s="24">
        <v>29</v>
      </c>
      <c r="K193" s="23">
        <v>51</v>
      </c>
      <c r="L193" s="14">
        <f t="shared" si="54"/>
        <v>44.5</v>
      </c>
      <c r="M193" s="15">
        <f t="shared" si="55"/>
        <v>55</v>
      </c>
      <c r="N193" s="24">
        <v>23</v>
      </c>
      <c r="O193" s="23">
        <v>24</v>
      </c>
      <c r="P193" s="14">
        <f t="shared" si="56"/>
        <v>23</v>
      </c>
      <c r="Q193" s="15">
        <f t="shared" si="57"/>
        <v>41</v>
      </c>
      <c r="R193" s="6">
        <v>38</v>
      </c>
      <c r="S193" s="6">
        <v>52</v>
      </c>
      <c r="T193" s="14">
        <f t="shared" si="58"/>
        <v>116</v>
      </c>
      <c r="U193" s="15">
        <f t="shared" si="59"/>
        <v>61</v>
      </c>
      <c r="V193" s="6">
        <v>70</v>
      </c>
      <c r="W193" s="6">
        <v>26</v>
      </c>
      <c r="X193" s="14">
        <f t="shared" si="60"/>
        <v>46.5</v>
      </c>
      <c r="Y193" s="15">
        <f t="shared" si="61"/>
        <v>138.5</v>
      </c>
      <c r="Z193" s="6">
        <v>5</v>
      </c>
      <c r="AA193" s="6">
        <v>35</v>
      </c>
      <c r="AB193" s="14">
        <f t="shared" si="62"/>
        <v>99.5</v>
      </c>
      <c r="AC193" s="15">
        <f t="shared" si="63"/>
        <v>87</v>
      </c>
      <c r="AD193" s="6">
        <v>51</v>
      </c>
      <c r="AE193" s="6">
        <v>19</v>
      </c>
      <c r="AF193" s="14">
        <f t="shared" si="64"/>
        <v>2</v>
      </c>
      <c r="AG193" s="15">
        <f t="shared" si="65"/>
        <v>145.5</v>
      </c>
      <c r="AH193" s="6">
        <v>12</v>
      </c>
      <c r="AI193" s="6">
        <v>30</v>
      </c>
      <c r="AJ193" s="14">
        <f t="shared" si="66"/>
        <v>140</v>
      </c>
      <c r="AK193" s="15">
        <f t="shared" si="67"/>
        <v>60</v>
      </c>
      <c r="AL193" s="6">
        <v>77</v>
      </c>
      <c r="AM193" s="6">
        <v>42</v>
      </c>
      <c r="AN193" s="14">
        <f t="shared" si="68"/>
        <v>25</v>
      </c>
      <c r="AO193" s="15">
        <f t="shared" si="69"/>
        <v>121</v>
      </c>
      <c r="AP193" s="6">
        <v>2</v>
      </c>
      <c r="AQ193" s="6">
        <v>30</v>
      </c>
      <c r="AR193" s="14">
        <f t="shared" si="70"/>
        <v>128</v>
      </c>
      <c r="AS193" s="15">
        <f t="shared" si="71"/>
        <v>177</v>
      </c>
    </row>
    <row r="194" spans="1:45" x14ac:dyDescent="0.25">
      <c r="B194" s="16" t="s">
        <v>245</v>
      </c>
      <c r="C194" s="17">
        <f>CORREL(C5:C193,B5:B193)</f>
        <v>0.40154444197406169</v>
      </c>
      <c r="D194" s="17"/>
      <c r="E194" s="18"/>
      <c r="F194" s="16" t="s">
        <v>245</v>
      </c>
      <c r="G194" s="17">
        <f>CORREL(G5:G193,F5:F193)</f>
        <v>0.77693056698064444</v>
      </c>
      <c r="H194" s="17"/>
      <c r="I194" s="18"/>
      <c r="J194" s="16" t="s">
        <v>245</v>
      </c>
      <c r="K194" s="17">
        <f>CORREL(K5:K193,J5:J193)</f>
        <v>-0.24079010574539331</v>
      </c>
      <c r="L194" s="25"/>
      <c r="M194" s="26"/>
      <c r="N194" s="16" t="s">
        <v>245</v>
      </c>
      <c r="O194" s="17">
        <f>CORREL(O5:O193,N5:N193)</f>
        <v>-0.12233399539579823</v>
      </c>
      <c r="P194" s="25"/>
      <c r="Q194" s="26"/>
      <c r="R194" s="16" t="s">
        <v>245</v>
      </c>
      <c r="S194" s="17">
        <f>CORREL(S5:S193,R5:R193)</f>
        <v>0.20854758134204976</v>
      </c>
      <c r="T194" s="25"/>
      <c r="U194" s="26"/>
      <c r="V194" s="16" t="s">
        <v>245</v>
      </c>
      <c r="W194" s="17">
        <f>CORREL(W5:W193,V5:V193)</f>
        <v>-0.59973977687391278</v>
      </c>
      <c r="X194" s="25"/>
      <c r="Y194" s="26"/>
      <c r="Z194" s="16" t="s">
        <v>245</v>
      </c>
      <c r="AA194" s="17">
        <f>CORREL(AA5:AA193,Z5:Z193)</f>
        <v>-0.13797802775057658</v>
      </c>
      <c r="AB194" s="25"/>
      <c r="AC194" s="26"/>
      <c r="AD194" s="16" t="s">
        <v>245</v>
      </c>
      <c r="AE194" s="17">
        <f>CORREL(AE5:AE193,AD5:AD193)</f>
        <v>-0.46453256426270628</v>
      </c>
      <c r="AF194" s="25"/>
      <c r="AG194" s="26"/>
      <c r="AH194" s="16" t="s">
        <v>245</v>
      </c>
      <c r="AI194" s="17">
        <f>CORREL(AI5:AI193,AH5:AH193)</f>
        <v>0.18425882727662563</v>
      </c>
      <c r="AJ194" s="25"/>
      <c r="AK194" s="26"/>
      <c r="AL194" s="16" t="s">
        <v>245</v>
      </c>
      <c r="AM194" s="17">
        <f>CORREL(AM5:AM193,AL5:AL193)</f>
        <v>-0.57599984105038504</v>
      </c>
      <c r="AN194" s="25"/>
      <c r="AO194" s="26"/>
      <c r="AP194" s="16" t="s">
        <v>245</v>
      </c>
      <c r="AQ194" s="17">
        <f>CORREL(AQ5:AQ193,AP5:AP193)</f>
        <v>0.21231042944807718</v>
      </c>
      <c r="AR194" s="25"/>
      <c r="AS194" s="26"/>
    </row>
    <row r="195" spans="1:45" x14ac:dyDescent="0.25">
      <c r="A195" s="7"/>
      <c r="B195" s="19" t="s">
        <v>246</v>
      </c>
      <c r="C195" s="20">
        <f>CORREL(E5:E193,D5:D193)</f>
        <v>0.52389701733479377</v>
      </c>
      <c r="D195" s="20"/>
      <c r="E195" s="21"/>
      <c r="F195" s="19" t="s">
        <v>246</v>
      </c>
      <c r="G195" s="20">
        <f>CORREL(I5:I193,H5:H193)</f>
        <v>0.68412389614197489</v>
      </c>
      <c r="H195" s="20"/>
      <c r="I195" s="21"/>
      <c r="J195" s="19" t="s">
        <v>246</v>
      </c>
      <c r="K195" s="20">
        <f>CORREL(M5:M193,L5:L193)</f>
        <v>-0.22773855258126571</v>
      </c>
      <c r="L195" s="20"/>
      <c r="M195" s="21"/>
      <c r="N195" s="19" t="s">
        <v>246</v>
      </c>
      <c r="O195" s="20">
        <f>CORREL(Q5:Q193,P5:P193)</f>
        <v>-2.0081435851346901E-2</v>
      </c>
      <c r="P195" s="20"/>
      <c r="Q195" s="21"/>
      <c r="R195" s="19" t="s">
        <v>246</v>
      </c>
      <c r="S195" s="20">
        <f>CORREL(U5:U193,T5:T193)</f>
        <v>0.21670351633346227</v>
      </c>
      <c r="T195" s="20"/>
      <c r="U195" s="21"/>
      <c r="V195" s="19" t="s">
        <v>246</v>
      </c>
      <c r="W195" s="20">
        <f>CORREL(Y5:Y193,X5:X193)</f>
        <v>-0.563444926318179</v>
      </c>
      <c r="X195" s="20"/>
      <c r="Y195" s="21"/>
      <c r="Z195" s="19" t="s">
        <v>246</v>
      </c>
      <c r="AA195" s="20">
        <f>CORREL(AC5:AC193,AB5:AB193)</f>
        <v>-0.3028463851473247</v>
      </c>
      <c r="AB195" s="20"/>
      <c r="AC195" s="21"/>
      <c r="AD195" s="19" t="s">
        <v>246</v>
      </c>
      <c r="AE195" s="20">
        <f>CORREL(AG5:AG193,AF5:AF193)</f>
        <v>-0.43162435009671196</v>
      </c>
      <c r="AF195" s="20"/>
      <c r="AG195" s="21"/>
      <c r="AH195" s="19" t="s">
        <v>246</v>
      </c>
      <c r="AI195" s="20">
        <f>CORREL(AK5:AK193,AJ5:AJ193)</f>
        <v>0.34467210854983954</v>
      </c>
      <c r="AJ195" s="20"/>
      <c r="AK195" s="21"/>
      <c r="AL195" s="19" t="s">
        <v>246</v>
      </c>
      <c r="AM195" s="20">
        <f>CORREL(AO5:AO193,AN5:AN193)</f>
        <v>-0.60237583370361514</v>
      </c>
      <c r="AN195" s="20"/>
      <c r="AO195" s="21"/>
      <c r="AP195" s="19" t="s">
        <v>246</v>
      </c>
      <c r="AQ195" s="20">
        <f>CORREL(AS5:AS193,AR5:AR193)</f>
        <v>-0.25056868668834531</v>
      </c>
      <c r="AR195" s="20"/>
      <c r="AS195" s="21"/>
    </row>
    <row r="196" spans="1:45" x14ac:dyDescent="0.25">
      <c r="A196" s="7"/>
      <c r="B196" s="7"/>
      <c r="F196" s="7"/>
      <c r="J196" s="7"/>
      <c r="N196" s="7"/>
      <c r="R196" s="7"/>
      <c r="V196" s="7"/>
      <c r="Z196" s="7"/>
      <c r="AD196" s="7"/>
      <c r="AH196" s="7"/>
      <c r="AL196" s="7"/>
      <c r="AP196" s="7"/>
    </row>
    <row r="197" spans="1:45" s="1" customFormat="1" ht="34.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 spans="1:45" x14ac:dyDescent="0.25">
      <c r="A198" s="7"/>
      <c r="B198" s="7"/>
      <c r="F198" s="7"/>
      <c r="J198" s="7"/>
      <c r="N198" s="7"/>
      <c r="R198" s="7"/>
      <c r="V198" s="7"/>
      <c r="Z198" s="7"/>
      <c r="AD198" s="7"/>
      <c r="AH198" s="7"/>
      <c r="AL198" s="7"/>
      <c r="AP198" s="7"/>
    </row>
    <row r="199" spans="1:45" x14ac:dyDescent="0.25">
      <c r="A199" s="7"/>
      <c r="B199" s="7"/>
      <c r="F199" s="7"/>
      <c r="J199" s="7"/>
      <c r="N199" s="7"/>
      <c r="R199" s="7"/>
      <c r="V199" s="7"/>
      <c r="Z199" s="7"/>
      <c r="AD199" s="7"/>
      <c r="AH199" s="7"/>
      <c r="AL199" s="7"/>
      <c r="AP199" s="7"/>
    </row>
    <row r="200" spans="1:45" x14ac:dyDescent="0.25">
      <c r="A200" s="7"/>
      <c r="B200" s="7"/>
      <c r="F200" s="7"/>
      <c r="J200" s="7"/>
      <c r="N200" s="7"/>
      <c r="R200" s="7"/>
      <c r="V200" s="7"/>
      <c r="Z200" s="7"/>
      <c r="AD200" s="7"/>
      <c r="AH200" s="7"/>
      <c r="AL200" s="7"/>
      <c r="AP200" s="7"/>
    </row>
    <row r="201" spans="1:45" x14ac:dyDescent="0.25">
      <c r="A201" s="7"/>
      <c r="B201" s="7"/>
      <c r="F201" s="7"/>
      <c r="J201" s="7"/>
      <c r="N201" s="7"/>
      <c r="R201" s="7"/>
      <c r="V201" s="7"/>
      <c r="Z201" s="7"/>
      <c r="AD201" s="7"/>
      <c r="AH201" s="7"/>
      <c r="AL201" s="7"/>
      <c r="AP201" s="7"/>
    </row>
    <row r="202" spans="1:45" x14ac:dyDescent="0.25">
      <c r="A202" s="7"/>
      <c r="B202" s="7"/>
      <c r="F202" s="7"/>
      <c r="J202" s="7"/>
      <c r="N202" s="7"/>
      <c r="R202" s="7"/>
      <c r="V202" s="7"/>
      <c r="Z202" s="7"/>
      <c r="AD202" s="7"/>
      <c r="AH202" s="7"/>
      <c r="AL202" s="7"/>
      <c r="AP202" s="7"/>
    </row>
    <row r="203" spans="1:45" x14ac:dyDescent="0.25">
      <c r="A203" s="7"/>
      <c r="B203" s="7"/>
      <c r="F203" s="7"/>
      <c r="J203" s="7"/>
      <c r="N203" s="7"/>
      <c r="R203" s="7"/>
      <c r="V203" s="7"/>
      <c r="Z203" s="7"/>
      <c r="AD203" s="7"/>
      <c r="AH203" s="7"/>
      <c r="AL203" s="7"/>
      <c r="AP203" s="7"/>
    </row>
    <row r="204" spans="1:45" x14ac:dyDescent="0.25">
      <c r="A204" s="7"/>
      <c r="B204" s="7"/>
      <c r="F204" s="7"/>
      <c r="J204" s="7"/>
      <c r="N204" s="7"/>
      <c r="R204" s="7"/>
      <c r="V204" s="7"/>
      <c r="Z204" s="7"/>
      <c r="AD204" s="7"/>
      <c r="AH204" s="7"/>
      <c r="AL204" s="7"/>
      <c r="AP204" s="7"/>
    </row>
    <row r="205" spans="1:45" x14ac:dyDescent="0.25">
      <c r="A205" s="7"/>
      <c r="B205" s="7"/>
      <c r="F205" s="7"/>
      <c r="J205" s="7"/>
      <c r="N205" s="7"/>
      <c r="R205" s="7"/>
      <c r="V205" s="7"/>
      <c r="Z205" s="7"/>
      <c r="AD205" s="7"/>
      <c r="AH205" s="7"/>
      <c r="AL205" s="7"/>
      <c r="AP205" s="7"/>
    </row>
    <row r="206" spans="1:45" x14ac:dyDescent="0.25">
      <c r="A206" s="7"/>
      <c r="B206" s="7"/>
      <c r="F206" s="7"/>
      <c r="J206" s="7"/>
      <c r="N206" s="7"/>
      <c r="R206" s="7"/>
      <c r="V206" s="7"/>
      <c r="Z206" s="7"/>
      <c r="AD206" s="7"/>
      <c r="AH206" s="7"/>
      <c r="AL206" s="7"/>
      <c r="AP206" s="7"/>
    </row>
    <row r="207" spans="1:45" x14ac:dyDescent="0.25">
      <c r="A207" s="7"/>
      <c r="B207" s="7"/>
      <c r="F207" s="7"/>
      <c r="J207" s="7"/>
      <c r="N207" s="7"/>
      <c r="R207" s="7"/>
      <c r="V207" s="7"/>
      <c r="Z207" s="7"/>
      <c r="AD207" s="7"/>
      <c r="AH207" s="7"/>
      <c r="AL207" s="7"/>
      <c r="AP207" s="7"/>
    </row>
    <row r="208" spans="1:45" x14ac:dyDescent="0.25">
      <c r="A208" s="7"/>
      <c r="B208" s="7"/>
      <c r="F208" s="7"/>
      <c r="J208" s="7"/>
      <c r="N208" s="7"/>
      <c r="R208" s="7"/>
      <c r="V208" s="7"/>
      <c r="Z208" s="7"/>
      <c r="AD208" s="7"/>
      <c r="AH208" s="7"/>
      <c r="AL208" s="7"/>
      <c r="AP208" s="7"/>
    </row>
    <row r="209" spans="1:42" x14ac:dyDescent="0.25">
      <c r="A209" s="7"/>
      <c r="B209" s="7"/>
      <c r="F209" s="7"/>
      <c r="J209" s="7"/>
      <c r="N209" s="7"/>
      <c r="R209" s="7"/>
      <c r="V209" s="7"/>
      <c r="Z209" s="7"/>
      <c r="AD209" s="7"/>
      <c r="AH209" s="7"/>
      <c r="AL209" s="7"/>
      <c r="AP209" s="7"/>
    </row>
    <row r="210" spans="1:42" x14ac:dyDescent="0.25">
      <c r="A210" s="7"/>
      <c r="B210" s="7"/>
      <c r="F210" s="7"/>
      <c r="J210" s="7"/>
      <c r="N210" s="7"/>
      <c r="R210" s="7"/>
      <c r="V210" s="7"/>
      <c r="Z210" s="7"/>
      <c r="AD210" s="7"/>
      <c r="AH210" s="7"/>
      <c r="AL210" s="7"/>
      <c r="AP210" s="7"/>
    </row>
    <row r="211" spans="1:42" x14ac:dyDescent="0.25">
      <c r="A211" s="7"/>
      <c r="B211" s="7"/>
      <c r="F211" s="7"/>
      <c r="J211" s="7"/>
      <c r="N211" s="7"/>
      <c r="R211" s="7"/>
      <c r="V211" s="7"/>
      <c r="Z211" s="7"/>
      <c r="AD211" s="7"/>
      <c r="AH211" s="7"/>
      <c r="AL211" s="7"/>
      <c r="AP211" s="7"/>
    </row>
    <row r="212" spans="1:42" x14ac:dyDescent="0.25">
      <c r="A212" s="7"/>
      <c r="B212" s="7"/>
      <c r="F212" s="7"/>
      <c r="J212" s="7"/>
      <c r="N212" s="7"/>
      <c r="R212" s="7"/>
      <c r="V212" s="7"/>
      <c r="Z212" s="7"/>
      <c r="AD212" s="7"/>
      <c r="AH212" s="7"/>
      <c r="AL212" s="7"/>
      <c r="AP212" s="7"/>
    </row>
    <row r="213" spans="1:42" x14ac:dyDescent="0.25">
      <c r="A213" s="7"/>
      <c r="B213" s="7"/>
      <c r="F213" s="7"/>
      <c r="J213" s="7"/>
      <c r="N213" s="7"/>
      <c r="R213" s="7"/>
      <c r="V213" s="7"/>
      <c r="Z213" s="7"/>
      <c r="AD213" s="7"/>
      <c r="AH213" s="7"/>
      <c r="AL213" s="7"/>
      <c r="AP213" s="7"/>
    </row>
    <row r="214" spans="1:42" x14ac:dyDescent="0.25">
      <c r="A214" s="7"/>
      <c r="B214" s="7"/>
      <c r="F214" s="7"/>
      <c r="J214" s="7"/>
      <c r="N214" s="7"/>
      <c r="R214" s="7"/>
      <c r="V214" s="7"/>
      <c r="Z214" s="7"/>
      <c r="AD214" s="7"/>
      <c r="AH214" s="7"/>
      <c r="AL214" s="7"/>
      <c r="AP214" s="7"/>
    </row>
    <row r="215" spans="1:42" x14ac:dyDescent="0.25">
      <c r="A215" s="7"/>
      <c r="B215" s="7"/>
      <c r="F215" s="7"/>
      <c r="J215" s="7"/>
      <c r="N215" s="7"/>
      <c r="R215" s="7"/>
      <c r="V215" s="7"/>
      <c r="Z215" s="7"/>
      <c r="AD215" s="7"/>
      <c r="AH215" s="7"/>
      <c r="AL215" s="7"/>
      <c r="AP215" s="7"/>
    </row>
    <row r="216" spans="1:42" x14ac:dyDescent="0.25">
      <c r="A216" s="7"/>
      <c r="B216" s="7"/>
      <c r="F216" s="7"/>
      <c r="J216" s="7"/>
      <c r="N216" s="7"/>
      <c r="R216" s="7"/>
      <c r="V216" s="7"/>
      <c r="Z216" s="7"/>
      <c r="AD216" s="7"/>
      <c r="AH216" s="7"/>
      <c r="AL216" s="7"/>
      <c r="AP216" s="7"/>
    </row>
    <row r="217" spans="1:42" x14ac:dyDescent="0.25">
      <c r="A217" s="7"/>
      <c r="B217" s="7"/>
      <c r="F217" s="7"/>
      <c r="J217" s="7"/>
      <c r="N217" s="7"/>
      <c r="R217" s="7"/>
      <c r="V217" s="7"/>
      <c r="Z217" s="7"/>
      <c r="AD217" s="7"/>
      <c r="AH217" s="7"/>
      <c r="AL217" s="7"/>
      <c r="AP217" s="7"/>
    </row>
    <row r="218" spans="1:42" x14ac:dyDescent="0.25">
      <c r="A218" s="7"/>
      <c r="B218" s="7"/>
      <c r="F218" s="7"/>
      <c r="J218" s="7"/>
      <c r="N218" s="7"/>
      <c r="R218" s="7"/>
      <c r="V218" s="7"/>
      <c r="Z218" s="7"/>
      <c r="AD218" s="7"/>
      <c r="AH218" s="7"/>
      <c r="AL218" s="7"/>
      <c r="AP218" s="7"/>
    </row>
    <row r="219" spans="1:42" x14ac:dyDescent="0.25">
      <c r="A219" s="7"/>
      <c r="B219" s="7"/>
      <c r="F219" s="7"/>
      <c r="J219" s="7"/>
      <c r="N219" s="7"/>
      <c r="R219" s="7"/>
      <c r="V219" s="7"/>
      <c r="Z219" s="7"/>
      <c r="AD219" s="7"/>
      <c r="AH219" s="7"/>
      <c r="AL219" s="7"/>
      <c r="AP219" s="7"/>
    </row>
    <row r="220" spans="1:42" x14ac:dyDescent="0.25">
      <c r="A220" s="7"/>
      <c r="B220" s="7"/>
      <c r="F220" s="7"/>
      <c r="J220" s="7"/>
      <c r="N220" s="7"/>
      <c r="R220" s="7"/>
      <c r="V220" s="7"/>
      <c r="Z220" s="7"/>
      <c r="AD220" s="7"/>
      <c r="AH220" s="7"/>
      <c r="AL220" s="7"/>
      <c r="AP220" s="7"/>
    </row>
    <row r="221" spans="1:42" x14ac:dyDescent="0.25">
      <c r="A221" s="7"/>
      <c r="B221" s="7"/>
      <c r="F221" s="7"/>
      <c r="J221" s="7"/>
      <c r="N221" s="7"/>
      <c r="R221" s="7"/>
      <c r="V221" s="7"/>
      <c r="Z221" s="7"/>
      <c r="AD221" s="7"/>
      <c r="AH221" s="7"/>
      <c r="AL221" s="7"/>
      <c r="AP221" s="7"/>
    </row>
    <row r="222" spans="1:42" x14ac:dyDescent="0.25">
      <c r="A222" s="7"/>
      <c r="B222" s="7"/>
      <c r="F222" s="7"/>
      <c r="J222" s="7"/>
      <c r="N222" s="7"/>
      <c r="R222" s="7"/>
      <c r="V222" s="7"/>
      <c r="Z222" s="7"/>
      <c r="AD222" s="7"/>
      <c r="AH222" s="7"/>
      <c r="AL222" s="7"/>
      <c r="AP222" s="7"/>
    </row>
    <row r="223" spans="1:42" x14ac:dyDescent="0.25">
      <c r="A223" s="7"/>
      <c r="B223" s="7"/>
      <c r="F223" s="7"/>
      <c r="J223" s="7"/>
      <c r="N223" s="7"/>
      <c r="R223" s="7"/>
      <c r="V223" s="7"/>
      <c r="Z223" s="7"/>
      <c r="AD223" s="7"/>
      <c r="AH223" s="7"/>
      <c r="AL223" s="7"/>
      <c r="AP223" s="7"/>
    </row>
    <row r="224" spans="1:42" x14ac:dyDescent="0.25">
      <c r="A224" s="7"/>
      <c r="B224" s="7"/>
      <c r="F224" s="7"/>
      <c r="J224" s="7"/>
      <c r="N224" s="7"/>
      <c r="R224" s="7"/>
      <c r="V224" s="7"/>
      <c r="Z224" s="7"/>
      <c r="AD224" s="7"/>
      <c r="AH224" s="7"/>
      <c r="AL224" s="7"/>
      <c r="AP224" s="7"/>
    </row>
    <row r="225" spans="1:42" x14ac:dyDescent="0.25">
      <c r="A225" s="7"/>
      <c r="B225" s="7"/>
      <c r="F225" s="7"/>
      <c r="J225" s="7"/>
      <c r="N225" s="7"/>
      <c r="R225" s="7"/>
      <c r="V225" s="7"/>
      <c r="Z225" s="7"/>
      <c r="AD225" s="7"/>
      <c r="AH225" s="7"/>
      <c r="AL225" s="7"/>
      <c r="AP225" s="7"/>
    </row>
    <row r="226" spans="1:42" x14ac:dyDescent="0.25">
      <c r="A226" s="7"/>
      <c r="B226" s="7"/>
      <c r="F226" s="7"/>
      <c r="J226" s="7"/>
      <c r="N226" s="7"/>
      <c r="R226" s="7"/>
      <c r="V226" s="7"/>
      <c r="Z226" s="7"/>
      <c r="AD226" s="7"/>
      <c r="AH226" s="7"/>
      <c r="AL226" s="7"/>
      <c r="AP226" s="7"/>
    </row>
    <row r="227" spans="1:42" x14ac:dyDescent="0.25">
      <c r="A227" s="7"/>
      <c r="B227" s="7"/>
      <c r="F227" s="7"/>
      <c r="J227" s="7"/>
      <c r="N227" s="7"/>
      <c r="R227" s="7"/>
      <c r="V227" s="7"/>
      <c r="Z227" s="7"/>
      <c r="AD227" s="7"/>
      <c r="AH227" s="7"/>
      <c r="AL227" s="7"/>
      <c r="AP227" s="7"/>
    </row>
    <row r="228" spans="1:42" x14ac:dyDescent="0.25">
      <c r="A228" s="7"/>
      <c r="B228" s="7"/>
      <c r="F228" s="7"/>
      <c r="J228" s="7"/>
      <c r="N228" s="7"/>
      <c r="R228" s="7"/>
      <c r="V228" s="7"/>
      <c r="Z228" s="7"/>
      <c r="AD228" s="7"/>
      <c r="AH228" s="7"/>
      <c r="AL228" s="7"/>
      <c r="AP228" s="7"/>
    </row>
    <row r="229" spans="1:42" x14ac:dyDescent="0.25">
      <c r="A229" s="7"/>
      <c r="B229" s="7"/>
      <c r="F229" s="7"/>
      <c r="J229" s="7"/>
      <c r="N229" s="7"/>
      <c r="R229" s="7"/>
      <c r="V229" s="7"/>
      <c r="Z229" s="7"/>
      <c r="AD229" s="7"/>
      <c r="AH229" s="7"/>
      <c r="AL229" s="7"/>
      <c r="AP229" s="7"/>
    </row>
    <row r="230" spans="1:42" x14ac:dyDescent="0.25">
      <c r="A230" s="7"/>
      <c r="B230" s="7"/>
      <c r="F230" s="7"/>
      <c r="J230" s="7"/>
      <c r="N230" s="7"/>
      <c r="R230" s="7"/>
      <c r="V230" s="7"/>
      <c r="Z230" s="7"/>
      <c r="AD230" s="7"/>
      <c r="AH230" s="7"/>
      <c r="AL230" s="7"/>
      <c r="AP230" s="7"/>
    </row>
    <row r="231" spans="1:42" x14ac:dyDescent="0.25">
      <c r="A231" s="7"/>
      <c r="B231" s="7"/>
      <c r="F231" s="7"/>
      <c r="J231" s="7"/>
      <c r="N231" s="7"/>
      <c r="R231" s="7"/>
      <c r="V231" s="7"/>
      <c r="Z231" s="7"/>
      <c r="AD231" s="7"/>
      <c r="AH231" s="7"/>
      <c r="AL231" s="7"/>
      <c r="AP231" s="7"/>
    </row>
    <row r="232" spans="1:42" x14ac:dyDescent="0.25">
      <c r="A232" s="7"/>
      <c r="B232" s="7"/>
      <c r="F232" s="7"/>
      <c r="J232" s="7"/>
      <c r="N232" s="7"/>
      <c r="R232" s="7"/>
      <c r="V232" s="7"/>
      <c r="Z232" s="7"/>
      <c r="AD232" s="7"/>
      <c r="AH232" s="7"/>
      <c r="AL232" s="7"/>
      <c r="AP232" s="7"/>
    </row>
    <row r="233" spans="1:42" x14ac:dyDescent="0.25">
      <c r="A233" s="7"/>
      <c r="B233" s="7"/>
      <c r="F233" s="7"/>
      <c r="J233" s="7"/>
      <c r="N233" s="7"/>
      <c r="R233" s="7"/>
      <c r="V233" s="7"/>
      <c r="Z233" s="7"/>
      <c r="AD233" s="7"/>
      <c r="AH233" s="7"/>
      <c r="AL233" s="7"/>
      <c r="AP233" s="7"/>
    </row>
    <row r="234" spans="1:42" x14ac:dyDescent="0.25">
      <c r="A234" s="7"/>
      <c r="B234" s="7"/>
      <c r="F234" s="7"/>
      <c r="J234" s="7"/>
      <c r="N234" s="7"/>
      <c r="R234" s="7"/>
      <c r="V234" s="7"/>
      <c r="Z234" s="7"/>
      <c r="AD234" s="7"/>
      <c r="AH234" s="7"/>
      <c r="AL234" s="7"/>
      <c r="AP234" s="7"/>
    </row>
    <row r="235" spans="1:42" x14ac:dyDescent="0.25">
      <c r="A235" s="7"/>
      <c r="B235" s="7"/>
      <c r="F235" s="7"/>
      <c r="J235" s="7"/>
      <c r="N235" s="7"/>
      <c r="R235" s="7"/>
      <c r="V235" s="7"/>
      <c r="Z235" s="7"/>
      <c r="AD235" s="7"/>
      <c r="AH235" s="7"/>
      <c r="AL235" s="7"/>
      <c r="AP235" s="7"/>
    </row>
    <row r="236" spans="1:42" x14ac:dyDescent="0.25">
      <c r="A236" s="7"/>
      <c r="B236" s="7"/>
      <c r="F236" s="7"/>
      <c r="J236" s="7"/>
      <c r="N236" s="7"/>
      <c r="R236" s="7"/>
      <c r="V236" s="7"/>
      <c r="Z236" s="7"/>
      <c r="AD236" s="7"/>
      <c r="AH236" s="7"/>
      <c r="AL236" s="7"/>
      <c r="AP236" s="7"/>
    </row>
    <row r="237" spans="1:42" x14ac:dyDescent="0.25">
      <c r="A237" s="7"/>
      <c r="B237" s="7"/>
      <c r="F237" s="7"/>
      <c r="J237" s="7"/>
      <c r="N237" s="7"/>
      <c r="R237" s="7"/>
      <c r="V237" s="7"/>
      <c r="Z237" s="7"/>
      <c r="AD237" s="7"/>
      <c r="AH237" s="7"/>
      <c r="AL237" s="7"/>
      <c r="AP237" s="7"/>
    </row>
    <row r="238" spans="1:42" x14ac:dyDescent="0.25">
      <c r="A238" s="7"/>
      <c r="B238" s="7"/>
      <c r="F238" s="7"/>
      <c r="J238" s="7"/>
      <c r="N238" s="7"/>
      <c r="R238" s="7"/>
      <c r="V238" s="7"/>
      <c r="Z238" s="7"/>
      <c r="AD238" s="7"/>
      <c r="AH238" s="7"/>
      <c r="AL238" s="7"/>
      <c r="AP238" s="7"/>
    </row>
    <row r="239" spans="1:42" x14ac:dyDescent="0.25">
      <c r="A239" s="7"/>
      <c r="B239" s="7"/>
      <c r="F239" s="7"/>
      <c r="J239" s="7"/>
      <c r="N239" s="7"/>
      <c r="R239" s="7"/>
      <c r="V239" s="7"/>
      <c r="Z239" s="7"/>
      <c r="AD239" s="7"/>
      <c r="AH239" s="7"/>
      <c r="AL239" s="7"/>
      <c r="AP239" s="7"/>
    </row>
    <row r="240" spans="1:42" x14ac:dyDescent="0.25">
      <c r="A240" s="7"/>
      <c r="B240" s="7"/>
      <c r="F240" s="7"/>
      <c r="J240" s="7"/>
      <c r="N240" s="7"/>
      <c r="R240" s="7"/>
      <c r="V240" s="7"/>
      <c r="Z240" s="7"/>
      <c r="AD240" s="7"/>
      <c r="AH240" s="7"/>
      <c r="AL240" s="7"/>
      <c r="AP240" s="7"/>
    </row>
    <row r="241" spans="1:42" x14ac:dyDescent="0.25">
      <c r="A241" s="7"/>
      <c r="B241" s="7"/>
      <c r="F241" s="7"/>
      <c r="J241" s="7"/>
      <c r="N241" s="7"/>
      <c r="R241" s="7"/>
      <c r="V241" s="7"/>
      <c r="Z241" s="7"/>
      <c r="AD241" s="7"/>
      <c r="AH241" s="7"/>
      <c r="AL241" s="7"/>
      <c r="AP241" s="7"/>
    </row>
    <row r="242" spans="1:42" x14ac:dyDescent="0.25">
      <c r="A242" s="7"/>
      <c r="B242" s="7"/>
      <c r="F242" s="7"/>
      <c r="J242" s="7"/>
      <c r="N242" s="7"/>
      <c r="R242" s="7"/>
      <c r="V242" s="7"/>
      <c r="Z242" s="7"/>
      <c r="AD242" s="7"/>
      <c r="AH242" s="7"/>
      <c r="AL242" s="7"/>
      <c r="AP242" s="7"/>
    </row>
    <row r="243" spans="1:42" x14ac:dyDescent="0.25">
      <c r="A243" s="7"/>
      <c r="B243" s="7"/>
      <c r="F243" s="7"/>
      <c r="J243" s="7"/>
      <c r="N243" s="7"/>
      <c r="R243" s="7"/>
      <c r="V243" s="7"/>
      <c r="Z243" s="7"/>
      <c r="AD243" s="7"/>
      <c r="AH243" s="7"/>
      <c r="AL243" s="7"/>
      <c r="AP243" s="7"/>
    </row>
    <row r="244" spans="1:42" x14ac:dyDescent="0.25">
      <c r="A244" s="7"/>
      <c r="B244" s="7"/>
      <c r="F244" s="7"/>
      <c r="J244" s="7"/>
      <c r="N244" s="7"/>
      <c r="R244" s="7"/>
      <c r="V244" s="7"/>
      <c r="Z244" s="7"/>
      <c r="AD244" s="7"/>
      <c r="AH244" s="7"/>
      <c r="AL244" s="7"/>
      <c r="AP244" s="7"/>
    </row>
    <row r="245" spans="1:42" x14ac:dyDescent="0.25">
      <c r="A245" s="7"/>
      <c r="B245" s="7"/>
      <c r="F245" s="7"/>
      <c r="J245" s="7"/>
      <c r="N245" s="7"/>
      <c r="R245" s="7"/>
      <c r="V245" s="7"/>
      <c r="Z245" s="7"/>
      <c r="AD245" s="7"/>
      <c r="AH245" s="7"/>
      <c r="AL245" s="7"/>
      <c r="AP245" s="7"/>
    </row>
    <row r="246" spans="1:42" x14ac:dyDescent="0.25">
      <c r="A246" s="7"/>
      <c r="B246" s="7"/>
      <c r="F246" s="7"/>
      <c r="J246" s="7"/>
      <c r="N246" s="7"/>
      <c r="R246" s="7"/>
      <c r="V246" s="7"/>
      <c r="Z246" s="7"/>
      <c r="AD246" s="7"/>
      <c r="AH246" s="7"/>
      <c r="AL246" s="7"/>
      <c r="AP246" s="7"/>
    </row>
    <row r="247" spans="1:42" x14ac:dyDescent="0.25">
      <c r="A247" s="7"/>
      <c r="B247" s="7"/>
      <c r="F247" s="7"/>
      <c r="J247" s="7"/>
      <c r="N247" s="7"/>
      <c r="R247" s="7"/>
      <c r="V247" s="7"/>
      <c r="Z247" s="7"/>
      <c r="AD247" s="7"/>
      <c r="AH247" s="7"/>
      <c r="AL247" s="7"/>
      <c r="AP247" s="7"/>
    </row>
    <row r="248" spans="1:42" x14ac:dyDescent="0.25">
      <c r="A248" s="7"/>
      <c r="B248" s="7"/>
      <c r="F248" s="7"/>
      <c r="J248" s="7"/>
      <c r="N248" s="7"/>
      <c r="R248" s="7"/>
      <c r="V248" s="7"/>
      <c r="Z248" s="7"/>
      <c r="AD248" s="7"/>
      <c r="AH248" s="7"/>
      <c r="AL248" s="7"/>
      <c r="AP248" s="7"/>
    </row>
    <row r="249" spans="1:42" x14ac:dyDescent="0.25">
      <c r="A249" s="7"/>
      <c r="B249" s="7"/>
      <c r="F249" s="7"/>
      <c r="J249" s="7"/>
      <c r="N249" s="7"/>
      <c r="R249" s="7"/>
      <c r="V249" s="7"/>
      <c r="Z249" s="7"/>
      <c r="AD249" s="7"/>
      <c r="AH249" s="7"/>
      <c r="AL249" s="7"/>
      <c r="AP249" s="7"/>
    </row>
    <row r="250" spans="1:42" x14ac:dyDescent="0.25">
      <c r="A250" s="7"/>
      <c r="B250" s="7"/>
      <c r="F250" s="7"/>
      <c r="J250" s="7"/>
      <c r="N250" s="7"/>
      <c r="R250" s="7"/>
      <c r="V250" s="7"/>
      <c r="Z250" s="7"/>
      <c r="AD250" s="7"/>
      <c r="AH250" s="7"/>
      <c r="AL250" s="7"/>
      <c r="AP250" s="7"/>
    </row>
    <row r="251" spans="1:42" x14ac:dyDescent="0.25">
      <c r="A251" s="7"/>
      <c r="B251" s="7"/>
      <c r="F251" s="7"/>
      <c r="J251" s="7"/>
      <c r="N251" s="7"/>
      <c r="R251" s="7"/>
      <c r="V251" s="7"/>
      <c r="Z251" s="7"/>
      <c r="AD251" s="7"/>
      <c r="AH251" s="7"/>
      <c r="AL251" s="7"/>
      <c r="AP251" s="7"/>
    </row>
    <row r="252" spans="1:42" x14ac:dyDescent="0.25">
      <c r="A252" s="7"/>
      <c r="B252" s="7"/>
      <c r="F252" s="7"/>
      <c r="J252" s="7"/>
      <c r="N252" s="7"/>
      <c r="R252" s="7"/>
      <c r="V252" s="7"/>
      <c r="Z252" s="7"/>
      <c r="AD252" s="7"/>
      <c r="AH252" s="7"/>
      <c r="AL252" s="7"/>
      <c r="AP252" s="7"/>
    </row>
    <row r="253" spans="1:42" x14ac:dyDescent="0.25">
      <c r="A253" s="7"/>
      <c r="B253" s="7"/>
      <c r="F253" s="7"/>
      <c r="J253" s="7"/>
      <c r="N253" s="7"/>
      <c r="R253" s="7"/>
      <c r="V253" s="7"/>
      <c r="Z253" s="7"/>
      <c r="AD253" s="7"/>
      <c r="AH253" s="7"/>
      <c r="AL253" s="7"/>
      <c r="AP253" s="7"/>
    </row>
    <row r="254" spans="1:42" x14ac:dyDescent="0.25">
      <c r="A254" s="7"/>
      <c r="B254" s="7"/>
      <c r="F254" s="7"/>
      <c r="J254" s="7"/>
      <c r="N254" s="7"/>
      <c r="R254" s="7"/>
      <c r="V254" s="7"/>
      <c r="Z254" s="7"/>
      <c r="AD254" s="7"/>
      <c r="AH254" s="7"/>
      <c r="AL254" s="7"/>
      <c r="AP254" s="7"/>
    </row>
    <row r="255" spans="1:42" x14ac:dyDescent="0.25">
      <c r="A255" s="7"/>
      <c r="B255" s="7"/>
      <c r="F255" s="7"/>
      <c r="J255" s="7"/>
      <c r="N255" s="7"/>
      <c r="R255" s="7"/>
      <c r="V255" s="7"/>
      <c r="Z255" s="7"/>
      <c r="AD255" s="7"/>
      <c r="AH255" s="7"/>
      <c r="AL255" s="7"/>
      <c r="AP255" s="7"/>
    </row>
    <row r="256" spans="1:42" x14ac:dyDescent="0.25">
      <c r="A256" s="7"/>
      <c r="B256" s="7"/>
      <c r="F256" s="7"/>
      <c r="J256" s="7"/>
      <c r="N256" s="7"/>
      <c r="R256" s="7"/>
      <c r="V256" s="7"/>
      <c r="Z256" s="7"/>
      <c r="AD256" s="7"/>
      <c r="AH256" s="7"/>
      <c r="AL256" s="7"/>
      <c r="AP256" s="7"/>
    </row>
    <row r="257" spans="1:42" x14ac:dyDescent="0.25">
      <c r="A257" s="7"/>
      <c r="B257" s="7"/>
      <c r="F257" s="7"/>
      <c r="J257" s="7"/>
      <c r="N257" s="7"/>
      <c r="R257" s="7"/>
      <c r="V257" s="7"/>
      <c r="Z257" s="7"/>
      <c r="AD257" s="7"/>
      <c r="AH257" s="7"/>
      <c r="AL257" s="7"/>
      <c r="AP257" s="7"/>
    </row>
    <row r="258" spans="1:42" x14ac:dyDescent="0.25">
      <c r="A258" s="7"/>
      <c r="B258" s="7"/>
      <c r="F258" s="7"/>
      <c r="J258" s="7"/>
      <c r="N258" s="7"/>
      <c r="R258" s="7"/>
      <c r="V258" s="7"/>
      <c r="Z258" s="7"/>
      <c r="AD258" s="7"/>
      <c r="AH258" s="7"/>
      <c r="AL258" s="7"/>
      <c r="AP258" s="7"/>
    </row>
    <row r="259" spans="1:42" x14ac:dyDescent="0.25">
      <c r="A259" s="7"/>
      <c r="B259" s="7"/>
      <c r="F259" s="7"/>
      <c r="J259" s="7"/>
      <c r="N259" s="7"/>
      <c r="R259" s="7"/>
      <c r="V259" s="7"/>
      <c r="Z259" s="7"/>
      <c r="AD259" s="7"/>
      <c r="AH259" s="7"/>
      <c r="AL259" s="7"/>
      <c r="AP259" s="7"/>
    </row>
    <row r="260" spans="1:42" x14ac:dyDescent="0.25">
      <c r="A260" s="7"/>
      <c r="B260" s="7"/>
      <c r="F260" s="7"/>
      <c r="J260" s="7"/>
      <c r="N260" s="7"/>
      <c r="R260" s="7"/>
      <c r="V260" s="7"/>
      <c r="Z260" s="7"/>
      <c r="AD260" s="7"/>
      <c r="AH260" s="7"/>
      <c r="AL260" s="7"/>
      <c r="AP260" s="7"/>
    </row>
    <row r="261" spans="1:42" x14ac:dyDescent="0.25">
      <c r="A261" s="7"/>
      <c r="B261" s="7"/>
      <c r="F261" s="7"/>
      <c r="J261" s="7"/>
      <c r="N261" s="7"/>
      <c r="R261" s="7"/>
      <c r="V261" s="7"/>
      <c r="Z261" s="7"/>
      <c r="AD261" s="7"/>
      <c r="AH261" s="7"/>
      <c r="AL261" s="7"/>
      <c r="AP261" s="7"/>
    </row>
    <row r="262" spans="1:42" x14ac:dyDescent="0.25">
      <c r="A262" s="7"/>
      <c r="B262" s="7"/>
      <c r="F262" s="7"/>
      <c r="J262" s="7"/>
      <c r="N262" s="7"/>
      <c r="R262" s="7"/>
      <c r="V262" s="7"/>
      <c r="Z262" s="7"/>
      <c r="AD262" s="7"/>
      <c r="AH262" s="7"/>
      <c r="AL262" s="7"/>
      <c r="AP262" s="7"/>
    </row>
    <row r="263" spans="1:42" x14ac:dyDescent="0.25">
      <c r="A263" s="7"/>
      <c r="B263" s="7"/>
      <c r="F263" s="7"/>
      <c r="J263" s="7"/>
      <c r="N263" s="7"/>
      <c r="R263" s="7"/>
      <c r="V263" s="7"/>
      <c r="Z263" s="7"/>
      <c r="AD263" s="7"/>
      <c r="AH263" s="7"/>
      <c r="AL263" s="7"/>
      <c r="AP263" s="7"/>
    </row>
    <row r="264" spans="1:42" x14ac:dyDescent="0.25">
      <c r="A264" s="7"/>
      <c r="B264" s="7"/>
      <c r="F264" s="7"/>
      <c r="J264" s="7"/>
      <c r="N264" s="7"/>
      <c r="R264" s="7"/>
      <c r="V264" s="7"/>
      <c r="Z264" s="7"/>
      <c r="AD264" s="7"/>
      <c r="AH264" s="7"/>
      <c r="AL264" s="7"/>
      <c r="AP264" s="7"/>
    </row>
    <row r="265" spans="1:42" x14ac:dyDescent="0.25">
      <c r="A265" s="7"/>
      <c r="B265" s="7"/>
      <c r="F265" s="7"/>
      <c r="J265" s="7"/>
      <c r="N265" s="7"/>
      <c r="R265" s="7"/>
      <c r="V265" s="7"/>
      <c r="Z265" s="7"/>
      <c r="AD265" s="7"/>
      <c r="AH265" s="7"/>
      <c r="AL265" s="7"/>
      <c r="AP265" s="7"/>
    </row>
    <row r="266" spans="1:42" x14ac:dyDescent="0.25">
      <c r="A266" s="7"/>
      <c r="B266" s="7"/>
      <c r="F266" s="7"/>
      <c r="J266" s="7"/>
      <c r="N266" s="7"/>
      <c r="R266" s="7"/>
      <c r="V266" s="7"/>
      <c r="Z266" s="7"/>
      <c r="AD266" s="7"/>
      <c r="AH266" s="7"/>
      <c r="AL266" s="7"/>
      <c r="AP266" s="7"/>
    </row>
    <row r="267" spans="1:42" x14ac:dyDescent="0.25">
      <c r="A267" s="7"/>
      <c r="B267" s="7"/>
      <c r="F267" s="7"/>
      <c r="J267" s="7"/>
      <c r="N267" s="7"/>
      <c r="R267" s="7"/>
      <c r="V267" s="7"/>
      <c r="Z267" s="7"/>
      <c r="AD267" s="7"/>
      <c r="AH267" s="7"/>
      <c r="AL267" s="7"/>
      <c r="AP267" s="7"/>
    </row>
    <row r="268" spans="1:42" x14ac:dyDescent="0.25">
      <c r="A268" s="7"/>
      <c r="B268" s="7"/>
      <c r="F268" s="7"/>
      <c r="J268" s="7"/>
      <c r="N268" s="7"/>
      <c r="R268" s="7"/>
      <c r="V268" s="7"/>
      <c r="Z268" s="7"/>
      <c r="AD268" s="7"/>
      <c r="AH268" s="7"/>
      <c r="AL268" s="7"/>
      <c r="AP268" s="7"/>
    </row>
    <row r="269" spans="1:42" x14ac:dyDescent="0.25">
      <c r="A269" s="7"/>
      <c r="B269" s="7"/>
      <c r="F269" s="7"/>
      <c r="J269" s="7"/>
      <c r="N269" s="7"/>
      <c r="R269" s="7"/>
      <c r="V269" s="7"/>
      <c r="Z269" s="7"/>
      <c r="AD269" s="7"/>
      <c r="AH269" s="7"/>
      <c r="AL269" s="7"/>
      <c r="AP269" s="7"/>
    </row>
    <row r="270" spans="1:42" x14ac:dyDescent="0.25">
      <c r="A270" s="7"/>
      <c r="B270" s="7"/>
      <c r="F270" s="7"/>
      <c r="J270" s="7"/>
      <c r="N270" s="7"/>
      <c r="R270" s="7"/>
      <c r="V270" s="7"/>
      <c r="Z270" s="7"/>
      <c r="AD270" s="7"/>
      <c r="AH270" s="7"/>
      <c r="AL270" s="7"/>
      <c r="AP270" s="7"/>
    </row>
    <row r="271" spans="1:42" x14ac:dyDescent="0.25">
      <c r="A271" s="7"/>
      <c r="B271" s="7"/>
      <c r="F271" s="7"/>
      <c r="J271" s="7"/>
      <c r="N271" s="7"/>
      <c r="R271" s="7"/>
      <c r="V271" s="7"/>
      <c r="Z271" s="7"/>
      <c r="AD271" s="7"/>
      <c r="AH271" s="7"/>
      <c r="AL271" s="7"/>
      <c r="AP271" s="7"/>
    </row>
    <row r="272" spans="1:42" x14ac:dyDescent="0.25">
      <c r="A272" s="7"/>
      <c r="B272" s="7"/>
      <c r="F272" s="7"/>
      <c r="J272" s="7"/>
      <c r="N272" s="7"/>
      <c r="R272" s="7"/>
      <c r="V272" s="7"/>
      <c r="Z272" s="7"/>
      <c r="AD272" s="7"/>
      <c r="AH272" s="7"/>
      <c r="AL272" s="7"/>
      <c r="AP272" s="7"/>
    </row>
    <row r="273" spans="1:42" x14ac:dyDescent="0.25">
      <c r="A273" s="7"/>
      <c r="B273" s="7"/>
      <c r="F273" s="7"/>
      <c r="J273" s="7"/>
      <c r="N273" s="7"/>
      <c r="R273" s="7"/>
      <c r="V273" s="7"/>
      <c r="Z273" s="7"/>
      <c r="AD273" s="7"/>
      <c r="AH273" s="7"/>
      <c r="AL273" s="7"/>
      <c r="AP273" s="7"/>
    </row>
    <row r="274" spans="1:42" x14ac:dyDescent="0.25">
      <c r="A274" s="7"/>
      <c r="B274" s="7"/>
      <c r="F274" s="7"/>
      <c r="J274" s="7"/>
      <c r="N274" s="7"/>
      <c r="R274" s="7"/>
      <c r="V274" s="7"/>
      <c r="Z274" s="7"/>
      <c r="AD274" s="7"/>
      <c r="AH274" s="7"/>
      <c r="AL274" s="7"/>
      <c r="AP274" s="7"/>
    </row>
    <row r="275" spans="1:42" x14ac:dyDescent="0.25">
      <c r="A275" s="7"/>
      <c r="B275" s="7"/>
      <c r="F275" s="7"/>
      <c r="J275" s="7"/>
      <c r="N275" s="7"/>
      <c r="R275" s="7"/>
      <c r="V275" s="7"/>
      <c r="Z275" s="7"/>
      <c r="AD275" s="7"/>
      <c r="AH275" s="7"/>
      <c r="AL275" s="7"/>
      <c r="AP275" s="7"/>
    </row>
    <row r="276" spans="1:42" x14ac:dyDescent="0.25">
      <c r="A276" s="7"/>
      <c r="B276" s="7"/>
      <c r="F276" s="7"/>
      <c r="J276" s="7"/>
      <c r="N276" s="7"/>
      <c r="R276" s="7"/>
      <c r="V276" s="7"/>
      <c r="Z276" s="7"/>
      <c r="AD276" s="7"/>
      <c r="AH276" s="7"/>
      <c r="AL276" s="7"/>
      <c r="AP276" s="7"/>
    </row>
    <row r="277" spans="1:42" x14ac:dyDescent="0.25">
      <c r="A277" s="7"/>
      <c r="B277" s="7"/>
      <c r="F277" s="7"/>
      <c r="J277" s="7"/>
      <c r="N277" s="7"/>
      <c r="R277" s="7"/>
      <c r="V277" s="7"/>
      <c r="Z277" s="7"/>
      <c r="AD277" s="7"/>
      <c r="AH277" s="7"/>
      <c r="AL277" s="7"/>
      <c r="AP277" s="7"/>
    </row>
    <row r="278" spans="1:42" x14ac:dyDescent="0.25">
      <c r="A278" s="7"/>
      <c r="B278" s="7"/>
      <c r="F278" s="7"/>
      <c r="J278" s="7"/>
      <c r="N278" s="7"/>
      <c r="R278" s="7"/>
      <c r="V278" s="7"/>
      <c r="Z278" s="7"/>
      <c r="AD278" s="7"/>
      <c r="AH278" s="7"/>
      <c r="AL278" s="7"/>
      <c r="AP278" s="7"/>
    </row>
    <row r="279" spans="1:42" x14ac:dyDescent="0.25">
      <c r="A279" s="7"/>
      <c r="B279" s="7"/>
      <c r="F279" s="7"/>
      <c r="J279" s="7"/>
      <c r="N279" s="7"/>
      <c r="R279" s="7"/>
      <c r="V279" s="7"/>
      <c r="Z279" s="7"/>
      <c r="AD279" s="7"/>
      <c r="AH279" s="7"/>
      <c r="AL279" s="7"/>
      <c r="AP279" s="7"/>
    </row>
    <row r="280" spans="1:42" x14ac:dyDescent="0.25">
      <c r="A280" s="7"/>
      <c r="B280" s="7"/>
      <c r="F280" s="7"/>
      <c r="J280" s="7"/>
      <c r="N280" s="7"/>
      <c r="R280" s="7"/>
      <c r="V280" s="7"/>
      <c r="Z280" s="7"/>
      <c r="AD280" s="7"/>
      <c r="AH280" s="7"/>
      <c r="AL280" s="7"/>
      <c r="AP280" s="7"/>
    </row>
    <row r="281" spans="1:42" x14ac:dyDescent="0.25">
      <c r="A281" s="7"/>
      <c r="B281" s="7"/>
      <c r="F281" s="7"/>
      <c r="J281" s="7"/>
      <c r="N281" s="7"/>
      <c r="R281" s="7"/>
      <c r="V281" s="7"/>
      <c r="Z281" s="7"/>
      <c r="AD281" s="7"/>
      <c r="AH281" s="7"/>
      <c r="AL281" s="7"/>
      <c r="AP281" s="7"/>
    </row>
    <row r="282" spans="1:42" x14ac:dyDescent="0.25">
      <c r="A282" s="7"/>
      <c r="B282" s="7"/>
      <c r="F282" s="7"/>
      <c r="J282" s="7"/>
      <c r="N282" s="7"/>
      <c r="R282" s="7"/>
      <c r="V282" s="7"/>
      <c r="Z282" s="7"/>
      <c r="AD282" s="7"/>
      <c r="AH282" s="7"/>
      <c r="AL282" s="7"/>
      <c r="AP282" s="7"/>
    </row>
    <row r="283" spans="1:42" x14ac:dyDescent="0.25">
      <c r="A283" s="7"/>
      <c r="B283" s="7"/>
      <c r="F283" s="7"/>
      <c r="J283" s="7"/>
      <c r="N283" s="7"/>
      <c r="R283" s="7"/>
      <c r="V283" s="7"/>
      <c r="Z283" s="7"/>
      <c r="AD283" s="7"/>
      <c r="AH283" s="7"/>
      <c r="AL283" s="7"/>
      <c r="AP283" s="7"/>
    </row>
    <row r="284" spans="1:42" x14ac:dyDescent="0.25">
      <c r="A284" s="7"/>
      <c r="B284" s="7"/>
      <c r="F284" s="7"/>
      <c r="J284" s="7"/>
      <c r="N284" s="7"/>
      <c r="R284" s="7"/>
      <c r="V284" s="7"/>
      <c r="Z284" s="7"/>
      <c r="AD284" s="7"/>
      <c r="AH284" s="7"/>
      <c r="AL284" s="7"/>
      <c r="AP284" s="7"/>
    </row>
    <row r="285" spans="1:42" x14ac:dyDescent="0.25">
      <c r="A285" s="7"/>
      <c r="B285" s="7"/>
      <c r="F285" s="7"/>
      <c r="J285" s="7"/>
      <c r="N285" s="7"/>
      <c r="R285" s="7"/>
      <c r="V285" s="7"/>
      <c r="Z285" s="7"/>
      <c r="AD285" s="7"/>
      <c r="AH285" s="7"/>
      <c r="AL285" s="7"/>
      <c r="AP285" s="7"/>
    </row>
    <row r="286" spans="1:42" x14ac:dyDescent="0.25">
      <c r="A286" s="7"/>
      <c r="B286" s="7"/>
      <c r="F286" s="7"/>
      <c r="J286" s="7"/>
      <c r="N286" s="7"/>
      <c r="R286" s="7"/>
      <c r="V286" s="7"/>
      <c r="Z286" s="7"/>
      <c r="AD286" s="7"/>
      <c r="AH286" s="7"/>
      <c r="AL286" s="7"/>
      <c r="AP286" s="7"/>
    </row>
    <row r="287" spans="1:42" x14ac:dyDescent="0.25">
      <c r="A287" s="7"/>
      <c r="B287" s="7"/>
      <c r="F287" s="7"/>
      <c r="J287" s="7"/>
      <c r="N287" s="7"/>
      <c r="R287" s="7"/>
      <c r="V287" s="7"/>
      <c r="Z287" s="7"/>
      <c r="AD287" s="7"/>
      <c r="AH287" s="7"/>
      <c r="AL287" s="7"/>
      <c r="AP287" s="7"/>
    </row>
    <row r="288" spans="1:42" x14ac:dyDescent="0.25">
      <c r="A288" s="7"/>
      <c r="B288" s="7"/>
      <c r="F288" s="7"/>
      <c r="J288" s="7"/>
      <c r="N288" s="7"/>
      <c r="R288" s="7"/>
      <c r="V288" s="7"/>
      <c r="Z288" s="7"/>
      <c r="AD288" s="7"/>
      <c r="AH288" s="7"/>
      <c r="AL288" s="7"/>
      <c r="AP288" s="7"/>
    </row>
    <row r="289" spans="1:42" x14ac:dyDescent="0.25">
      <c r="A289" s="7"/>
      <c r="B289" s="7"/>
      <c r="F289" s="7"/>
      <c r="J289" s="7"/>
      <c r="N289" s="7"/>
      <c r="R289" s="7"/>
      <c r="V289" s="7"/>
      <c r="Z289" s="7"/>
      <c r="AD289" s="7"/>
      <c r="AH289" s="7"/>
      <c r="AL289" s="7"/>
      <c r="AP289" s="7"/>
    </row>
    <row r="290" spans="1:42" x14ac:dyDescent="0.25">
      <c r="A290" s="7"/>
      <c r="B290" s="7"/>
      <c r="F290" s="7"/>
      <c r="J290" s="7"/>
      <c r="N290" s="7"/>
      <c r="R290" s="7"/>
      <c r="V290" s="7"/>
      <c r="Z290" s="7"/>
      <c r="AD290" s="7"/>
      <c r="AH290" s="7"/>
      <c r="AL290" s="7"/>
      <c r="AP290" s="7"/>
    </row>
    <row r="291" spans="1:42" x14ac:dyDescent="0.25">
      <c r="A291" s="7"/>
      <c r="B291" s="7"/>
      <c r="F291" s="7"/>
      <c r="J291" s="7"/>
      <c r="N291" s="7"/>
      <c r="R291" s="7"/>
      <c r="V291" s="7"/>
      <c r="Z291" s="7"/>
      <c r="AD291" s="7"/>
      <c r="AH291" s="7"/>
      <c r="AL291" s="7"/>
      <c r="AP291" s="7"/>
    </row>
    <row r="292" spans="1:42" x14ac:dyDescent="0.25">
      <c r="A292" s="7"/>
      <c r="B292" s="7"/>
      <c r="F292" s="7"/>
      <c r="J292" s="7"/>
      <c r="N292" s="7"/>
      <c r="R292" s="7"/>
      <c r="V292" s="7"/>
      <c r="Z292" s="7"/>
      <c r="AD292" s="7"/>
      <c r="AH292" s="7"/>
      <c r="AL292" s="7"/>
      <c r="AP292" s="7"/>
    </row>
    <row r="293" spans="1:42" x14ac:dyDescent="0.25">
      <c r="A293" s="7"/>
      <c r="B293" s="7"/>
      <c r="F293" s="7"/>
      <c r="J293" s="7"/>
      <c r="N293" s="7"/>
      <c r="R293" s="7"/>
      <c r="V293" s="7"/>
      <c r="Z293" s="7"/>
      <c r="AD293" s="7"/>
      <c r="AH293" s="7"/>
      <c r="AL293" s="7"/>
      <c r="AP293" s="7"/>
    </row>
    <row r="294" spans="1:42" x14ac:dyDescent="0.25">
      <c r="A294" s="7"/>
      <c r="B294" s="7"/>
      <c r="F294" s="7"/>
      <c r="J294" s="7"/>
      <c r="N294" s="7"/>
      <c r="R294" s="7"/>
      <c r="V294" s="7"/>
      <c r="Z294" s="7"/>
      <c r="AD294" s="7"/>
      <c r="AH294" s="7"/>
      <c r="AL294" s="7"/>
      <c r="AP294" s="7"/>
    </row>
    <row r="295" spans="1:42" x14ac:dyDescent="0.25">
      <c r="A295" s="7"/>
      <c r="B295" s="7"/>
      <c r="F295" s="7"/>
      <c r="J295" s="7"/>
      <c r="N295" s="7"/>
      <c r="R295" s="7"/>
      <c r="V295" s="7"/>
      <c r="Z295" s="7"/>
      <c r="AD295" s="7"/>
      <c r="AH295" s="7"/>
      <c r="AL295" s="7"/>
      <c r="AP295" s="7"/>
    </row>
    <row r="296" spans="1:42" x14ac:dyDescent="0.25">
      <c r="A296" s="7"/>
      <c r="B296" s="7"/>
      <c r="F296" s="7"/>
      <c r="J296" s="7"/>
      <c r="N296" s="7"/>
      <c r="R296" s="7"/>
      <c r="V296" s="7"/>
      <c r="Z296" s="7"/>
      <c r="AD296" s="7"/>
      <c r="AH296" s="7"/>
      <c r="AL296" s="7"/>
      <c r="AP296" s="7"/>
    </row>
    <row r="297" spans="1:42" x14ac:dyDescent="0.25">
      <c r="A297" s="7"/>
      <c r="B297" s="7"/>
      <c r="F297" s="7"/>
      <c r="J297" s="7"/>
      <c r="N297" s="7"/>
      <c r="R297" s="7"/>
      <c r="V297" s="7"/>
      <c r="Z297" s="7"/>
      <c r="AD297" s="7"/>
      <c r="AH297" s="7"/>
      <c r="AL297" s="7"/>
      <c r="AP297" s="7"/>
    </row>
    <row r="298" spans="1:42" x14ac:dyDescent="0.25">
      <c r="A298" s="7"/>
      <c r="B298" s="7"/>
      <c r="F298" s="7"/>
      <c r="J298" s="7"/>
      <c r="N298" s="7"/>
      <c r="R298" s="7"/>
      <c r="V298" s="7"/>
      <c r="Z298" s="7"/>
      <c r="AD298" s="7"/>
      <c r="AH298" s="7"/>
      <c r="AL298" s="7"/>
      <c r="AP298" s="7"/>
    </row>
    <row r="299" spans="1:42" x14ac:dyDescent="0.25">
      <c r="A299" s="7"/>
      <c r="B299" s="7"/>
      <c r="F299" s="7"/>
      <c r="J299" s="7"/>
      <c r="N299" s="7"/>
      <c r="R299" s="7"/>
      <c r="V299" s="7"/>
      <c r="Z299" s="7"/>
      <c r="AD299" s="7"/>
      <c r="AH299" s="7"/>
      <c r="AL299" s="7"/>
      <c r="AP299" s="7"/>
    </row>
    <row r="300" spans="1:42" x14ac:dyDescent="0.25">
      <c r="A300" s="7"/>
      <c r="B300" s="7"/>
      <c r="F300" s="7"/>
      <c r="J300" s="7"/>
      <c r="N300" s="7"/>
      <c r="R300" s="7"/>
      <c r="V300" s="7"/>
      <c r="Z300" s="7"/>
      <c r="AD300" s="7"/>
      <c r="AH300" s="7"/>
      <c r="AL300" s="7"/>
      <c r="AP300" s="7"/>
    </row>
    <row r="301" spans="1:42" x14ac:dyDescent="0.25">
      <c r="A301" s="7"/>
      <c r="B301" s="7"/>
      <c r="F301" s="7"/>
      <c r="J301" s="7"/>
      <c r="N301" s="7"/>
      <c r="R301" s="7"/>
      <c r="V301" s="7"/>
      <c r="Z301" s="7"/>
      <c r="AD301" s="7"/>
      <c r="AH301" s="7"/>
      <c r="AL301" s="7"/>
      <c r="AP301" s="7"/>
    </row>
    <row r="302" spans="1:42" x14ac:dyDescent="0.25">
      <c r="A302" s="7"/>
      <c r="B302" s="7"/>
      <c r="F302" s="7"/>
      <c r="J302" s="7"/>
      <c r="N302" s="7"/>
      <c r="R302" s="7"/>
      <c r="V302" s="7"/>
      <c r="Z302" s="7"/>
      <c r="AD302" s="7"/>
      <c r="AH302" s="7"/>
      <c r="AL302" s="7"/>
      <c r="AP302" s="7"/>
    </row>
    <row r="303" spans="1:42" x14ac:dyDescent="0.25">
      <c r="A303" s="7"/>
      <c r="B303" s="7"/>
      <c r="F303" s="7"/>
      <c r="J303" s="7"/>
      <c r="N303" s="7"/>
      <c r="R303" s="7"/>
      <c r="V303" s="7"/>
      <c r="Z303" s="7"/>
      <c r="AD303" s="7"/>
      <c r="AH303" s="7"/>
      <c r="AL303" s="7"/>
      <c r="AP303" s="7"/>
    </row>
    <row r="304" spans="1:42" x14ac:dyDescent="0.25">
      <c r="A304" s="7"/>
      <c r="B304" s="7"/>
      <c r="F304" s="7"/>
      <c r="J304" s="7"/>
      <c r="N304" s="7"/>
      <c r="R304" s="7"/>
      <c r="V304" s="7"/>
      <c r="Z304" s="7"/>
      <c r="AD304" s="7"/>
      <c r="AH304" s="7"/>
      <c r="AL304" s="7"/>
      <c r="AP304" s="7"/>
    </row>
    <row r="305" spans="1:42" x14ac:dyDescent="0.25">
      <c r="A305" s="7"/>
      <c r="B305" s="7"/>
      <c r="F305" s="7"/>
      <c r="J305" s="7"/>
      <c r="N305" s="7"/>
      <c r="R305" s="7"/>
      <c r="V305" s="7"/>
      <c r="Z305" s="7"/>
      <c r="AD305" s="7"/>
      <c r="AH305" s="7"/>
      <c r="AL305" s="7"/>
      <c r="AP305" s="7"/>
    </row>
    <row r="306" spans="1:42" x14ac:dyDescent="0.25">
      <c r="A306" s="7"/>
      <c r="B306" s="7"/>
      <c r="F306" s="7"/>
      <c r="J306" s="7"/>
      <c r="N306" s="7"/>
      <c r="R306" s="7"/>
      <c r="V306" s="7"/>
      <c r="Z306" s="7"/>
      <c r="AD306" s="7"/>
      <c r="AH306" s="7"/>
      <c r="AL306" s="7"/>
      <c r="AP306" s="7"/>
    </row>
    <row r="307" spans="1:42" x14ac:dyDescent="0.25">
      <c r="A307" s="7"/>
      <c r="B307" s="7"/>
      <c r="F307" s="7"/>
      <c r="J307" s="7"/>
      <c r="N307" s="7"/>
      <c r="R307" s="7"/>
      <c r="V307" s="7"/>
      <c r="Z307" s="7"/>
      <c r="AD307" s="7"/>
      <c r="AH307" s="7"/>
      <c r="AL307" s="7"/>
      <c r="AP307" s="7"/>
    </row>
    <row r="308" spans="1:42" x14ac:dyDescent="0.25">
      <c r="A308" s="7"/>
      <c r="B308" s="7"/>
      <c r="F308" s="7"/>
      <c r="J308" s="7"/>
      <c r="N308" s="7"/>
      <c r="R308" s="7"/>
      <c r="V308" s="7"/>
      <c r="Z308" s="7"/>
      <c r="AD308" s="7"/>
      <c r="AH308" s="7"/>
      <c r="AL308" s="7"/>
      <c r="AP308" s="7"/>
    </row>
    <row r="309" spans="1:42" x14ac:dyDescent="0.25">
      <c r="A309" s="7"/>
      <c r="B309" s="7"/>
      <c r="F309" s="7"/>
      <c r="J309" s="7"/>
      <c r="N309" s="7"/>
      <c r="R309" s="7"/>
      <c r="V309" s="7"/>
      <c r="Z309" s="7"/>
      <c r="AD309" s="7"/>
      <c r="AH309" s="7"/>
      <c r="AL309" s="7"/>
      <c r="AP309" s="7"/>
    </row>
    <row r="310" spans="1:42" x14ac:dyDescent="0.25">
      <c r="A310" s="7"/>
      <c r="B310" s="7"/>
      <c r="F310" s="7"/>
      <c r="J310" s="7"/>
      <c r="N310" s="7"/>
      <c r="R310" s="7"/>
      <c r="V310" s="7"/>
      <c r="Z310" s="7"/>
      <c r="AD310" s="7"/>
      <c r="AH310" s="7"/>
      <c r="AL310" s="7"/>
      <c r="AP310" s="7"/>
    </row>
    <row r="311" spans="1:42" x14ac:dyDescent="0.25">
      <c r="A311" s="7"/>
      <c r="B311" s="7"/>
      <c r="F311" s="7"/>
      <c r="J311" s="7"/>
      <c r="N311" s="7"/>
      <c r="R311" s="7"/>
      <c r="V311" s="7"/>
      <c r="Z311" s="7"/>
      <c r="AD311" s="7"/>
      <c r="AH311" s="7"/>
      <c r="AL311" s="7"/>
      <c r="AP311" s="7"/>
    </row>
    <row r="312" spans="1:42" x14ac:dyDescent="0.25">
      <c r="A312" s="7"/>
      <c r="B312" s="7"/>
      <c r="F312" s="7"/>
      <c r="J312" s="7"/>
      <c r="N312" s="7"/>
      <c r="R312" s="7"/>
      <c r="V312" s="7"/>
      <c r="Z312" s="7"/>
      <c r="AD312" s="7"/>
      <c r="AH312" s="7"/>
      <c r="AL312" s="7"/>
      <c r="AP312" s="7"/>
    </row>
    <row r="313" spans="1:42" x14ac:dyDescent="0.25">
      <c r="A313" s="7"/>
      <c r="B313" s="7"/>
      <c r="F313" s="7"/>
      <c r="J313" s="7"/>
      <c r="N313" s="7"/>
      <c r="R313" s="7"/>
      <c r="V313" s="7"/>
      <c r="Z313" s="7"/>
      <c r="AD313" s="7"/>
      <c r="AH313" s="7"/>
      <c r="AL313" s="7"/>
      <c r="AP313" s="7"/>
    </row>
    <row r="314" spans="1:42" x14ac:dyDescent="0.25">
      <c r="A314" s="7"/>
      <c r="B314" s="7"/>
      <c r="F314" s="7"/>
      <c r="J314" s="7"/>
      <c r="N314" s="7"/>
      <c r="R314" s="7"/>
      <c r="V314" s="7"/>
      <c r="Z314" s="7"/>
      <c r="AD314" s="7"/>
      <c r="AH314" s="7"/>
      <c r="AL314" s="7"/>
      <c r="AP314" s="7"/>
    </row>
    <row r="315" spans="1:42" x14ac:dyDescent="0.25">
      <c r="A315" s="7"/>
      <c r="B315" s="7"/>
      <c r="F315" s="7"/>
      <c r="J315" s="7"/>
      <c r="N315" s="7"/>
      <c r="R315" s="7"/>
      <c r="V315" s="7"/>
      <c r="Z315" s="7"/>
      <c r="AD315" s="7"/>
      <c r="AH315" s="7"/>
      <c r="AL315" s="7"/>
      <c r="AP315" s="7"/>
    </row>
    <row r="316" spans="1:42" x14ac:dyDescent="0.25">
      <c r="A316" s="7"/>
      <c r="B316" s="7"/>
      <c r="F316" s="7"/>
      <c r="J316" s="7"/>
      <c r="N316" s="7"/>
      <c r="R316" s="7"/>
      <c r="V316" s="7"/>
      <c r="Z316" s="7"/>
      <c r="AD316" s="7"/>
      <c r="AH316" s="7"/>
      <c r="AL316" s="7"/>
      <c r="AP316" s="7"/>
    </row>
    <row r="317" spans="1:42" x14ac:dyDescent="0.25">
      <c r="A317" s="7"/>
      <c r="B317" s="7"/>
      <c r="F317" s="7"/>
      <c r="J317" s="7"/>
      <c r="N317" s="7"/>
      <c r="R317" s="7"/>
      <c r="V317" s="7"/>
      <c r="Z317" s="7"/>
      <c r="AD317" s="7"/>
      <c r="AH317" s="7"/>
      <c r="AL317" s="7"/>
      <c r="AP317" s="7"/>
    </row>
    <row r="318" spans="1:42" x14ac:dyDescent="0.25">
      <c r="A318" s="7"/>
      <c r="B318" s="7"/>
      <c r="F318" s="7"/>
      <c r="J318" s="7"/>
      <c r="N318" s="7"/>
      <c r="R318" s="7"/>
      <c r="V318" s="7"/>
      <c r="Z318" s="7"/>
      <c r="AD318" s="7"/>
      <c r="AH318" s="7"/>
      <c r="AL318" s="7"/>
      <c r="AP318" s="7"/>
    </row>
    <row r="319" spans="1:42" x14ac:dyDescent="0.25">
      <c r="A319" s="7"/>
      <c r="B319" s="7"/>
      <c r="F319" s="7"/>
      <c r="J319" s="7"/>
      <c r="N319" s="7"/>
      <c r="R319" s="7"/>
      <c r="V319" s="7"/>
      <c r="Z319" s="7"/>
      <c r="AD319" s="7"/>
      <c r="AH319" s="7"/>
      <c r="AL319" s="7"/>
      <c r="AP319" s="7"/>
    </row>
    <row r="320" spans="1:42" x14ac:dyDescent="0.25">
      <c r="A320" s="7"/>
      <c r="B320" s="7"/>
      <c r="F320" s="7"/>
      <c r="J320" s="7"/>
      <c r="N320" s="7"/>
      <c r="R320" s="7"/>
      <c r="V320" s="7"/>
      <c r="Z320" s="7"/>
      <c r="AD320" s="7"/>
      <c r="AH320" s="7"/>
      <c r="AL320" s="7"/>
      <c r="AP320" s="7"/>
    </row>
    <row r="321" spans="1:42" x14ac:dyDescent="0.25">
      <c r="A321" s="7"/>
      <c r="B321" s="7"/>
      <c r="F321" s="7"/>
      <c r="J321" s="7"/>
      <c r="N321" s="7"/>
      <c r="R321" s="7"/>
      <c r="V321" s="7"/>
      <c r="Z321" s="7"/>
      <c r="AD321" s="7"/>
      <c r="AH321" s="7"/>
      <c r="AL321" s="7"/>
      <c r="AP321" s="7"/>
    </row>
    <row r="322" spans="1:42" x14ac:dyDescent="0.25">
      <c r="A322" s="7"/>
      <c r="B322" s="7"/>
      <c r="F322" s="7"/>
      <c r="J322" s="7"/>
      <c r="N322" s="7"/>
      <c r="R322" s="7"/>
      <c r="V322" s="7"/>
      <c r="Z322" s="7"/>
      <c r="AD322" s="7"/>
      <c r="AH322" s="7"/>
      <c r="AL322" s="7"/>
      <c r="AP322" s="7"/>
    </row>
    <row r="323" spans="1:42" x14ac:dyDescent="0.25">
      <c r="A323" s="7"/>
      <c r="B323" s="7"/>
      <c r="F323" s="7"/>
      <c r="J323" s="7"/>
      <c r="N323" s="7"/>
      <c r="R323" s="7"/>
      <c r="V323" s="7"/>
      <c r="Z323" s="7"/>
      <c r="AD323" s="7"/>
      <c r="AH323" s="7"/>
      <c r="AL323" s="7"/>
      <c r="AP323" s="7"/>
    </row>
    <row r="324" spans="1:42" x14ac:dyDescent="0.25">
      <c r="A324" s="7"/>
      <c r="B324" s="7"/>
      <c r="F324" s="7"/>
      <c r="J324" s="7"/>
      <c r="N324" s="7"/>
      <c r="R324" s="7"/>
      <c r="V324" s="7"/>
      <c r="Z324" s="7"/>
      <c r="AD324" s="7"/>
      <c r="AH324" s="7"/>
      <c r="AL324" s="7"/>
      <c r="AP324" s="7"/>
    </row>
    <row r="325" spans="1:42" x14ac:dyDescent="0.25">
      <c r="A325" s="7"/>
      <c r="B325" s="7"/>
      <c r="F325" s="7"/>
      <c r="J325" s="7"/>
      <c r="N325" s="7"/>
      <c r="R325" s="7"/>
      <c r="V325" s="7"/>
      <c r="Z325" s="7"/>
      <c r="AD325" s="7"/>
      <c r="AH325" s="7"/>
      <c r="AL325" s="7"/>
      <c r="AP325" s="7"/>
    </row>
    <row r="326" spans="1:42" x14ac:dyDescent="0.25">
      <c r="A326" s="7"/>
      <c r="B326" s="7"/>
      <c r="F326" s="7"/>
      <c r="J326" s="7"/>
      <c r="N326" s="7"/>
      <c r="R326" s="7"/>
      <c r="V326" s="7"/>
      <c r="Z326" s="7"/>
      <c r="AD326" s="7"/>
      <c r="AH326" s="7"/>
      <c r="AL326" s="7"/>
      <c r="AP326" s="7"/>
    </row>
    <row r="327" spans="1:42" x14ac:dyDescent="0.25">
      <c r="A327" s="7"/>
      <c r="B327" s="7"/>
      <c r="F327" s="7"/>
      <c r="J327" s="7"/>
      <c r="N327" s="7"/>
      <c r="R327" s="7"/>
      <c r="V327" s="7"/>
      <c r="Z327" s="7"/>
      <c r="AD327" s="7"/>
      <c r="AH327" s="7"/>
      <c r="AL327" s="7"/>
      <c r="AP327" s="7"/>
    </row>
    <row r="328" spans="1:42" x14ac:dyDescent="0.25">
      <c r="A328" s="7"/>
      <c r="B328" s="7"/>
      <c r="F328" s="7"/>
      <c r="J328" s="7"/>
      <c r="N328" s="7"/>
      <c r="R328" s="7"/>
      <c r="V328" s="7"/>
      <c r="Z328" s="7"/>
      <c r="AD328" s="7"/>
      <c r="AH328" s="7"/>
      <c r="AL328" s="7"/>
      <c r="AP328" s="7"/>
    </row>
    <row r="329" spans="1:42" x14ac:dyDescent="0.25">
      <c r="A329" s="7"/>
      <c r="B329" s="7"/>
      <c r="F329" s="7"/>
      <c r="J329" s="7"/>
      <c r="N329" s="7"/>
      <c r="R329" s="7"/>
      <c r="V329" s="7"/>
      <c r="Z329" s="7"/>
      <c r="AD329" s="7"/>
      <c r="AH329" s="7"/>
      <c r="AL329" s="7"/>
      <c r="AP329" s="7"/>
    </row>
    <row r="330" spans="1:42" x14ac:dyDescent="0.25">
      <c r="A330" s="7"/>
      <c r="B330" s="7"/>
      <c r="F330" s="7"/>
      <c r="J330" s="7"/>
      <c r="N330" s="7"/>
      <c r="R330" s="7"/>
      <c r="V330" s="7"/>
      <c r="Z330" s="7"/>
      <c r="AD330" s="7"/>
      <c r="AH330" s="7"/>
      <c r="AL330" s="7"/>
      <c r="AP330" s="7"/>
    </row>
    <row r="331" spans="1:42" x14ac:dyDescent="0.25">
      <c r="A331" s="7"/>
      <c r="B331" s="7"/>
      <c r="F331" s="7"/>
      <c r="J331" s="7"/>
      <c r="N331" s="7"/>
      <c r="R331" s="7"/>
      <c r="V331" s="7"/>
      <c r="Z331" s="7"/>
      <c r="AD331" s="7"/>
      <c r="AH331" s="7"/>
      <c r="AL331" s="7"/>
      <c r="AP331" s="7"/>
    </row>
    <row r="332" spans="1:42" x14ac:dyDescent="0.25">
      <c r="A332" s="7"/>
      <c r="B332" s="7"/>
      <c r="F332" s="7"/>
      <c r="J332" s="7"/>
      <c r="N332" s="7"/>
      <c r="R332" s="7"/>
      <c r="V332" s="7"/>
      <c r="Z332" s="7"/>
      <c r="AD332" s="7"/>
      <c r="AH332" s="7"/>
      <c r="AL332" s="7"/>
      <c r="AP332" s="7"/>
    </row>
    <row r="333" spans="1:42" x14ac:dyDescent="0.25">
      <c r="A333" s="7"/>
      <c r="B333" s="7"/>
      <c r="F333" s="7"/>
      <c r="J333" s="7"/>
      <c r="N333" s="7"/>
      <c r="R333" s="7"/>
      <c r="V333" s="7"/>
      <c r="Z333" s="7"/>
      <c r="AD333" s="7"/>
      <c r="AH333" s="7"/>
      <c r="AL333" s="7"/>
      <c r="AP333" s="7"/>
    </row>
    <row r="334" spans="1:42" x14ac:dyDescent="0.25">
      <c r="A334" s="7"/>
      <c r="B334" s="7"/>
      <c r="F334" s="7"/>
      <c r="J334" s="7"/>
      <c r="N334" s="7"/>
      <c r="R334" s="7"/>
      <c r="V334" s="7"/>
      <c r="Z334" s="7"/>
      <c r="AD334" s="7"/>
      <c r="AH334" s="7"/>
      <c r="AL334" s="7"/>
      <c r="AP334" s="7"/>
    </row>
    <row r="335" spans="1:42" x14ac:dyDescent="0.25">
      <c r="A335" s="7"/>
      <c r="B335" s="7"/>
      <c r="F335" s="7"/>
      <c r="J335" s="7"/>
      <c r="N335" s="7"/>
      <c r="R335" s="7"/>
      <c r="V335" s="7"/>
      <c r="Z335" s="7"/>
      <c r="AD335" s="7"/>
      <c r="AH335" s="7"/>
      <c r="AL335" s="7"/>
      <c r="AP335" s="7"/>
    </row>
    <row r="336" spans="1:42" x14ac:dyDescent="0.25">
      <c r="A336" s="7"/>
      <c r="B336" s="7"/>
      <c r="F336" s="7"/>
      <c r="J336" s="7"/>
      <c r="N336" s="7"/>
      <c r="R336" s="7"/>
      <c r="V336" s="7"/>
      <c r="Z336" s="7"/>
      <c r="AD336" s="7"/>
      <c r="AH336" s="7"/>
      <c r="AL336" s="7"/>
      <c r="AP336" s="7"/>
    </row>
    <row r="337" spans="1:42" x14ac:dyDescent="0.25">
      <c r="A337" s="7"/>
      <c r="B337" s="7"/>
      <c r="F337" s="7"/>
      <c r="J337" s="7"/>
      <c r="N337" s="7"/>
      <c r="R337" s="7"/>
      <c r="V337" s="7"/>
      <c r="Z337" s="7"/>
      <c r="AD337" s="7"/>
      <c r="AH337" s="7"/>
      <c r="AL337" s="7"/>
      <c r="AP337" s="7"/>
    </row>
    <row r="338" spans="1:42" x14ac:dyDescent="0.25">
      <c r="A338" s="7"/>
      <c r="B338" s="7"/>
      <c r="F338" s="7"/>
      <c r="J338" s="7"/>
      <c r="N338" s="7"/>
      <c r="R338" s="7"/>
      <c r="V338" s="7"/>
      <c r="Z338" s="7"/>
      <c r="AD338" s="7"/>
      <c r="AH338" s="7"/>
      <c r="AL338" s="7"/>
      <c r="AP338" s="7"/>
    </row>
    <row r="339" spans="1:42" x14ac:dyDescent="0.25">
      <c r="A339" s="7"/>
      <c r="B339" s="7"/>
      <c r="F339" s="7"/>
      <c r="J339" s="7"/>
      <c r="N339" s="7"/>
      <c r="R339" s="7"/>
      <c r="V339" s="7"/>
      <c r="Z339" s="7"/>
      <c r="AD339" s="7"/>
      <c r="AH339" s="7"/>
      <c r="AL339" s="7"/>
      <c r="AP339" s="7"/>
    </row>
    <row r="340" spans="1:42" x14ac:dyDescent="0.25">
      <c r="A340" s="7"/>
      <c r="B340" s="7"/>
      <c r="F340" s="7"/>
      <c r="J340" s="7"/>
      <c r="N340" s="7"/>
      <c r="R340" s="7"/>
      <c r="V340" s="7"/>
      <c r="Z340" s="7"/>
      <c r="AD340" s="7"/>
      <c r="AH340" s="7"/>
      <c r="AL340" s="7"/>
      <c r="AP340" s="7"/>
    </row>
    <row r="341" spans="1:42" x14ac:dyDescent="0.25">
      <c r="A341" s="7"/>
      <c r="B341" s="7"/>
      <c r="F341" s="7"/>
      <c r="J341" s="7"/>
      <c r="N341" s="7"/>
      <c r="R341" s="7"/>
      <c r="V341" s="7"/>
      <c r="Z341" s="7"/>
      <c r="AD341" s="7"/>
      <c r="AH341" s="7"/>
      <c r="AL341" s="7"/>
      <c r="AP341" s="7"/>
    </row>
    <row r="342" spans="1:42" x14ac:dyDescent="0.25">
      <c r="A342" s="7"/>
      <c r="B342" s="7"/>
      <c r="F342" s="7"/>
      <c r="J342" s="7"/>
      <c r="N342" s="7"/>
      <c r="R342" s="7"/>
      <c r="V342" s="7"/>
      <c r="Z342" s="7"/>
      <c r="AD342" s="7"/>
      <c r="AH342" s="7"/>
      <c r="AL342" s="7"/>
      <c r="AP342" s="7"/>
    </row>
    <row r="343" spans="1:42" x14ac:dyDescent="0.25">
      <c r="A343" s="7"/>
      <c r="B343" s="7"/>
      <c r="F343" s="7"/>
      <c r="J343" s="7"/>
      <c r="N343" s="7"/>
      <c r="R343" s="7"/>
      <c r="V343" s="7"/>
      <c r="Z343" s="7"/>
      <c r="AD343" s="7"/>
      <c r="AH343" s="7"/>
      <c r="AL343" s="7"/>
      <c r="AP343" s="7"/>
    </row>
    <row r="344" spans="1:42" x14ac:dyDescent="0.25">
      <c r="A344" s="7"/>
      <c r="B344" s="7"/>
      <c r="F344" s="7"/>
      <c r="J344" s="7"/>
      <c r="N344" s="7"/>
      <c r="R344" s="7"/>
      <c r="V344" s="7"/>
      <c r="Z344" s="7"/>
      <c r="AD344" s="7"/>
      <c r="AH344" s="7"/>
      <c r="AL344" s="7"/>
      <c r="AP344" s="7"/>
    </row>
    <row r="345" spans="1:42" x14ac:dyDescent="0.25">
      <c r="A345" s="7"/>
      <c r="B345" s="7"/>
      <c r="F345" s="7"/>
      <c r="J345" s="7"/>
      <c r="N345" s="7"/>
      <c r="R345" s="7"/>
      <c r="V345" s="7"/>
      <c r="Z345" s="7"/>
      <c r="AD345" s="7"/>
      <c r="AH345" s="7"/>
      <c r="AL345" s="7"/>
      <c r="AP345" s="7"/>
    </row>
    <row r="346" spans="1:42" x14ac:dyDescent="0.25">
      <c r="A346" s="7"/>
      <c r="B346" s="7"/>
      <c r="F346" s="7"/>
      <c r="J346" s="7"/>
      <c r="N346" s="7"/>
      <c r="R346" s="7"/>
      <c r="V346" s="7"/>
      <c r="Z346" s="7"/>
      <c r="AD346" s="7"/>
      <c r="AH346" s="7"/>
      <c r="AL346" s="7"/>
      <c r="AP346" s="7"/>
    </row>
    <row r="347" spans="1:42" x14ac:dyDescent="0.25">
      <c r="A347" s="7"/>
      <c r="B347" s="7"/>
      <c r="F347" s="7"/>
      <c r="J347" s="7"/>
      <c r="N347" s="7"/>
      <c r="R347" s="7"/>
      <c r="V347" s="7"/>
      <c r="Z347" s="7"/>
      <c r="AD347" s="7"/>
      <c r="AH347" s="7"/>
      <c r="AL347" s="7"/>
      <c r="AP347" s="7"/>
    </row>
    <row r="348" spans="1:42" x14ac:dyDescent="0.25">
      <c r="A348" s="7"/>
      <c r="B348" s="7"/>
      <c r="F348" s="7"/>
      <c r="J348" s="7"/>
      <c r="N348" s="7"/>
      <c r="R348" s="7"/>
      <c r="V348" s="7"/>
      <c r="Z348" s="7"/>
      <c r="AD348" s="7"/>
      <c r="AH348" s="7"/>
      <c r="AL348" s="7"/>
      <c r="AP348" s="7"/>
    </row>
    <row r="349" spans="1:42" x14ac:dyDescent="0.25">
      <c r="A349" s="7"/>
      <c r="B349" s="7"/>
      <c r="F349" s="7"/>
      <c r="J349" s="7"/>
      <c r="N349" s="7"/>
      <c r="R349" s="7"/>
      <c r="V349" s="7"/>
      <c r="Z349" s="7"/>
      <c r="AD349" s="7"/>
      <c r="AH349" s="7"/>
      <c r="AL349" s="7"/>
      <c r="AP349" s="7"/>
    </row>
    <row r="350" spans="1:42" x14ac:dyDescent="0.25">
      <c r="A350" s="7"/>
      <c r="B350" s="7"/>
      <c r="F350" s="7"/>
      <c r="J350" s="7"/>
      <c r="N350" s="7"/>
      <c r="R350" s="7"/>
      <c r="V350" s="7"/>
      <c r="Z350" s="7"/>
      <c r="AD350" s="7"/>
      <c r="AH350" s="7"/>
      <c r="AL350" s="7"/>
      <c r="AP350" s="7"/>
    </row>
    <row r="351" spans="1:42" x14ac:dyDescent="0.25">
      <c r="A351" s="7"/>
      <c r="B351" s="7"/>
      <c r="F351" s="7"/>
      <c r="J351" s="7"/>
      <c r="N351" s="7"/>
      <c r="R351" s="7"/>
      <c r="V351" s="7"/>
      <c r="Z351" s="7"/>
      <c r="AD351" s="7"/>
      <c r="AH351" s="7"/>
      <c r="AL351" s="7"/>
      <c r="AP351" s="7"/>
    </row>
    <row r="352" spans="1:42" x14ac:dyDescent="0.25">
      <c r="A352" s="7"/>
      <c r="B352" s="7"/>
      <c r="F352" s="7"/>
      <c r="J352" s="7"/>
      <c r="N352" s="7"/>
      <c r="R352" s="7"/>
      <c r="V352" s="7"/>
      <c r="Z352" s="7"/>
      <c r="AD352" s="7"/>
      <c r="AH352" s="7"/>
      <c r="AL352" s="7"/>
      <c r="AP352" s="7"/>
    </row>
    <row r="353" spans="1:42" x14ac:dyDescent="0.25">
      <c r="A353" s="7"/>
      <c r="B353" s="7"/>
      <c r="F353" s="7"/>
      <c r="J353" s="7"/>
      <c r="N353" s="7"/>
      <c r="R353" s="7"/>
      <c r="V353" s="7"/>
      <c r="Z353" s="7"/>
      <c r="AD353" s="7"/>
      <c r="AH353" s="7"/>
      <c r="AL353" s="7"/>
      <c r="AP353" s="7"/>
    </row>
    <row r="354" spans="1:42" x14ac:dyDescent="0.25">
      <c r="A354" s="7"/>
      <c r="B354" s="7"/>
      <c r="F354" s="7"/>
      <c r="J354" s="7"/>
      <c r="N354" s="7"/>
      <c r="R354" s="7"/>
      <c r="V354" s="7"/>
      <c r="Z354" s="7"/>
      <c r="AD354" s="7"/>
      <c r="AH354" s="7"/>
      <c r="AL354" s="7"/>
      <c r="AP354" s="7"/>
    </row>
    <row r="355" spans="1:42" x14ac:dyDescent="0.25">
      <c r="A355" s="7"/>
      <c r="B355" s="7"/>
      <c r="F355" s="7"/>
      <c r="J355" s="7"/>
      <c r="N355" s="7"/>
      <c r="R355" s="7"/>
      <c r="V355" s="7"/>
      <c r="Z355" s="7"/>
      <c r="AD355" s="7"/>
      <c r="AH355" s="7"/>
      <c r="AL355" s="7"/>
      <c r="AP355" s="7"/>
    </row>
    <row r="356" spans="1:42" x14ac:dyDescent="0.25">
      <c r="A356" s="7"/>
      <c r="B356" s="7"/>
      <c r="F356" s="7"/>
      <c r="J356" s="7"/>
      <c r="N356" s="7"/>
      <c r="R356" s="7"/>
      <c r="V356" s="7"/>
      <c r="Z356" s="7"/>
      <c r="AD356" s="7"/>
      <c r="AH356" s="7"/>
      <c r="AL356" s="7"/>
      <c r="AP356" s="7"/>
    </row>
    <row r="357" spans="1:42" x14ac:dyDescent="0.25">
      <c r="A357" s="7"/>
      <c r="B357" s="7"/>
      <c r="F357" s="7"/>
      <c r="J357" s="7"/>
      <c r="N357" s="7"/>
      <c r="R357" s="7"/>
      <c r="V357" s="7"/>
      <c r="Z357" s="7"/>
      <c r="AD357" s="7"/>
      <c r="AH357" s="7"/>
      <c r="AL357" s="7"/>
      <c r="AP357" s="7"/>
    </row>
    <row r="358" spans="1:42" x14ac:dyDescent="0.25">
      <c r="A358" s="7"/>
      <c r="B358" s="7"/>
      <c r="F358" s="7"/>
      <c r="J358" s="7"/>
      <c r="N358" s="7"/>
      <c r="R358" s="7"/>
      <c r="V358" s="7"/>
      <c r="Z358" s="7"/>
      <c r="AD358" s="7"/>
      <c r="AH358" s="7"/>
      <c r="AL358" s="7"/>
      <c r="AP358" s="7"/>
    </row>
    <row r="359" spans="1:42" x14ac:dyDescent="0.25">
      <c r="A359" s="7"/>
      <c r="B359" s="7"/>
      <c r="F359" s="7"/>
      <c r="J359" s="7"/>
      <c r="N359" s="7"/>
      <c r="R359" s="7"/>
      <c r="V359" s="7"/>
      <c r="Z359" s="7"/>
      <c r="AD359" s="7"/>
      <c r="AH359" s="7"/>
      <c r="AL359" s="7"/>
      <c r="AP359" s="7"/>
    </row>
    <row r="360" spans="1:42" x14ac:dyDescent="0.25">
      <c r="A360" s="7"/>
      <c r="B360" s="7"/>
      <c r="F360" s="7"/>
      <c r="J360" s="7"/>
      <c r="N360" s="7"/>
      <c r="R360" s="7"/>
      <c r="V360" s="7"/>
      <c r="Z360" s="7"/>
      <c r="AD360" s="7"/>
      <c r="AH360" s="7"/>
      <c r="AL360" s="7"/>
      <c r="AP360" s="7"/>
    </row>
    <row r="361" spans="1:42" x14ac:dyDescent="0.25">
      <c r="A361" s="7"/>
      <c r="B361" s="7"/>
      <c r="F361" s="7"/>
      <c r="J361" s="7"/>
      <c r="N361" s="7"/>
      <c r="R361" s="7"/>
      <c r="V361" s="7"/>
      <c r="Z361" s="7"/>
      <c r="AD361" s="7"/>
      <c r="AH361" s="7"/>
      <c r="AL361" s="7"/>
      <c r="AP361" s="7"/>
    </row>
    <row r="362" spans="1:42" x14ac:dyDescent="0.25">
      <c r="A362" s="7"/>
      <c r="B362" s="7"/>
      <c r="F362" s="7"/>
      <c r="J362" s="7"/>
      <c r="N362" s="7"/>
      <c r="R362" s="7"/>
      <c r="V362" s="7"/>
      <c r="Z362" s="7"/>
      <c r="AD362" s="7"/>
      <c r="AH362" s="7"/>
      <c r="AL362" s="7"/>
      <c r="AP362" s="7"/>
    </row>
    <row r="363" spans="1:42" x14ac:dyDescent="0.25">
      <c r="A363" s="7"/>
      <c r="B363" s="7"/>
      <c r="F363" s="7"/>
      <c r="J363" s="7"/>
      <c r="N363" s="7"/>
      <c r="R363" s="7"/>
      <c r="V363" s="7"/>
      <c r="Z363" s="7"/>
      <c r="AD363" s="7"/>
      <c r="AH363" s="7"/>
      <c r="AL363" s="7"/>
      <c r="AP363" s="7"/>
    </row>
    <row r="364" spans="1:42" x14ac:dyDescent="0.25">
      <c r="A364" s="7"/>
      <c r="B364" s="7"/>
      <c r="F364" s="7"/>
      <c r="J364" s="7"/>
      <c r="N364" s="7"/>
      <c r="R364" s="7"/>
      <c r="V364" s="7"/>
      <c r="Z364" s="7"/>
      <c r="AD364" s="7"/>
      <c r="AH364" s="7"/>
      <c r="AL364" s="7"/>
      <c r="AP364" s="7"/>
    </row>
    <row r="365" spans="1:42" x14ac:dyDescent="0.25">
      <c r="A365" s="7"/>
      <c r="B365" s="7"/>
      <c r="F365" s="7"/>
      <c r="J365" s="7"/>
      <c r="N365" s="7"/>
      <c r="R365" s="7"/>
      <c r="V365" s="7"/>
      <c r="Z365" s="7"/>
      <c r="AD365" s="7"/>
      <c r="AH365" s="7"/>
      <c r="AL365" s="7"/>
      <c r="AP365" s="7"/>
    </row>
    <row r="366" spans="1:42" x14ac:dyDescent="0.25">
      <c r="A366" s="7"/>
      <c r="B366" s="7"/>
      <c r="F366" s="7"/>
      <c r="J366" s="7"/>
      <c r="N366" s="7"/>
      <c r="R366" s="7"/>
      <c r="V366" s="7"/>
      <c r="Z366" s="7"/>
      <c r="AD366" s="7"/>
      <c r="AH366" s="7"/>
      <c r="AL366" s="7"/>
      <c r="AP366" s="7"/>
    </row>
    <row r="367" spans="1:42" x14ac:dyDescent="0.25">
      <c r="A367" s="7"/>
      <c r="B367" s="7"/>
      <c r="F367" s="7"/>
      <c r="J367" s="7"/>
      <c r="N367" s="7"/>
      <c r="R367" s="7"/>
      <c r="V367" s="7"/>
      <c r="Z367" s="7"/>
      <c r="AD367" s="7"/>
      <c r="AH367" s="7"/>
      <c r="AL367" s="7"/>
      <c r="AP367" s="7"/>
    </row>
    <row r="368" spans="1:42" x14ac:dyDescent="0.25">
      <c r="A368" s="7"/>
      <c r="B368" s="7"/>
      <c r="F368" s="7"/>
      <c r="J368" s="7"/>
      <c r="N368" s="7"/>
      <c r="R368" s="7"/>
      <c r="V368" s="7"/>
      <c r="Z368" s="7"/>
      <c r="AD368" s="7"/>
      <c r="AH368" s="7"/>
      <c r="AL368" s="7"/>
      <c r="AP368" s="7"/>
    </row>
    <row r="369" spans="1:42" x14ac:dyDescent="0.25">
      <c r="A369" s="7"/>
      <c r="B369" s="7"/>
      <c r="F369" s="7"/>
      <c r="J369" s="7"/>
      <c r="N369" s="7"/>
      <c r="R369" s="7"/>
      <c r="V369" s="7"/>
      <c r="Z369" s="7"/>
      <c r="AD369" s="7"/>
      <c r="AH369" s="7"/>
      <c r="AL369" s="7"/>
      <c r="AP369" s="7"/>
    </row>
    <row r="370" spans="1:42" x14ac:dyDescent="0.25">
      <c r="A370" s="7"/>
      <c r="B370" s="7"/>
      <c r="F370" s="7"/>
      <c r="J370" s="7"/>
      <c r="N370" s="7"/>
      <c r="R370" s="7"/>
      <c r="V370" s="7"/>
      <c r="Z370" s="7"/>
      <c r="AD370" s="7"/>
      <c r="AH370" s="7"/>
      <c r="AL370" s="7"/>
      <c r="AP370" s="7"/>
    </row>
    <row r="371" spans="1:42" x14ac:dyDescent="0.25">
      <c r="A371" s="7"/>
      <c r="B371" s="7"/>
      <c r="F371" s="7"/>
      <c r="J371" s="7"/>
      <c r="N371" s="7"/>
      <c r="R371" s="7"/>
      <c r="V371" s="7"/>
      <c r="Z371" s="7"/>
      <c r="AD371" s="7"/>
      <c r="AH371" s="7"/>
      <c r="AL371" s="7"/>
      <c r="AP371" s="7"/>
    </row>
    <row r="372" spans="1:42" x14ac:dyDescent="0.25">
      <c r="A372" s="7"/>
      <c r="B372" s="7"/>
      <c r="F372" s="7"/>
      <c r="J372" s="7"/>
      <c r="N372" s="7"/>
      <c r="R372" s="7"/>
      <c r="V372" s="7"/>
      <c r="Z372" s="7"/>
      <c r="AD372" s="7"/>
      <c r="AH372" s="7"/>
      <c r="AL372" s="7"/>
      <c r="AP372" s="7"/>
    </row>
    <row r="373" spans="1:42" x14ac:dyDescent="0.25">
      <c r="A373" s="7"/>
      <c r="B373" s="7"/>
      <c r="F373" s="7"/>
      <c r="J373" s="7"/>
      <c r="N373" s="7"/>
      <c r="R373" s="7"/>
      <c r="V373" s="7"/>
      <c r="Z373" s="7"/>
      <c r="AD373" s="7"/>
      <c r="AH373" s="7"/>
      <c r="AL373" s="7"/>
      <c r="AP373" s="7"/>
    </row>
    <row r="374" spans="1:42" x14ac:dyDescent="0.25">
      <c r="A374" s="7"/>
      <c r="B374" s="7"/>
      <c r="F374" s="7"/>
      <c r="J374" s="7"/>
      <c r="N374" s="7"/>
      <c r="R374" s="7"/>
      <c r="V374" s="7"/>
      <c r="Z374" s="7"/>
      <c r="AD374" s="7"/>
      <c r="AH374" s="7"/>
      <c r="AL374" s="7"/>
      <c r="AP374" s="7"/>
    </row>
    <row r="375" spans="1:42" x14ac:dyDescent="0.25">
      <c r="A375" s="7"/>
      <c r="B375" s="7"/>
      <c r="F375" s="7"/>
      <c r="J375" s="7"/>
      <c r="N375" s="7"/>
      <c r="R375" s="7"/>
      <c r="V375" s="7"/>
      <c r="Z375" s="7"/>
      <c r="AD375" s="7"/>
      <c r="AH375" s="7"/>
      <c r="AL375" s="7"/>
      <c r="AP375" s="7"/>
    </row>
    <row r="376" spans="1:42" x14ac:dyDescent="0.25">
      <c r="A376" s="7"/>
      <c r="B376" s="7"/>
      <c r="F376" s="7"/>
      <c r="J376" s="7"/>
      <c r="N376" s="7"/>
      <c r="R376" s="7"/>
      <c r="V376" s="7"/>
      <c r="Z376" s="7"/>
      <c r="AD376" s="7"/>
      <c r="AH376" s="7"/>
      <c r="AL376" s="7"/>
      <c r="AP376" s="7"/>
    </row>
    <row r="377" spans="1:42" x14ac:dyDescent="0.25">
      <c r="A377" s="7"/>
      <c r="B377" s="7"/>
      <c r="F377" s="7"/>
      <c r="J377" s="7"/>
      <c r="N377" s="7"/>
      <c r="R377" s="7"/>
      <c r="V377" s="7"/>
      <c r="Z377" s="7"/>
      <c r="AD377" s="7"/>
      <c r="AH377" s="7"/>
      <c r="AL377" s="7"/>
      <c r="AP377" s="7"/>
    </row>
    <row r="378" spans="1:42" x14ac:dyDescent="0.25">
      <c r="A378" s="7"/>
      <c r="B378" s="7"/>
      <c r="F378" s="7"/>
      <c r="J378" s="7"/>
      <c r="N378" s="7"/>
      <c r="R378" s="7"/>
      <c r="V378" s="7"/>
      <c r="Z378" s="7"/>
      <c r="AD378" s="7"/>
      <c r="AH378" s="7"/>
      <c r="AL378" s="7"/>
      <c r="AP378" s="7"/>
    </row>
    <row r="379" spans="1:42" x14ac:dyDescent="0.25">
      <c r="A379" s="7"/>
      <c r="B379" s="7"/>
      <c r="F379" s="7"/>
      <c r="J379" s="7"/>
      <c r="N379" s="7"/>
      <c r="R379" s="7"/>
      <c r="V379" s="7"/>
      <c r="Z379" s="7"/>
      <c r="AD379" s="7"/>
      <c r="AH379" s="7"/>
      <c r="AL379" s="7"/>
      <c r="AP379" s="7"/>
    </row>
    <row r="380" spans="1:42" x14ac:dyDescent="0.25">
      <c r="A380" s="7"/>
      <c r="B380" s="7"/>
      <c r="F380" s="7"/>
      <c r="J380" s="7"/>
      <c r="N380" s="7"/>
      <c r="R380" s="7"/>
      <c r="V380" s="7"/>
      <c r="Z380" s="7"/>
      <c r="AD380" s="7"/>
      <c r="AH380" s="7"/>
      <c r="AL380" s="7"/>
      <c r="AP380" s="7"/>
    </row>
    <row r="381" spans="1:42" x14ac:dyDescent="0.25">
      <c r="A381" s="7"/>
      <c r="B381" s="7"/>
      <c r="F381" s="7"/>
      <c r="J381" s="7"/>
      <c r="N381" s="7"/>
      <c r="R381" s="7"/>
      <c r="V381" s="7"/>
      <c r="Z381" s="7"/>
      <c r="AD381" s="7"/>
      <c r="AH381" s="7"/>
      <c r="AL381" s="7"/>
      <c r="AP381" s="7"/>
    </row>
    <row r="382" spans="1:42" x14ac:dyDescent="0.25">
      <c r="A382" s="7"/>
      <c r="B382" s="7"/>
      <c r="F382" s="7"/>
      <c r="J382" s="7"/>
      <c r="N382" s="7"/>
      <c r="R382" s="7"/>
      <c r="V382" s="7"/>
      <c r="Z382" s="7"/>
      <c r="AD382" s="7"/>
      <c r="AH382" s="7"/>
      <c r="AL382" s="7"/>
      <c r="AP382" s="7"/>
    </row>
    <row r="383" spans="1:42" x14ac:dyDescent="0.25">
      <c r="A383" s="7"/>
      <c r="B383" s="7"/>
      <c r="F383" s="7"/>
      <c r="J383" s="7"/>
      <c r="N383" s="7"/>
      <c r="R383" s="7"/>
      <c r="V383" s="7"/>
      <c r="Z383" s="7"/>
      <c r="AD383" s="7"/>
      <c r="AH383" s="7"/>
      <c r="AL383" s="7"/>
      <c r="AP383" s="7"/>
    </row>
    <row r="384" spans="1:42" x14ac:dyDescent="0.25">
      <c r="A384" s="7"/>
      <c r="B384" s="7"/>
      <c r="F384" s="7"/>
      <c r="J384" s="7"/>
      <c r="N384" s="7"/>
      <c r="R384" s="7"/>
      <c r="V384" s="7"/>
      <c r="Z384" s="7"/>
      <c r="AD384" s="7"/>
      <c r="AH384" s="7"/>
      <c r="AL384" s="7"/>
      <c r="AP384" s="7"/>
    </row>
    <row r="385" spans="1:42" x14ac:dyDescent="0.25">
      <c r="A385" s="7"/>
      <c r="B385" s="7"/>
      <c r="F385" s="7"/>
      <c r="J385" s="7"/>
      <c r="N385" s="7"/>
      <c r="R385" s="7"/>
      <c r="V385" s="7"/>
      <c r="Z385" s="7"/>
      <c r="AD385" s="7"/>
      <c r="AH385" s="7"/>
      <c r="AL385" s="7"/>
      <c r="AP385" s="7"/>
    </row>
    <row r="386" spans="1:42" x14ac:dyDescent="0.25">
      <c r="A386" s="7"/>
      <c r="B386" s="7"/>
      <c r="F386" s="7"/>
      <c r="J386" s="7"/>
      <c r="N386" s="7"/>
      <c r="R386" s="7"/>
      <c r="V386" s="7"/>
      <c r="Z386" s="7"/>
      <c r="AD386" s="7"/>
      <c r="AH386" s="7"/>
      <c r="AL386" s="7"/>
      <c r="AP386" s="7"/>
    </row>
    <row r="387" spans="1:42" x14ac:dyDescent="0.25">
      <c r="A387" s="7"/>
      <c r="B387" s="7"/>
      <c r="F387" s="7"/>
      <c r="J387" s="7"/>
      <c r="N387" s="7"/>
      <c r="R387" s="7"/>
      <c r="V387" s="7"/>
      <c r="Z387" s="7"/>
      <c r="AD387" s="7"/>
      <c r="AH387" s="7"/>
      <c r="AL387" s="7"/>
      <c r="AP387" s="7"/>
    </row>
    <row r="388" spans="1:42" x14ac:dyDescent="0.25">
      <c r="A388" s="7"/>
      <c r="B388" s="7"/>
      <c r="F388" s="7"/>
      <c r="J388" s="7"/>
      <c r="N388" s="7"/>
      <c r="R388" s="7"/>
      <c r="V388" s="7"/>
      <c r="Z388" s="7"/>
      <c r="AD388" s="7"/>
      <c r="AH388" s="7"/>
      <c r="AL388" s="7"/>
      <c r="AP388" s="7"/>
    </row>
  </sheetData>
  <mergeCells count="1">
    <mergeCell ref="A2:Q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Яндекс WORDSTAT</vt:lpstr>
      <vt:lpstr>Google Trends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Александрович Арина Фёдоровна</dc:creator>
  <cp:lastModifiedBy>KoTDusic</cp:lastModifiedBy>
  <dcterms:created xsi:type="dcterms:W3CDTF">2019-09-16T10:29:43Z</dcterms:created>
  <dcterms:modified xsi:type="dcterms:W3CDTF">2019-10-08T22:45:52Z</dcterms:modified>
</cp:coreProperties>
</file>