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ajdonos\Desktop\"/>
    </mc:Choice>
  </mc:AlternateContent>
  <xr:revisionPtr revIDLastSave="0" documentId="13_ncr:1_{1995D20F-21BA-4A48-ABB5-6C61934CA316}" xr6:coauthVersionLast="47" xr6:coauthVersionMax="47" xr10:uidLastSave="{00000000-0000-0000-0000-000000000000}"/>
  <bookViews>
    <workbookView xWindow="-108" yWindow="-108" windowWidth="23256" windowHeight="12576" xr2:uid="{B277C559-D005-451F-9B8C-F2E993EDCE20}"/>
  </bookViews>
  <sheets>
    <sheet name="FCFS" sheetId="1" r:id="rId1"/>
    <sheet name="RR" sheetId="3" r:id="rId2"/>
    <sheet name="SJ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D9" i="3"/>
  <c r="G6" i="3"/>
  <c r="F6" i="3"/>
  <c r="E6" i="3"/>
  <c r="D6" i="3"/>
  <c r="C6" i="3"/>
  <c r="B6" i="3"/>
  <c r="D11" i="3" s="1"/>
  <c r="G5" i="3"/>
  <c r="D10" i="3" s="1"/>
  <c r="D5" i="3"/>
  <c r="D10" i="2"/>
  <c r="D9" i="2"/>
  <c r="E6" i="2"/>
  <c r="D6" i="2"/>
  <c r="C6" i="2"/>
  <c r="B6" i="2"/>
  <c r="D11" i="2" s="1"/>
  <c r="E5" i="2"/>
  <c r="D5" i="2"/>
  <c r="C5" i="2"/>
  <c r="B5" i="2"/>
  <c r="F10" i="1"/>
  <c r="G10" i="1"/>
  <c r="H10" i="1"/>
  <c r="E9" i="1"/>
  <c r="E10" i="1"/>
  <c r="F9" i="1"/>
  <c r="G9" i="1"/>
  <c r="H9" i="1"/>
  <c r="G13" i="1" s="1"/>
  <c r="G14" i="1" l="1"/>
  <c r="G15" i="1"/>
</calcChain>
</file>

<file path=xl/sharedStrings.xml><?xml version="1.0" encoding="utf-8"?>
<sst xmlns="http://schemas.openxmlformats.org/spreadsheetml/2006/main" count="64" uniqueCount="20">
  <si>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</si>
  <si>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</si>
  <si>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</si>
  <si>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</si>
  <si>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</si>
  <si>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</si>
  <si>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</si>
  <si>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</si>
  <si>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</si>
  <si>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</si>
  <si>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</si>
  <si>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Algoritmus neve</t>
  </si>
  <si>
    <t>CPU kihasználtság</t>
  </si>
  <si>
    <t>Körülfordulási idő átlaga</t>
  </si>
  <si>
    <t>Várakozási idő átlaga</t>
  </si>
  <si>
    <t>bef-érk</t>
  </si>
  <si>
    <t>Válaszidő átlaga</t>
  </si>
  <si>
    <t>Befejezes</t>
  </si>
  <si>
    <t>Várakozás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</si>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</sst>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0" xfId="1" applyFont="1"/>
    <xf numFmtId="0" fontId="2" fillId="0" borderId="0" xfId="0" applyFo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22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8A17-F55E-489B-9771-7D8E41C63ABB}">
  <dimension ref="C5:CB16"/>
  <sheetViews>
    <sheetView tabSelected="1" zoomScale="55" zoomScaleNormal="55" workbookViewId="0">
      <selection activeCell="J5" sqref="J5"/>
    </sheetView>
  </sheetViews>
  <sheetFormatPr defaultRowHeight="14.4" x14ac:dyDescent="0.3"/>
  <cols>
    <col min="11" max="80" width="3.77734375" customWidth="1"/>
  </cols>
  <sheetData>
    <row r="5" spans="3:80" x14ac:dyDescent="0.3">
      <c r="D5" s="1" t="s">
        <v>9</v>
      </c>
      <c r="E5" s="1" t="s">
        <v>0</v>
      </c>
      <c r="F5" s="1" t="s">
        <v>1</v>
      </c>
      <c r="G5" s="1" t="s">
        <v>2</v>
      </c>
      <c r="H5" s="1" t="s">
        <v>3</v>
      </c>
      <c r="J5" t="s">
        <v>9</v>
      </c>
      <c r="K5" s="5">
        <v>0</v>
      </c>
      <c r="L5" s="5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5">
        <v>8</v>
      </c>
      <c r="T5" s="5">
        <v>9</v>
      </c>
      <c r="U5" s="5">
        <v>10</v>
      </c>
      <c r="V5" s="5">
        <v>11</v>
      </c>
      <c r="W5" s="5">
        <v>12</v>
      </c>
      <c r="X5" s="5">
        <v>13</v>
      </c>
      <c r="Y5" s="5">
        <v>14</v>
      </c>
      <c r="Z5" s="5">
        <v>15</v>
      </c>
      <c r="AA5" s="5">
        <v>16</v>
      </c>
      <c r="AB5" s="5">
        <v>17</v>
      </c>
      <c r="AC5" s="5">
        <v>18</v>
      </c>
      <c r="AD5" s="5">
        <v>19</v>
      </c>
      <c r="AE5" s="5">
        <v>20</v>
      </c>
      <c r="AF5" s="5">
        <v>21</v>
      </c>
      <c r="AG5" s="5">
        <v>22</v>
      </c>
      <c r="AH5" s="5">
        <v>23</v>
      </c>
      <c r="AI5" s="5">
        <v>24</v>
      </c>
      <c r="AJ5" s="5">
        <v>25</v>
      </c>
      <c r="AK5" s="5">
        <v>26</v>
      </c>
      <c r="AL5" s="5">
        <v>27</v>
      </c>
      <c r="AM5" s="5">
        <v>28</v>
      </c>
      <c r="AN5" s="5">
        <v>29</v>
      </c>
      <c r="AO5" s="5">
        <v>30</v>
      </c>
      <c r="AP5" s="5">
        <v>31</v>
      </c>
      <c r="AQ5" s="5">
        <v>32</v>
      </c>
      <c r="AR5" s="5">
        <v>33</v>
      </c>
      <c r="AS5" s="5">
        <v>34</v>
      </c>
      <c r="AT5" s="5">
        <v>35</v>
      </c>
      <c r="AU5" s="5">
        <v>36</v>
      </c>
      <c r="AV5" s="5">
        <v>37</v>
      </c>
      <c r="AW5" s="5">
        <v>38</v>
      </c>
      <c r="AX5" s="5">
        <v>39</v>
      </c>
      <c r="AY5" s="5">
        <v>40</v>
      </c>
      <c r="AZ5" s="5">
        <v>41</v>
      </c>
      <c r="BA5" s="5">
        <v>42</v>
      </c>
      <c r="BB5" s="5">
        <v>43</v>
      </c>
      <c r="BC5" s="5">
        <v>44</v>
      </c>
      <c r="BD5" s="5">
        <v>45</v>
      </c>
      <c r="BE5" s="5">
        <v>46</v>
      </c>
      <c r="BF5" s="5">
        <v>47</v>
      </c>
      <c r="BG5" s="5">
        <v>48</v>
      </c>
      <c r="BH5" s="5">
        <v>49</v>
      </c>
      <c r="BI5" s="5">
        <v>50</v>
      </c>
      <c r="BJ5" s="5">
        <v>51</v>
      </c>
      <c r="BK5" s="5">
        <v>52</v>
      </c>
      <c r="BL5" s="5">
        <v>53</v>
      </c>
      <c r="BM5" s="5">
        <v>54</v>
      </c>
      <c r="BN5" s="5">
        <v>55</v>
      </c>
      <c r="BO5" s="5">
        <v>56</v>
      </c>
      <c r="BP5" s="5">
        <v>57</v>
      </c>
      <c r="BQ5" s="5">
        <v>58</v>
      </c>
      <c r="BR5" s="5">
        <v>59</v>
      </c>
      <c r="BS5" s="5">
        <v>60</v>
      </c>
      <c r="BT5" s="5">
        <v>61</v>
      </c>
      <c r="BU5" s="5">
        <v>62</v>
      </c>
      <c r="BV5" s="5">
        <v>63</v>
      </c>
      <c r="BW5" s="5">
        <v>64</v>
      </c>
      <c r="BX5" s="5">
        <v>65</v>
      </c>
      <c r="BY5" s="5">
        <v>66</v>
      </c>
      <c r="BZ5" s="5">
        <v>67</v>
      </c>
      <c r="CA5" s="5">
        <v>68</v>
      </c>
      <c r="CB5" s="5">
        <v>69</v>
      </c>
    </row>
    <row r="6" spans="3:80" x14ac:dyDescent="0.3">
      <c r="D6" s="1" t="s">
        <v>4</v>
      </c>
      <c r="E6" s="1">
        <v>0</v>
      </c>
      <c r="F6" s="1">
        <v>7</v>
      </c>
      <c r="G6" s="1">
        <v>11</v>
      </c>
      <c r="H6" s="1">
        <v>20</v>
      </c>
      <c r="J6" t="s">
        <v>0</v>
      </c>
      <c r="K6" s="4">
        <v>0</v>
      </c>
      <c r="L6" s="4">
        <v>1</v>
      </c>
      <c r="M6" s="4">
        <v>2</v>
      </c>
      <c r="N6" s="4">
        <v>3</v>
      </c>
      <c r="O6" s="4">
        <v>4</v>
      </c>
      <c r="P6" s="4">
        <v>5</v>
      </c>
      <c r="Q6" s="4">
        <v>6</v>
      </c>
      <c r="R6" s="4">
        <v>7</v>
      </c>
      <c r="S6" s="4">
        <v>8</v>
      </c>
      <c r="T6" s="4">
        <v>9</v>
      </c>
      <c r="U6" s="4">
        <v>10</v>
      </c>
      <c r="V6" s="4">
        <v>11</v>
      </c>
      <c r="W6" s="4">
        <v>12</v>
      </c>
      <c r="X6" s="4">
        <v>13</v>
      </c>
      <c r="Y6" s="4">
        <v>14</v>
      </c>
      <c r="Z6" s="4">
        <v>15</v>
      </c>
      <c r="AA6" s="4">
        <v>16</v>
      </c>
      <c r="AB6" s="4">
        <v>17</v>
      </c>
      <c r="AC6" s="4">
        <v>18</v>
      </c>
      <c r="AD6" s="4">
        <v>19</v>
      </c>
      <c r="AE6" s="4">
        <v>20</v>
      </c>
      <c r="AF6" s="4">
        <v>21</v>
      </c>
      <c r="AG6" s="4">
        <v>22</v>
      </c>
      <c r="AH6" s="4">
        <v>23</v>
      </c>
      <c r="AI6" s="4">
        <v>24</v>
      </c>
      <c r="AJ6" s="4">
        <v>25</v>
      </c>
      <c r="AK6" s="4">
        <v>26</v>
      </c>
      <c r="AL6" s="4">
        <v>27</v>
      </c>
      <c r="AM6" s="4">
        <v>28</v>
      </c>
      <c r="AN6" s="4">
        <v>29</v>
      </c>
      <c r="AO6" s="4">
        <v>30</v>
      </c>
      <c r="AP6" s="4">
        <v>31</v>
      </c>
      <c r="AQ6" s="4">
        <v>32</v>
      </c>
      <c r="AR6" s="4">
        <v>33</v>
      </c>
      <c r="AS6" s="4">
        <v>34</v>
      </c>
      <c r="AT6" s="4">
        <v>35</v>
      </c>
      <c r="AU6" s="4">
        <v>36</v>
      </c>
      <c r="AV6" s="4">
        <v>37</v>
      </c>
      <c r="AW6" s="4">
        <v>38</v>
      </c>
      <c r="AX6" s="4">
        <v>39</v>
      </c>
      <c r="AY6" s="4">
        <v>40</v>
      </c>
      <c r="AZ6" s="4">
        <v>41</v>
      </c>
      <c r="BA6" s="4">
        <v>42</v>
      </c>
      <c r="BB6" s="4">
        <v>43</v>
      </c>
      <c r="BC6" s="4">
        <v>44</v>
      </c>
      <c r="BD6" s="4">
        <v>45</v>
      </c>
      <c r="BE6" s="4">
        <v>46</v>
      </c>
      <c r="BF6" s="4">
        <v>47</v>
      </c>
      <c r="BG6" s="4">
        <v>48</v>
      </c>
      <c r="BH6" s="4">
        <v>49</v>
      </c>
      <c r="BI6" s="4">
        <v>50</v>
      </c>
      <c r="BJ6" s="4">
        <v>51</v>
      </c>
      <c r="BK6" s="4">
        <v>52</v>
      </c>
      <c r="BL6" s="4">
        <v>53</v>
      </c>
      <c r="BM6" s="4">
        <v>54</v>
      </c>
      <c r="BN6" s="4">
        <v>55</v>
      </c>
      <c r="BO6" s="4">
        <v>56</v>
      </c>
      <c r="BP6" s="4">
        <v>57</v>
      </c>
      <c r="BQ6" s="4">
        <v>58</v>
      </c>
      <c r="BR6" s="4">
        <v>59</v>
      </c>
      <c r="BS6" s="4">
        <v>60</v>
      </c>
      <c r="BT6" s="4">
        <v>61</v>
      </c>
      <c r="BU6" s="4">
        <v>62</v>
      </c>
      <c r="BV6" s="4">
        <v>63</v>
      </c>
      <c r="BW6" s="4">
        <v>64</v>
      </c>
      <c r="BX6" s="4">
        <v>65</v>
      </c>
      <c r="BY6" s="4">
        <v>66</v>
      </c>
      <c r="BZ6" s="4">
        <v>67</v>
      </c>
      <c r="CA6" s="4">
        <v>68</v>
      </c>
      <c r="CB6" s="4">
        <v>69</v>
      </c>
    </row>
    <row r="7" spans="3:80" x14ac:dyDescent="0.3">
      <c r="D7" s="1" t="s">
        <v>5</v>
      </c>
      <c r="E7" s="1">
        <v>14</v>
      </c>
      <c r="F7" s="1">
        <v>8</v>
      </c>
      <c r="G7" s="1">
        <v>36</v>
      </c>
      <c r="H7" s="1">
        <v>10</v>
      </c>
      <c r="J7" t="s">
        <v>1</v>
      </c>
      <c r="K7" s="4">
        <v>0</v>
      </c>
      <c r="L7" s="4">
        <v>1</v>
      </c>
      <c r="M7" s="4">
        <v>2</v>
      </c>
      <c r="N7" s="4">
        <v>3</v>
      </c>
      <c r="O7" s="4">
        <v>4</v>
      </c>
      <c r="P7" s="4">
        <v>5</v>
      </c>
      <c r="Q7" s="4">
        <v>6</v>
      </c>
      <c r="R7" s="4">
        <v>7</v>
      </c>
      <c r="S7" s="4">
        <v>8</v>
      </c>
      <c r="T7" s="4">
        <v>9</v>
      </c>
      <c r="U7" s="4">
        <v>10</v>
      </c>
      <c r="V7" s="4">
        <v>11</v>
      </c>
      <c r="W7" s="4">
        <v>12</v>
      </c>
      <c r="X7" s="4">
        <v>13</v>
      </c>
      <c r="Y7" s="4">
        <v>14</v>
      </c>
      <c r="Z7" s="4">
        <v>15</v>
      </c>
      <c r="AA7" s="4">
        <v>16</v>
      </c>
      <c r="AB7" s="4">
        <v>17</v>
      </c>
      <c r="AC7" s="4">
        <v>18</v>
      </c>
      <c r="AD7" s="4">
        <v>19</v>
      </c>
      <c r="AE7" s="4">
        <v>20</v>
      </c>
      <c r="AF7" s="4">
        <v>21</v>
      </c>
      <c r="AG7" s="4">
        <v>22</v>
      </c>
      <c r="AH7" s="4">
        <v>23</v>
      </c>
      <c r="AI7" s="4">
        <v>24</v>
      </c>
      <c r="AJ7" s="4">
        <v>25</v>
      </c>
      <c r="AK7" s="4">
        <v>26</v>
      </c>
      <c r="AL7" s="4">
        <v>27</v>
      </c>
      <c r="AM7" s="4">
        <v>28</v>
      </c>
      <c r="AN7" s="4">
        <v>29</v>
      </c>
      <c r="AO7" s="4">
        <v>30</v>
      </c>
      <c r="AP7" s="4">
        <v>31</v>
      </c>
      <c r="AQ7" s="4">
        <v>32</v>
      </c>
      <c r="AR7" s="4">
        <v>33</v>
      </c>
      <c r="AS7" s="4">
        <v>34</v>
      </c>
      <c r="AT7" s="4">
        <v>35</v>
      </c>
      <c r="AU7" s="4">
        <v>36</v>
      </c>
      <c r="AV7" s="4">
        <v>37</v>
      </c>
      <c r="AW7" s="4">
        <v>38</v>
      </c>
      <c r="AX7" s="4">
        <v>39</v>
      </c>
      <c r="AY7" s="4">
        <v>40</v>
      </c>
      <c r="AZ7" s="4">
        <v>41</v>
      </c>
      <c r="BA7" s="4">
        <v>42</v>
      </c>
      <c r="BB7" s="4">
        <v>43</v>
      </c>
      <c r="BC7" s="4">
        <v>44</v>
      </c>
      <c r="BD7" s="4">
        <v>45</v>
      </c>
      <c r="BE7" s="4">
        <v>46</v>
      </c>
      <c r="BF7" s="4">
        <v>47</v>
      </c>
      <c r="BG7" s="4">
        <v>48</v>
      </c>
      <c r="BH7" s="4">
        <v>49</v>
      </c>
      <c r="BI7" s="4">
        <v>50</v>
      </c>
      <c r="BJ7" s="4">
        <v>51</v>
      </c>
      <c r="BK7" s="4">
        <v>52</v>
      </c>
      <c r="BL7" s="4">
        <v>53</v>
      </c>
      <c r="BM7" s="4">
        <v>54</v>
      </c>
      <c r="BN7" s="4">
        <v>55</v>
      </c>
      <c r="BO7" s="4">
        <v>56</v>
      </c>
      <c r="BP7" s="4">
        <v>57</v>
      </c>
      <c r="BQ7" s="4">
        <v>58</v>
      </c>
      <c r="BR7" s="4">
        <v>59</v>
      </c>
      <c r="BS7" s="4">
        <v>60</v>
      </c>
      <c r="BT7" s="4">
        <v>61</v>
      </c>
      <c r="BU7" s="4">
        <v>62</v>
      </c>
      <c r="BV7" s="4">
        <v>63</v>
      </c>
      <c r="BW7" s="4">
        <v>64</v>
      </c>
      <c r="BX7" s="4">
        <v>65</v>
      </c>
      <c r="BY7" s="4">
        <v>66</v>
      </c>
      <c r="BZ7" s="4">
        <v>67</v>
      </c>
      <c r="CA7" s="4">
        <v>68</v>
      </c>
      <c r="CB7" s="4">
        <v>69</v>
      </c>
    </row>
    <row r="8" spans="3:80" x14ac:dyDescent="0.3">
      <c r="D8" s="1" t="s">
        <v>6</v>
      </c>
      <c r="E8" s="1">
        <v>0</v>
      </c>
      <c r="F8" s="1">
        <v>14</v>
      </c>
      <c r="G8" s="1">
        <v>22</v>
      </c>
      <c r="H8" s="1">
        <v>58</v>
      </c>
      <c r="J8" t="s">
        <v>2</v>
      </c>
      <c r="K8" s="4">
        <v>0</v>
      </c>
      <c r="L8" s="4">
        <v>1</v>
      </c>
      <c r="M8" s="4">
        <v>2</v>
      </c>
      <c r="N8" s="4">
        <v>3</v>
      </c>
      <c r="O8" s="4">
        <v>4</v>
      </c>
      <c r="P8" s="4">
        <v>5</v>
      </c>
      <c r="Q8" s="4">
        <v>6</v>
      </c>
      <c r="R8" s="4">
        <v>7</v>
      </c>
      <c r="S8" s="4">
        <v>8</v>
      </c>
      <c r="T8" s="4">
        <v>9</v>
      </c>
      <c r="U8" s="4">
        <v>10</v>
      </c>
      <c r="V8" s="4">
        <v>11</v>
      </c>
      <c r="W8" s="4">
        <v>12</v>
      </c>
      <c r="X8" s="4">
        <v>13</v>
      </c>
      <c r="Y8" s="4">
        <v>14</v>
      </c>
      <c r="Z8" s="4">
        <v>15</v>
      </c>
      <c r="AA8" s="4">
        <v>16</v>
      </c>
      <c r="AB8" s="4">
        <v>17</v>
      </c>
      <c r="AC8" s="4">
        <v>18</v>
      </c>
      <c r="AD8" s="4">
        <v>19</v>
      </c>
      <c r="AE8" s="4">
        <v>20</v>
      </c>
      <c r="AF8" s="4">
        <v>21</v>
      </c>
      <c r="AG8" s="4">
        <v>22</v>
      </c>
      <c r="AH8" s="4">
        <v>23</v>
      </c>
      <c r="AI8" s="4">
        <v>24</v>
      </c>
      <c r="AJ8" s="4">
        <v>25</v>
      </c>
      <c r="AK8" s="4">
        <v>26</v>
      </c>
      <c r="AL8" s="4">
        <v>27</v>
      </c>
      <c r="AM8" s="4">
        <v>28</v>
      </c>
      <c r="AN8" s="4">
        <v>29</v>
      </c>
      <c r="AO8" s="4">
        <v>30</v>
      </c>
      <c r="AP8" s="4">
        <v>31</v>
      </c>
      <c r="AQ8" s="4">
        <v>32</v>
      </c>
      <c r="AR8" s="4">
        <v>33</v>
      </c>
      <c r="AS8" s="4">
        <v>34</v>
      </c>
      <c r="AT8" s="4">
        <v>35</v>
      </c>
      <c r="AU8" s="4">
        <v>36</v>
      </c>
      <c r="AV8" s="4">
        <v>37</v>
      </c>
      <c r="AW8" s="4">
        <v>38</v>
      </c>
      <c r="AX8" s="4">
        <v>39</v>
      </c>
      <c r="AY8" s="4">
        <v>40</v>
      </c>
      <c r="AZ8" s="4">
        <v>41</v>
      </c>
      <c r="BA8" s="4">
        <v>42</v>
      </c>
      <c r="BB8" s="4">
        <v>43</v>
      </c>
      <c r="BC8" s="4">
        <v>44</v>
      </c>
      <c r="BD8" s="4">
        <v>45</v>
      </c>
      <c r="BE8" s="4">
        <v>46</v>
      </c>
      <c r="BF8" s="4">
        <v>47</v>
      </c>
      <c r="BG8" s="4">
        <v>48</v>
      </c>
      <c r="BH8" s="4">
        <v>49</v>
      </c>
      <c r="BI8" s="4">
        <v>50</v>
      </c>
      <c r="BJ8" s="4">
        <v>51</v>
      </c>
      <c r="BK8" s="4">
        <v>52</v>
      </c>
      <c r="BL8" s="4">
        <v>53</v>
      </c>
      <c r="BM8" s="4">
        <v>54</v>
      </c>
      <c r="BN8" s="4">
        <v>55</v>
      </c>
      <c r="BO8" s="4">
        <v>56</v>
      </c>
      <c r="BP8" s="4">
        <v>57</v>
      </c>
      <c r="BQ8" s="4">
        <v>58</v>
      </c>
      <c r="BR8" s="4">
        <v>59</v>
      </c>
      <c r="BS8" s="4">
        <v>60</v>
      </c>
      <c r="BT8" s="4">
        <v>61</v>
      </c>
      <c r="BU8" s="4">
        <v>62</v>
      </c>
      <c r="BV8" s="4">
        <v>63</v>
      </c>
      <c r="BW8" s="4">
        <v>64</v>
      </c>
      <c r="BX8" s="4">
        <v>65</v>
      </c>
      <c r="BY8" s="4">
        <v>66</v>
      </c>
      <c r="BZ8" s="4">
        <v>67</v>
      </c>
      <c r="CA8" s="4">
        <v>68</v>
      </c>
      <c r="CB8" s="4">
        <v>69</v>
      </c>
    </row>
    <row r="9" spans="3:80" x14ac:dyDescent="0.3">
      <c r="D9" s="1" t="s">
        <v>7</v>
      </c>
      <c r="E9" s="1">
        <f t="shared" ref="E9:H9" si="0">E8+E7</f>
        <v>14</v>
      </c>
      <c r="F9" s="1">
        <f t="shared" si="0"/>
        <v>22</v>
      </c>
      <c r="G9" s="1">
        <f t="shared" si="0"/>
        <v>58</v>
      </c>
      <c r="H9" s="1">
        <f t="shared" si="0"/>
        <v>68</v>
      </c>
      <c r="J9" t="s">
        <v>3</v>
      </c>
      <c r="K9" s="4">
        <v>0</v>
      </c>
      <c r="L9" s="4">
        <v>1</v>
      </c>
      <c r="M9" s="4">
        <v>2</v>
      </c>
      <c r="N9" s="4">
        <v>3</v>
      </c>
      <c r="O9" s="4">
        <v>4</v>
      </c>
      <c r="P9" s="4">
        <v>5</v>
      </c>
      <c r="Q9" s="4">
        <v>6</v>
      </c>
      <c r="R9" s="4">
        <v>7</v>
      </c>
      <c r="S9" s="4">
        <v>8</v>
      </c>
      <c r="T9" s="4">
        <v>9</v>
      </c>
      <c r="U9" s="4">
        <v>10</v>
      </c>
      <c r="V9" s="4">
        <v>11</v>
      </c>
      <c r="W9" s="4">
        <v>12</v>
      </c>
      <c r="X9" s="4">
        <v>13</v>
      </c>
      <c r="Y9" s="4">
        <v>14</v>
      </c>
      <c r="Z9" s="4">
        <v>15</v>
      </c>
      <c r="AA9" s="4">
        <v>16</v>
      </c>
      <c r="AB9" s="4">
        <v>17</v>
      </c>
      <c r="AC9" s="4">
        <v>18</v>
      </c>
      <c r="AD9" s="4">
        <v>19</v>
      </c>
      <c r="AE9" s="4">
        <v>20</v>
      </c>
      <c r="AF9" s="4">
        <v>21</v>
      </c>
      <c r="AG9" s="4">
        <v>22</v>
      </c>
      <c r="AH9" s="4">
        <v>23</v>
      </c>
      <c r="AI9" s="4">
        <v>24</v>
      </c>
      <c r="AJ9" s="4">
        <v>25</v>
      </c>
      <c r="AK9" s="4">
        <v>26</v>
      </c>
      <c r="AL9" s="4">
        <v>27</v>
      </c>
      <c r="AM9" s="4">
        <v>28</v>
      </c>
      <c r="AN9" s="4">
        <v>29</v>
      </c>
      <c r="AO9" s="4">
        <v>30</v>
      </c>
      <c r="AP9" s="4">
        <v>31</v>
      </c>
      <c r="AQ9" s="4">
        <v>32</v>
      </c>
      <c r="AR9" s="4">
        <v>33</v>
      </c>
      <c r="AS9" s="4">
        <v>34</v>
      </c>
      <c r="AT9" s="4">
        <v>35</v>
      </c>
      <c r="AU9" s="4">
        <v>36</v>
      </c>
      <c r="AV9" s="4">
        <v>37</v>
      </c>
      <c r="AW9" s="4">
        <v>38</v>
      </c>
      <c r="AX9" s="4">
        <v>39</v>
      </c>
      <c r="AY9" s="4">
        <v>40</v>
      </c>
      <c r="AZ9" s="4">
        <v>41</v>
      </c>
      <c r="BA9" s="4">
        <v>42</v>
      </c>
      <c r="BB9" s="4">
        <v>43</v>
      </c>
      <c r="BC9" s="4">
        <v>44</v>
      </c>
      <c r="BD9" s="4">
        <v>45</v>
      </c>
      <c r="BE9" s="4">
        <v>46</v>
      </c>
      <c r="BF9" s="4">
        <v>47</v>
      </c>
      <c r="BG9" s="4">
        <v>48</v>
      </c>
      <c r="BH9" s="4">
        <v>49</v>
      </c>
      <c r="BI9" s="4">
        <v>50</v>
      </c>
      <c r="BJ9" s="4">
        <v>51</v>
      </c>
      <c r="BK9" s="4">
        <v>52</v>
      </c>
      <c r="BL9" s="4">
        <v>53</v>
      </c>
      <c r="BM9" s="4">
        <v>54</v>
      </c>
      <c r="BN9" s="4">
        <v>55</v>
      </c>
      <c r="BO9" s="4">
        <v>56</v>
      </c>
      <c r="BP9" s="4">
        <v>57</v>
      </c>
      <c r="BQ9" s="4">
        <v>58</v>
      </c>
      <c r="BR9" s="4">
        <v>59</v>
      </c>
      <c r="BS9" s="4">
        <v>60</v>
      </c>
      <c r="BT9" s="4">
        <v>61</v>
      </c>
      <c r="BU9" s="4">
        <v>62</v>
      </c>
      <c r="BV9" s="4">
        <v>63</v>
      </c>
      <c r="BW9" s="4">
        <v>64</v>
      </c>
      <c r="BX9" s="4">
        <v>65</v>
      </c>
      <c r="BY9" s="4">
        <v>66</v>
      </c>
      <c r="BZ9" s="4">
        <v>67</v>
      </c>
      <c r="CA9" s="4">
        <v>68</v>
      </c>
      <c r="CB9" s="4">
        <v>69</v>
      </c>
    </row>
    <row r="10" spans="3:80" x14ac:dyDescent="0.3">
      <c r="D10" s="1" t="s">
        <v>8</v>
      </c>
      <c r="E10" s="1">
        <f>E8-E6</f>
        <v>0</v>
      </c>
      <c r="F10" s="1">
        <f t="shared" ref="F10:H10" si="1">F8-F6</f>
        <v>7</v>
      </c>
      <c r="G10" s="1">
        <f t="shared" si="1"/>
        <v>11</v>
      </c>
      <c r="H10" s="1">
        <f t="shared" si="1"/>
        <v>38</v>
      </c>
    </row>
    <row r="11" spans="3:80" x14ac:dyDescent="0.3">
      <c r="D11" s="1"/>
      <c r="E11" s="1"/>
      <c r="F11" s="1"/>
      <c r="G11" s="1"/>
      <c r="H11" s="1"/>
    </row>
    <row r="12" spans="3:80" x14ac:dyDescent="0.3">
      <c r="D12" s="6" t="s">
        <v>11</v>
      </c>
      <c r="E12" s="6"/>
      <c r="F12" s="6"/>
      <c r="G12" s="7" t="s">
        <v>9</v>
      </c>
      <c r="H12" s="8"/>
    </row>
    <row r="13" spans="3:80" x14ac:dyDescent="0.3">
      <c r="D13" s="6" t="s">
        <v>12</v>
      </c>
      <c r="E13" s="6"/>
      <c r="F13" s="6"/>
      <c r="G13" s="9">
        <f>SUM(E7:H7)/H9</f>
        <v>1</v>
      </c>
      <c r="H13" s="10"/>
    </row>
    <row r="14" spans="3:80" x14ac:dyDescent="0.3">
      <c r="C14" t="s">
        <v>15</v>
      </c>
      <c r="D14" s="6" t="s">
        <v>13</v>
      </c>
      <c r="E14" s="6"/>
      <c r="F14" s="6"/>
      <c r="G14" s="7">
        <f>(E9-E6+F9-F6+G9-G6+H9-H6)/4</f>
        <v>31</v>
      </c>
      <c r="H14" s="8"/>
    </row>
    <row r="15" spans="3:80" x14ac:dyDescent="0.3">
      <c r="D15" s="6" t="s">
        <v>14</v>
      </c>
      <c r="E15" s="6"/>
      <c r="F15" s="6"/>
      <c r="G15" s="7">
        <f>SUM(E10:H10)/4</f>
        <v>14</v>
      </c>
      <c r="H15" s="8"/>
    </row>
    <row r="16" spans="3:80" x14ac:dyDescent="0.3">
      <c r="D16" s="6" t="s">
        <v>16</v>
      </c>
      <c r="E16" s="6"/>
      <c r="F16" s="6"/>
      <c r="G16" s="7"/>
      <c r="H16" s="8"/>
    </row>
  </sheetData>
  <mergeCells count="10">
    <mergeCell ref="G12:H12"/>
    <mergeCell ref="G13:H13"/>
    <mergeCell ref="G14:H14"/>
    <mergeCell ref="G15:H15"/>
    <mergeCell ref="G16:H16"/>
    <mergeCell ref="D12:F12"/>
    <mergeCell ref="D13:F13"/>
    <mergeCell ref="D14:F14"/>
    <mergeCell ref="D15:F15"/>
    <mergeCell ref="D16:F16"/>
  </mergeCells>
  <conditionalFormatting sqref="K6:CB6">
    <cfRule type="cellIs" dxfId="21" priority="5" operator="between">
      <formula>$E$8</formula>
      <formula>$E$9-1</formula>
    </cfRule>
  </conditionalFormatting>
  <conditionalFormatting sqref="K7:CB7">
    <cfRule type="cellIs" dxfId="20" priority="4" operator="between">
      <formula>$F$8</formula>
      <formula>$F$9-1</formula>
    </cfRule>
  </conditionalFormatting>
  <conditionalFormatting sqref="K9:CB9">
    <cfRule type="cellIs" dxfId="19" priority="2" operator="between">
      <formula>$H$8</formula>
      <formula>$H$9</formula>
    </cfRule>
  </conditionalFormatting>
  <conditionalFormatting sqref="K8:CB8">
    <cfRule type="cellIs" dxfId="18" priority="1" operator="between">
      <formula>$G$8</formula>
      <formula>$G$9-1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974B-876C-4D25-BB72-0BE404AEAB50}">
  <dimension ref="A1:CA12"/>
  <sheetViews>
    <sheetView zoomScale="55" zoomScaleNormal="55" workbookViewId="0">
      <selection activeCell="I2" sqref="I2"/>
    </sheetView>
  </sheetViews>
  <sheetFormatPr defaultRowHeight="14.4" x14ac:dyDescent="0.3"/>
  <cols>
    <col min="9" max="79" width="3.77734375" customWidth="1"/>
  </cols>
  <sheetData>
    <row r="1" spans="1:79" x14ac:dyDescent="0.3">
      <c r="A1" s="1" t="s">
        <v>19</v>
      </c>
      <c r="B1" s="7" t="s">
        <v>0</v>
      </c>
      <c r="C1" s="8"/>
      <c r="D1" s="1" t="s">
        <v>1</v>
      </c>
      <c r="E1" s="7" t="s">
        <v>2</v>
      </c>
      <c r="F1" s="8"/>
      <c r="G1" s="1" t="s">
        <v>3</v>
      </c>
    </row>
    <row r="2" spans="1:79" x14ac:dyDescent="0.3">
      <c r="A2" s="1" t="s">
        <v>4</v>
      </c>
      <c r="B2" s="1">
        <v>0</v>
      </c>
      <c r="C2" s="2">
        <v>10</v>
      </c>
      <c r="D2" s="1">
        <v>7</v>
      </c>
      <c r="E2" s="1">
        <v>11</v>
      </c>
      <c r="F2" s="2">
        <v>32</v>
      </c>
      <c r="G2" s="1">
        <v>20</v>
      </c>
      <c r="I2" t="s">
        <v>19</v>
      </c>
      <c r="J2" s="5">
        <v>0</v>
      </c>
      <c r="K2" s="5">
        <v>1</v>
      </c>
      <c r="L2" s="5">
        <v>2</v>
      </c>
      <c r="M2" s="5">
        <v>3</v>
      </c>
      <c r="N2" s="5">
        <v>4</v>
      </c>
      <c r="O2" s="5">
        <v>5</v>
      </c>
      <c r="P2" s="5">
        <v>6</v>
      </c>
      <c r="Q2" s="5">
        <v>7</v>
      </c>
      <c r="R2" s="5">
        <v>8</v>
      </c>
      <c r="S2" s="5">
        <v>9</v>
      </c>
      <c r="T2" s="5">
        <v>10</v>
      </c>
      <c r="U2" s="5">
        <v>11</v>
      </c>
      <c r="V2" s="5">
        <v>12</v>
      </c>
      <c r="W2" s="5">
        <v>13</v>
      </c>
      <c r="X2" s="5">
        <v>14</v>
      </c>
      <c r="Y2" s="5">
        <v>15</v>
      </c>
      <c r="Z2" s="5">
        <v>16</v>
      </c>
      <c r="AA2" s="5">
        <v>17</v>
      </c>
      <c r="AB2" s="5">
        <v>18</v>
      </c>
      <c r="AC2" s="5">
        <v>19</v>
      </c>
      <c r="AD2" s="5">
        <v>20</v>
      </c>
      <c r="AE2" s="5">
        <v>21</v>
      </c>
      <c r="AF2" s="5">
        <v>22</v>
      </c>
      <c r="AG2" s="5">
        <v>23</v>
      </c>
      <c r="AH2" s="5">
        <v>24</v>
      </c>
      <c r="AI2" s="5">
        <v>25</v>
      </c>
      <c r="AJ2" s="5">
        <v>26</v>
      </c>
      <c r="AK2" s="5">
        <v>27</v>
      </c>
      <c r="AL2" s="5">
        <v>28</v>
      </c>
      <c r="AM2" s="5">
        <v>29</v>
      </c>
      <c r="AN2" s="5">
        <v>30</v>
      </c>
      <c r="AO2" s="5">
        <v>31</v>
      </c>
      <c r="AP2" s="5">
        <v>32</v>
      </c>
      <c r="AQ2" s="5">
        <v>33</v>
      </c>
      <c r="AR2" s="5">
        <v>34</v>
      </c>
      <c r="AS2" s="5">
        <v>35</v>
      </c>
      <c r="AT2" s="5">
        <v>36</v>
      </c>
      <c r="AU2" s="5">
        <v>37</v>
      </c>
      <c r="AV2" s="5">
        <v>38</v>
      </c>
      <c r="AW2" s="5">
        <v>39</v>
      </c>
      <c r="AX2" s="5">
        <v>40</v>
      </c>
      <c r="AY2" s="5">
        <v>41</v>
      </c>
      <c r="AZ2" s="5">
        <v>42</v>
      </c>
      <c r="BA2" s="5">
        <v>43</v>
      </c>
      <c r="BB2" s="5">
        <v>44</v>
      </c>
      <c r="BC2" s="5">
        <v>45</v>
      </c>
      <c r="BD2" s="5">
        <v>46</v>
      </c>
      <c r="BE2" s="5">
        <v>47</v>
      </c>
      <c r="BF2" s="5">
        <v>48</v>
      </c>
      <c r="BG2" s="5">
        <v>49</v>
      </c>
      <c r="BH2" s="5">
        <v>50</v>
      </c>
      <c r="BI2" s="5">
        <v>51</v>
      </c>
      <c r="BJ2" s="5">
        <v>52</v>
      </c>
      <c r="BK2" s="5">
        <v>53</v>
      </c>
      <c r="BL2" s="5">
        <v>54</v>
      </c>
      <c r="BM2" s="5">
        <v>55</v>
      </c>
      <c r="BN2" s="5">
        <v>56</v>
      </c>
      <c r="BO2" s="5">
        <v>57</v>
      </c>
      <c r="BP2" s="5">
        <v>58</v>
      </c>
      <c r="BQ2" s="5">
        <v>59</v>
      </c>
      <c r="BR2" s="5">
        <v>60</v>
      </c>
      <c r="BS2" s="5">
        <v>61</v>
      </c>
      <c r="BT2" s="5">
        <v>62</v>
      </c>
      <c r="BU2" s="5">
        <v>63</v>
      </c>
      <c r="BV2" s="5">
        <v>64</v>
      </c>
      <c r="BW2" s="5">
        <v>65</v>
      </c>
      <c r="BX2" s="5">
        <v>66</v>
      </c>
      <c r="BY2" s="5">
        <v>67</v>
      </c>
      <c r="BZ2" s="5">
        <v>68</v>
      </c>
      <c r="CA2" s="5">
        <v>69</v>
      </c>
    </row>
    <row r="3" spans="1:79" x14ac:dyDescent="0.3">
      <c r="A3" s="1" t="s">
        <v>5</v>
      </c>
      <c r="B3" s="1">
        <v>14</v>
      </c>
      <c r="C3" s="2">
        <v>4</v>
      </c>
      <c r="D3" s="1">
        <v>8</v>
      </c>
      <c r="E3" s="1">
        <v>36</v>
      </c>
      <c r="F3" s="2">
        <v>26</v>
      </c>
      <c r="G3" s="1">
        <v>10</v>
      </c>
      <c r="I3" t="s">
        <v>0</v>
      </c>
      <c r="J3" s="4">
        <v>0</v>
      </c>
      <c r="K3" s="4">
        <v>1</v>
      </c>
      <c r="L3" s="4">
        <v>2</v>
      </c>
      <c r="M3" s="4">
        <v>3</v>
      </c>
      <c r="N3" s="4">
        <v>4</v>
      </c>
      <c r="O3" s="4">
        <v>5</v>
      </c>
      <c r="P3" s="4">
        <v>6</v>
      </c>
      <c r="Q3" s="4">
        <v>7</v>
      </c>
      <c r="R3" s="4">
        <v>8</v>
      </c>
      <c r="S3" s="4">
        <v>9</v>
      </c>
      <c r="T3" s="4">
        <v>10</v>
      </c>
      <c r="U3" s="4">
        <v>11</v>
      </c>
      <c r="V3" s="4">
        <v>12</v>
      </c>
      <c r="W3" s="4">
        <v>13</v>
      </c>
      <c r="X3" s="4">
        <v>14</v>
      </c>
      <c r="Y3" s="4">
        <v>15</v>
      </c>
      <c r="Z3" s="4">
        <v>16</v>
      </c>
      <c r="AA3" s="4">
        <v>17</v>
      </c>
      <c r="AB3" s="4">
        <v>18</v>
      </c>
      <c r="AC3" s="4">
        <v>19</v>
      </c>
      <c r="AD3" s="4">
        <v>20</v>
      </c>
      <c r="AE3" s="4">
        <v>21</v>
      </c>
      <c r="AF3" s="4">
        <v>22</v>
      </c>
      <c r="AG3" s="4">
        <v>23</v>
      </c>
      <c r="AH3" s="4">
        <v>24</v>
      </c>
      <c r="AI3" s="4">
        <v>25</v>
      </c>
      <c r="AJ3" s="4">
        <v>26</v>
      </c>
      <c r="AK3" s="4">
        <v>27</v>
      </c>
      <c r="AL3" s="4">
        <v>28</v>
      </c>
      <c r="AM3" s="4">
        <v>29</v>
      </c>
      <c r="AN3" s="4">
        <v>30</v>
      </c>
      <c r="AO3" s="4">
        <v>31</v>
      </c>
      <c r="AP3" s="4">
        <v>32</v>
      </c>
      <c r="AQ3" s="4">
        <v>33</v>
      </c>
      <c r="AR3" s="4">
        <v>34</v>
      </c>
      <c r="AS3" s="4">
        <v>35</v>
      </c>
      <c r="AT3" s="4">
        <v>36</v>
      </c>
      <c r="AU3" s="4">
        <v>37</v>
      </c>
      <c r="AV3" s="4">
        <v>38</v>
      </c>
      <c r="AW3" s="4">
        <v>39</v>
      </c>
      <c r="AX3" s="4">
        <v>40</v>
      </c>
      <c r="AY3" s="4">
        <v>41</v>
      </c>
      <c r="AZ3" s="4">
        <v>42</v>
      </c>
      <c r="BA3" s="4">
        <v>43</v>
      </c>
      <c r="BB3" s="4">
        <v>44</v>
      </c>
      <c r="BC3" s="4">
        <v>45</v>
      </c>
      <c r="BD3" s="4">
        <v>46</v>
      </c>
      <c r="BE3" s="4">
        <v>47</v>
      </c>
      <c r="BF3" s="4">
        <v>48</v>
      </c>
      <c r="BG3" s="4">
        <v>49</v>
      </c>
      <c r="BH3" s="4">
        <v>50</v>
      </c>
      <c r="BI3" s="4">
        <v>51</v>
      </c>
      <c r="BJ3" s="4">
        <v>52</v>
      </c>
      <c r="BK3" s="4">
        <v>53</v>
      </c>
      <c r="BL3" s="4">
        <v>54</v>
      </c>
      <c r="BM3" s="4">
        <v>55</v>
      </c>
      <c r="BN3" s="4">
        <v>56</v>
      </c>
      <c r="BO3" s="4">
        <v>57</v>
      </c>
      <c r="BP3" s="4">
        <v>58</v>
      </c>
      <c r="BQ3" s="4">
        <v>59</v>
      </c>
      <c r="BR3" s="4">
        <v>60</v>
      </c>
      <c r="BS3" s="4">
        <v>61</v>
      </c>
      <c r="BT3" s="4">
        <v>62</v>
      </c>
      <c r="BU3" s="4">
        <v>63</v>
      </c>
      <c r="BV3" s="4">
        <v>64</v>
      </c>
      <c r="BW3" s="4">
        <v>65</v>
      </c>
      <c r="BX3" s="4">
        <v>66</v>
      </c>
      <c r="BY3" s="4">
        <v>67</v>
      </c>
      <c r="BZ3" s="4">
        <v>68</v>
      </c>
      <c r="CA3" s="4">
        <v>69</v>
      </c>
    </row>
    <row r="4" spans="1:79" x14ac:dyDescent="0.3">
      <c r="A4" s="1" t="s">
        <v>6</v>
      </c>
      <c r="B4" s="1">
        <v>0</v>
      </c>
      <c r="C4" s="2">
        <v>18</v>
      </c>
      <c r="D4" s="1">
        <v>10</v>
      </c>
      <c r="E4" s="1">
        <v>22</v>
      </c>
      <c r="F4" s="2">
        <v>42</v>
      </c>
      <c r="G4" s="1">
        <v>32</v>
      </c>
      <c r="I4" t="s">
        <v>1</v>
      </c>
      <c r="J4" s="4">
        <v>0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  <c r="AP4" s="4">
        <v>32</v>
      </c>
      <c r="AQ4" s="4">
        <v>33</v>
      </c>
      <c r="AR4" s="4">
        <v>34</v>
      </c>
      <c r="AS4" s="4">
        <v>35</v>
      </c>
      <c r="AT4" s="4">
        <v>36</v>
      </c>
      <c r="AU4" s="4">
        <v>37</v>
      </c>
      <c r="AV4" s="4">
        <v>38</v>
      </c>
      <c r="AW4" s="4">
        <v>39</v>
      </c>
      <c r="AX4" s="4">
        <v>40</v>
      </c>
      <c r="AY4" s="4">
        <v>41</v>
      </c>
      <c r="AZ4" s="4">
        <v>42</v>
      </c>
      <c r="BA4" s="4">
        <v>43</v>
      </c>
      <c r="BB4" s="4">
        <v>44</v>
      </c>
      <c r="BC4" s="4">
        <v>45</v>
      </c>
      <c r="BD4" s="4">
        <v>46</v>
      </c>
      <c r="BE4" s="4">
        <v>47</v>
      </c>
      <c r="BF4" s="4">
        <v>48</v>
      </c>
      <c r="BG4" s="4">
        <v>49</v>
      </c>
      <c r="BH4" s="4">
        <v>50</v>
      </c>
      <c r="BI4" s="4">
        <v>51</v>
      </c>
      <c r="BJ4" s="4">
        <v>52</v>
      </c>
      <c r="BK4" s="4">
        <v>53</v>
      </c>
      <c r="BL4" s="4">
        <v>54</v>
      </c>
      <c r="BM4" s="4">
        <v>55</v>
      </c>
      <c r="BN4" s="4">
        <v>56</v>
      </c>
      <c r="BO4" s="4">
        <v>57</v>
      </c>
      <c r="BP4" s="4">
        <v>58</v>
      </c>
      <c r="BQ4" s="4">
        <v>59</v>
      </c>
      <c r="BR4" s="4">
        <v>60</v>
      </c>
      <c r="BS4" s="4">
        <v>61</v>
      </c>
      <c r="BT4" s="4">
        <v>62</v>
      </c>
      <c r="BU4" s="4">
        <v>63</v>
      </c>
      <c r="BV4" s="4">
        <v>64</v>
      </c>
      <c r="BW4" s="4">
        <v>65</v>
      </c>
      <c r="BX4" s="4">
        <v>66</v>
      </c>
      <c r="BY4" s="4">
        <v>67</v>
      </c>
      <c r="BZ4" s="4">
        <v>68</v>
      </c>
      <c r="CA4" s="4">
        <v>69</v>
      </c>
    </row>
    <row r="5" spans="1:79" x14ac:dyDescent="0.3">
      <c r="A5" s="1" t="s">
        <v>17</v>
      </c>
      <c r="B5" s="1">
        <v>10</v>
      </c>
      <c r="C5" s="2">
        <v>22</v>
      </c>
      <c r="D5" s="1">
        <f t="shared" ref="D5" si="0">D4+D3</f>
        <v>18</v>
      </c>
      <c r="E5" s="1">
        <v>32</v>
      </c>
      <c r="F5" s="2">
        <v>68</v>
      </c>
      <c r="G5" s="1">
        <f t="shared" ref="G5" si="1">G4+G3</f>
        <v>42</v>
      </c>
      <c r="I5" t="s">
        <v>2</v>
      </c>
      <c r="J5" s="4">
        <v>0</v>
      </c>
      <c r="K5" s="4">
        <v>1</v>
      </c>
      <c r="L5" s="4">
        <v>2</v>
      </c>
      <c r="M5" s="4">
        <v>3</v>
      </c>
      <c r="N5" s="4">
        <v>4</v>
      </c>
      <c r="O5" s="4">
        <v>5</v>
      </c>
      <c r="P5" s="4">
        <v>6</v>
      </c>
      <c r="Q5" s="4">
        <v>7</v>
      </c>
      <c r="R5" s="4">
        <v>8</v>
      </c>
      <c r="S5" s="4">
        <v>9</v>
      </c>
      <c r="T5" s="4">
        <v>10</v>
      </c>
      <c r="U5" s="4">
        <v>11</v>
      </c>
      <c r="V5" s="4">
        <v>12</v>
      </c>
      <c r="W5" s="4">
        <v>13</v>
      </c>
      <c r="X5" s="4">
        <v>14</v>
      </c>
      <c r="Y5" s="4">
        <v>15</v>
      </c>
      <c r="Z5" s="4">
        <v>16</v>
      </c>
      <c r="AA5" s="4">
        <v>17</v>
      </c>
      <c r="AB5" s="4">
        <v>18</v>
      </c>
      <c r="AC5" s="4">
        <v>19</v>
      </c>
      <c r="AD5" s="4">
        <v>20</v>
      </c>
      <c r="AE5" s="4">
        <v>21</v>
      </c>
      <c r="AF5" s="4">
        <v>22</v>
      </c>
      <c r="AG5" s="4">
        <v>23</v>
      </c>
      <c r="AH5" s="4">
        <v>24</v>
      </c>
      <c r="AI5" s="4">
        <v>25</v>
      </c>
      <c r="AJ5" s="4">
        <v>26</v>
      </c>
      <c r="AK5" s="4">
        <v>27</v>
      </c>
      <c r="AL5" s="4">
        <v>28</v>
      </c>
      <c r="AM5" s="4">
        <v>29</v>
      </c>
      <c r="AN5" s="4">
        <v>30</v>
      </c>
      <c r="AO5" s="4">
        <v>31</v>
      </c>
      <c r="AP5" s="4">
        <v>32</v>
      </c>
      <c r="AQ5" s="4">
        <v>33</v>
      </c>
      <c r="AR5" s="4">
        <v>34</v>
      </c>
      <c r="AS5" s="4">
        <v>35</v>
      </c>
      <c r="AT5" s="4">
        <v>36</v>
      </c>
      <c r="AU5" s="4">
        <v>37</v>
      </c>
      <c r="AV5" s="4">
        <v>38</v>
      </c>
      <c r="AW5" s="4">
        <v>39</v>
      </c>
      <c r="AX5" s="4">
        <v>40</v>
      </c>
      <c r="AY5" s="4">
        <v>41</v>
      </c>
      <c r="AZ5" s="4">
        <v>42</v>
      </c>
      <c r="BA5" s="4">
        <v>43</v>
      </c>
      <c r="BB5" s="4">
        <v>44</v>
      </c>
      <c r="BC5" s="4">
        <v>45</v>
      </c>
      <c r="BD5" s="4">
        <v>46</v>
      </c>
      <c r="BE5" s="4">
        <v>47</v>
      </c>
      <c r="BF5" s="4">
        <v>48</v>
      </c>
      <c r="BG5" s="4">
        <v>49</v>
      </c>
      <c r="BH5" s="4">
        <v>50</v>
      </c>
      <c r="BI5" s="4">
        <v>51</v>
      </c>
      <c r="BJ5" s="4">
        <v>52</v>
      </c>
      <c r="BK5" s="4">
        <v>53</v>
      </c>
      <c r="BL5" s="4">
        <v>54</v>
      </c>
      <c r="BM5" s="4">
        <v>55</v>
      </c>
      <c r="BN5" s="4">
        <v>56</v>
      </c>
      <c r="BO5" s="4">
        <v>57</v>
      </c>
      <c r="BP5" s="4">
        <v>58</v>
      </c>
      <c r="BQ5" s="4">
        <v>59</v>
      </c>
      <c r="BR5" s="4">
        <v>60</v>
      </c>
      <c r="BS5" s="4">
        <v>61</v>
      </c>
      <c r="BT5" s="4">
        <v>62</v>
      </c>
      <c r="BU5" s="4">
        <v>63</v>
      </c>
      <c r="BV5" s="4">
        <v>64</v>
      </c>
      <c r="BW5" s="4">
        <v>65</v>
      </c>
      <c r="BX5" s="4">
        <v>66</v>
      </c>
      <c r="BY5" s="4">
        <v>67</v>
      </c>
      <c r="BZ5" s="4">
        <v>68</v>
      </c>
      <c r="CA5" s="4">
        <v>69</v>
      </c>
    </row>
    <row r="6" spans="1:79" x14ac:dyDescent="0.3">
      <c r="A6" s="1" t="s">
        <v>18</v>
      </c>
      <c r="B6" s="1">
        <f t="shared" ref="B6:G6" si="2">B4-B2</f>
        <v>0</v>
      </c>
      <c r="C6" s="1">
        <f t="shared" si="2"/>
        <v>8</v>
      </c>
      <c r="D6" s="1">
        <f t="shared" si="2"/>
        <v>3</v>
      </c>
      <c r="E6" s="1">
        <f t="shared" si="2"/>
        <v>11</v>
      </c>
      <c r="F6" s="1">
        <f t="shared" si="2"/>
        <v>10</v>
      </c>
      <c r="G6" s="1">
        <f t="shared" si="2"/>
        <v>12</v>
      </c>
      <c r="I6" t="s">
        <v>3</v>
      </c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4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>
        <v>31</v>
      </c>
      <c r="AP6" s="4">
        <v>32</v>
      </c>
      <c r="AQ6" s="4">
        <v>33</v>
      </c>
      <c r="AR6" s="4">
        <v>34</v>
      </c>
      <c r="AS6" s="4">
        <v>35</v>
      </c>
      <c r="AT6" s="4">
        <v>36</v>
      </c>
      <c r="AU6" s="4">
        <v>37</v>
      </c>
      <c r="AV6" s="4">
        <v>38</v>
      </c>
      <c r="AW6" s="4">
        <v>39</v>
      </c>
      <c r="AX6" s="4">
        <v>40</v>
      </c>
      <c r="AY6" s="4">
        <v>41</v>
      </c>
      <c r="AZ6" s="4">
        <v>42</v>
      </c>
      <c r="BA6" s="4">
        <v>43</v>
      </c>
      <c r="BB6" s="4">
        <v>44</v>
      </c>
      <c r="BC6" s="4">
        <v>45</v>
      </c>
      <c r="BD6" s="4">
        <v>46</v>
      </c>
      <c r="BE6" s="4">
        <v>47</v>
      </c>
      <c r="BF6" s="4">
        <v>48</v>
      </c>
      <c r="BG6" s="4">
        <v>49</v>
      </c>
      <c r="BH6" s="4">
        <v>50</v>
      </c>
      <c r="BI6" s="4">
        <v>51</v>
      </c>
      <c r="BJ6" s="4">
        <v>52</v>
      </c>
      <c r="BK6" s="4">
        <v>53</v>
      </c>
      <c r="BL6" s="4">
        <v>54</v>
      </c>
      <c r="BM6" s="4">
        <v>55</v>
      </c>
      <c r="BN6" s="4">
        <v>56</v>
      </c>
      <c r="BO6" s="4">
        <v>57</v>
      </c>
      <c r="BP6" s="4">
        <v>58</v>
      </c>
      <c r="BQ6" s="4">
        <v>59</v>
      </c>
      <c r="BR6" s="4">
        <v>60</v>
      </c>
      <c r="BS6" s="4">
        <v>61</v>
      </c>
      <c r="BT6" s="4">
        <v>62</v>
      </c>
      <c r="BU6" s="4">
        <v>63</v>
      </c>
      <c r="BV6" s="4">
        <v>64</v>
      </c>
      <c r="BW6" s="4">
        <v>65</v>
      </c>
      <c r="BX6" s="4">
        <v>66</v>
      </c>
      <c r="BY6" s="4">
        <v>67</v>
      </c>
      <c r="BZ6" s="4">
        <v>68</v>
      </c>
      <c r="CA6" s="4">
        <v>69</v>
      </c>
    </row>
    <row r="8" spans="1:79" x14ac:dyDescent="0.3">
      <c r="A8" s="6" t="s">
        <v>11</v>
      </c>
      <c r="B8" s="6"/>
      <c r="C8" s="6"/>
      <c r="D8" s="7" t="s">
        <v>19</v>
      </c>
      <c r="E8" s="8"/>
    </row>
    <row r="9" spans="1:79" x14ac:dyDescent="0.3">
      <c r="A9" s="6" t="s">
        <v>12</v>
      </c>
      <c r="B9" s="6"/>
      <c r="C9" s="6"/>
      <c r="D9" s="9">
        <f>SUM(B3:G3)/F5</f>
        <v>1.4411764705882353</v>
      </c>
      <c r="E9" s="10"/>
      <c r="F9" s="3">
        <f>F5/SUM(B3:G3)</f>
        <v>0.69387755102040816</v>
      </c>
    </row>
    <row r="10" spans="1:79" x14ac:dyDescent="0.3">
      <c r="A10" s="6" t="s">
        <v>13</v>
      </c>
      <c r="B10" s="6"/>
      <c r="C10" s="6"/>
      <c r="D10" s="7">
        <f>(SUM(B5:G5)-SUM(B2:G2))/6</f>
        <v>18.666666666666668</v>
      </c>
      <c r="E10" s="8"/>
    </row>
    <row r="11" spans="1:79" x14ac:dyDescent="0.3">
      <c r="A11" s="6" t="s">
        <v>14</v>
      </c>
      <c r="B11" s="6"/>
      <c r="C11" s="6"/>
      <c r="D11" s="7">
        <f>SUM(B6:G6)/6</f>
        <v>7.333333333333333</v>
      </c>
      <c r="E11" s="8"/>
    </row>
    <row r="12" spans="1:79" x14ac:dyDescent="0.3">
      <c r="A12" s="6" t="s">
        <v>16</v>
      </c>
      <c r="B12" s="6"/>
      <c r="C12" s="6"/>
      <c r="D12" s="7"/>
      <c r="E12" s="8"/>
    </row>
  </sheetData>
  <mergeCells count="12">
    <mergeCell ref="A10:C10"/>
    <mergeCell ref="D10:E10"/>
    <mergeCell ref="A11:C11"/>
    <mergeCell ref="D11:E11"/>
    <mergeCell ref="A12:C12"/>
    <mergeCell ref="D12:E12"/>
    <mergeCell ref="B1:C1"/>
    <mergeCell ref="E1:F1"/>
    <mergeCell ref="A8:C8"/>
    <mergeCell ref="D8:E8"/>
    <mergeCell ref="A9:C9"/>
    <mergeCell ref="D9:E9"/>
  </mergeCells>
  <conditionalFormatting sqref="J3:CA3">
    <cfRule type="cellIs" dxfId="17" priority="11" operator="between">
      <formula>$B$4</formula>
      <formula>$B$5-1</formula>
    </cfRule>
    <cfRule type="cellIs" dxfId="16" priority="7" operator="between">
      <formula>$C$4</formula>
      <formula>$C$5-1</formula>
    </cfRule>
    <cfRule type="cellIs" dxfId="15" priority="6" operator="between">
      <formula>$C$2</formula>
      <formula>$C$4-1</formula>
    </cfRule>
  </conditionalFormatting>
  <conditionalFormatting sqref="J4:CA4">
    <cfRule type="cellIs" dxfId="14" priority="10" operator="between">
      <formula>$F$8+$D$4</formula>
      <formula>$D$5-1</formula>
    </cfRule>
    <cfRule type="cellIs" dxfId="13" priority="5" operator="between">
      <formula>$D$2</formula>
      <formula>$D$4-1</formula>
    </cfRule>
  </conditionalFormatting>
  <conditionalFormatting sqref="J6:CA6">
    <cfRule type="cellIs" dxfId="12" priority="9" operator="between">
      <formula>$G$2</formula>
      <formula>$G$4</formula>
    </cfRule>
    <cfRule type="cellIs" dxfId="11" priority="3" operator="between">
      <formula>$G$4</formula>
      <formula>$G$5-1</formula>
    </cfRule>
  </conditionalFormatting>
  <conditionalFormatting sqref="J5:CA5">
    <cfRule type="cellIs" dxfId="10" priority="8" operator="between">
      <formula>$E$2</formula>
      <formula>$E$4-1</formula>
    </cfRule>
    <cfRule type="cellIs" dxfId="9" priority="4" operator="between">
      <formula>$E$4</formula>
      <formula>$E$5-1</formula>
    </cfRule>
    <cfRule type="cellIs" dxfId="8" priority="2" operator="between">
      <formula>$F$2</formula>
      <formula>$F$4-1</formula>
    </cfRule>
    <cfRule type="cellIs" dxfId="7" priority="1" operator="between">
      <formula>$F$4</formula>
      <formula>$F$5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2FBD-DCF4-42EA-AAF6-DCB93D34449B}">
  <dimension ref="A1:BY12"/>
  <sheetViews>
    <sheetView zoomScale="55" zoomScaleNormal="55" workbookViewId="0">
      <selection activeCell="G2" sqref="G2"/>
    </sheetView>
  </sheetViews>
  <sheetFormatPr defaultRowHeight="14.4" x14ac:dyDescent="0.3"/>
  <cols>
    <col min="7" max="77" width="3.77734375" customWidth="1"/>
  </cols>
  <sheetData>
    <row r="1" spans="1:77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77" x14ac:dyDescent="0.3">
      <c r="A2" s="1" t="s">
        <v>4</v>
      </c>
      <c r="B2" s="1">
        <v>0</v>
      </c>
      <c r="C2" s="1">
        <v>7</v>
      </c>
      <c r="D2" s="1">
        <v>11</v>
      </c>
      <c r="E2" s="1">
        <v>20</v>
      </c>
      <c r="G2" t="s">
        <v>10</v>
      </c>
      <c r="H2" s="5">
        <v>0</v>
      </c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5">
        <v>14</v>
      </c>
      <c r="W2" s="5">
        <v>15</v>
      </c>
      <c r="X2" s="5">
        <v>16</v>
      </c>
      <c r="Y2" s="5">
        <v>17</v>
      </c>
      <c r="Z2" s="5">
        <v>18</v>
      </c>
      <c r="AA2" s="5">
        <v>19</v>
      </c>
      <c r="AB2" s="5">
        <v>20</v>
      </c>
      <c r="AC2" s="5">
        <v>21</v>
      </c>
      <c r="AD2" s="5">
        <v>22</v>
      </c>
      <c r="AE2" s="5">
        <v>23</v>
      </c>
      <c r="AF2" s="5">
        <v>24</v>
      </c>
      <c r="AG2" s="5">
        <v>25</v>
      </c>
      <c r="AH2" s="5">
        <v>26</v>
      </c>
      <c r="AI2" s="5">
        <v>27</v>
      </c>
      <c r="AJ2" s="5">
        <v>28</v>
      </c>
      <c r="AK2" s="5">
        <v>29</v>
      </c>
      <c r="AL2" s="5">
        <v>30</v>
      </c>
      <c r="AM2" s="5">
        <v>31</v>
      </c>
      <c r="AN2" s="5">
        <v>32</v>
      </c>
      <c r="AO2" s="5">
        <v>33</v>
      </c>
      <c r="AP2" s="5">
        <v>34</v>
      </c>
      <c r="AQ2" s="5">
        <v>35</v>
      </c>
      <c r="AR2" s="5">
        <v>36</v>
      </c>
      <c r="AS2" s="5">
        <v>37</v>
      </c>
      <c r="AT2" s="5">
        <v>38</v>
      </c>
      <c r="AU2" s="5">
        <v>39</v>
      </c>
      <c r="AV2" s="5">
        <v>40</v>
      </c>
      <c r="AW2" s="5">
        <v>41</v>
      </c>
      <c r="AX2" s="5">
        <v>42</v>
      </c>
      <c r="AY2" s="5">
        <v>43</v>
      </c>
      <c r="AZ2" s="5">
        <v>44</v>
      </c>
      <c r="BA2" s="5">
        <v>45</v>
      </c>
      <c r="BB2" s="5">
        <v>46</v>
      </c>
      <c r="BC2" s="5">
        <v>47</v>
      </c>
      <c r="BD2" s="5">
        <v>48</v>
      </c>
      <c r="BE2" s="5">
        <v>49</v>
      </c>
      <c r="BF2" s="5">
        <v>50</v>
      </c>
      <c r="BG2" s="5">
        <v>51</v>
      </c>
      <c r="BH2" s="5">
        <v>52</v>
      </c>
      <c r="BI2" s="5">
        <v>53</v>
      </c>
      <c r="BJ2" s="5">
        <v>54</v>
      </c>
      <c r="BK2" s="5">
        <v>55</v>
      </c>
      <c r="BL2" s="5">
        <v>56</v>
      </c>
      <c r="BM2" s="5">
        <v>57</v>
      </c>
      <c r="BN2" s="5">
        <v>58</v>
      </c>
      <c r="BO2" s="5">
        <v>59</v>
      </c>
      <c r="BP2" s="5">
        <v>60</v>
      </c>
      <c r="BQ2" s="5">
        <v>61</v>
      </c>
      <c r="BR2" s="5">
        <v>62</v>
      </c>
      <c r="BS2" s="5">
        <v>63</v>
      </c>
      <c r="BT2" s="5">
        <v>64</v>
      </c>
      <c r="BU2" s="5">
        <v>65</v>
      </c>
      <c r="BV2" s="5">
        <v>66</v>
      </c>
      <c r="BW2" s="5">
        <v>67</v>
      </c>
      <c r="BX2" s="5">
        <v>68</v>
      </c>
      <c r="BY2" s="5">
        <v>69</v>
      </c>
    </row>
    <row r="3" spans="1:77" x14ac:dyDescent="0.3">
      <c r="A3" s="1" t="s">
        <v>5</v>
      </c>
      <c r="B3" s="1">
        <v>14</v>
      </c>
      <c r="C3" s="1">
        <v>8</v>
      </c>
      <c r="D3" s="1">
        <v>36</v>
      </c>
      <c r="E3" s="1">
        <v>10</v>
      </c>
      <c r="G3" t="s">
        <v>0</v>
      </c>
      <c r="H3" s="4">
        <v>0</v>
      </c>
      <c r="I3" s="4">
        <v>1</v>
      </c>
      <c r="J3" s="4">
        <v>2</v>
      </c>
      <c r="K3" s="4">
        <v>3</v>
      </c>
      <c r="L3" s="4">
        <v>4</v>
      </c>
      <c r="M3" s="4">
        <v>5</v>
      </c>
      <c r="N3" s="4">
        <v>6</v>
      </c>
      <c r="O3" s="4">
        <v>7</v>
      </c>
      <c r="P3" s="4">
        <v>8</v>
      </c>
      <c r="Q3" s="4">
        <v>9</v>
      </c>
      <c r="R3" s="4">
        <v>10</v>
      </c>
      <c r="S3" s="4">
        <v>11</v>
      </c>
      <c r="T3" s="4">
        <v>12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>
        <v>19</v>
      </c>
      <c r="AB3" s="4">
        <v>20</v>
      </c>
      <c r="AC3" s="4">
        <v>21</v>
      </c>
      <c r="AD3" s="4">
        <v>22</v>
      </c>
      <c r="AE3" s="4">
        <v>23</v>
      </c>
      <c r="AF3" s="4">
        <v>24</v>
      </c>
      <c r="AG3" s="4">
        <v>25</v>
      </c>
      <c r="AH3" s="4">
        <v>26</v>
      </c>
      <c r="AI3" s="4">
        <v>27</v>
      </c>
      <c r="AJ3" s="4">
        <v>28</v>
      </c>
      <c r="AK3" s="4">
        <v>29</v>
      </c>
      <c r="AL3" s="4">
        <v>30</v>
      </c>
      <c r="AM3" s="4">
        <v>31</v>
      </c>
      <c r="AN3" s="4">
        <v>32</v>
      </c>
      <c r="AO3" s="4">
        <v>33</v>
      </c>
      <c r="AP3" s="4">
        <v>34</v>
      </c>
      <c r="AQ3" s="4">
        <v>35</v>
      </c>
      <c r="AR3" s="4">
        <v>36</v>
      </c>
      <c r="AS3" s="4">
        <v>37</v>
      </c>
      <c r="AT3" s="4">
        <v>38</v>
      </c>
      <c r="AU3" s="4">
        <v>39</v>
      </c>
      <c r="AV3" s="4">
        <v>40</v>
      </c>
      <c r="AW3" s="4">
        <v>41</v>
      </c>
      <c r="AX3" s="4">
        <v>42</v>
      </c>
      <c r="AY3" s="4">
        <v>43</v>
      </c>
      <c r="AZ3" s="4">
        <v>44</v>
      </c>
      <c r="BA3" s="4">
        <v>45</v>
      </c>
      <c r="BB3" s="4">
        <v>46</v>
      </c>
      <c r="BC3" s="4">
        <v>47</v>
      </c>
      <c r="BD3" s="4">
        <v>48</v>
      </c>
      <c r="BE3" s="4">
        <v>49</v>
      </c>
      <c r="BF3" s="4">
        <v>50</v>
      </c>
      <c r="BG3" s="4">
        <v>51</v>
      </c>
      <c r="BH3" s="4">
        <v>52</v>
      </c>
      <c r="BI3" s="4">
        <v>53</v>
      </c>
      <c r="BJ3" s="4">
        <v>54</v>
      </c>
      <c r="BK3" s="4">
        <v>55</v>
      </c>
      <c r="BL3" s="4">
        <v>56</v>
      </c>
      <c r="BM3" s="4">
        <v>57</v>
      </c>
      <c r="BN3" s="4">
        <v>58</v>
      </c>
      <c r="BO3" s="4">
        <v>59</v>
      </c>
      <c r="BP3" s="4">
        <v>60</v>
      </c>
      <c r="BQ3" s="4">
        <v>61</v>
      </c>
      <c r="BR3" s="4">
        <v>62</v>
      </c>
      <c r="BS3" s="4">
        <v>63</v>
      </c>
      <c r="BT3" s="4">
        <v>64</v>
      </c>
      <c r="BU3" s="4">
        <v>65</v>
      </c>
      <c r="BV3" s="4">
        <v>66</v>
      </c>
      <c r="BW3" s="4">
        <v>67</v>
      </c>
      <c r="BX3" s="4">
        <v>68</v>
      </c>
      <c r="BY3" s="4">
        <v>69</v>
      </c>
    </row>
    <row r="4" spans="1:77" x14ac:dyDescent="0.3">
      <c r="A4" s="1" t="s">
        <v>6</v>
      </c>
      <c r="B4" s="1">
        <v>0</v>
      </c>
      <c r="C4" s="1">
        <v>14</v>
      </c>
      <c r="D4" s="1">
        <v>32</v>
      </c>
      <c r="E4" s="1">
        <v>22</v>
      </c>
      <c r="G4" t="s">
        <v>1</v>
      </c>
      <c r="H4" s="4">
        <v>0</v>
      </c>
      <c r="I4" s="4">
        <v>1</v>
      </c>
      <c r="J4" s="4">
        <v>2</v>
      </c>
      <c r="K4" s="4">
        <v>3</v>
      </c>
      <c r="L4" s="4">
        <v>4</v>
      </c>
      <c r="M4" s="4">
        <v>5</v>
      </c>
      <c r="N4" s="4">
        <v>6</v>
      </c>
      <c r="O4" s="4">
        <v>7</v>
      </c>
      <c r="P4" s="4">
        <v>8</v>
      </c>
      <c r="Q4" s="4">
        <v>9</v>
      </c>
      <c r="R4" s="4">
        <v>10</v>
      </c>
      <c r="S4" s="4">
        <v>11</v>
      </c>
      <c r="T4" s="4">
        <v>12</v>
      </c>
      <c r="U4" s="4">
        <v>13</v>
      </c>
      <c r="V4" s="4">
        <v>14</v>
      </c>
      <c r="W4" s="4">
        <v>15</v>
      </c>
      <c r="X4" s="4">
        <v>16</v>
      </c>
      <c r="Y4" s="4">
        <v>17</v>
      </c>
      <c r="Z4" s="4">
        <v>18</v>
      </c>
      <c r="AA4" s="4">
        <v>19</v>
      </c>
      <c r="AB4" s="4">
        <v>20</v>
      </c>
      <c r="AC4" s="4">
        <v>21</v>
      </c>
      <c r="AD4" s="4">
        <v>22</v>
      </c>
      <c r="AE4" s="4">
        <v>23</v>
      </c>
      <c r="AF4" s="4">
        <v>24</v>
      </c>
      <c r="AG4" s="4">
        <v>25</v>
      </c>
      <c r="AH4" s="4">
        <v>26</v>
      </c>
      <c r="AI4" s="4">
        <v>27</v>
      </c>
      <c r="AJ4" s="4">
        <v>28</v>
      </c>
      <c r="AK4" s="4">
        <v>29</v>
      </c>
      <c r="AL4" s="4">
        <v>30</v>
      </c>
      <c r="AM4" s="4">
        <v>31</v>
      </c>
      <c r="AN4" s="4">
        <v>32</v>
      </c>
      <c r="AO4" s="4">
        <v>33</v>
      </c>
      <c r="AP4" s="4">
        <v>34</v>
      </c>
      <c r="AQ4" s="4">
        <v>35</v>
      </c>
      <c r="AR4" s="4">
        <v>36</v>
      </c>
      <c r="AS4" s="4">
        <v>37</v>
      </c>
      <c r="AT4" s="4">
        <v>38</v>
      </c>
      <c r="AU4" s="4">
        <v>39</v>
      </c>
      <c r="AV4" s="4">
        <v>40</v>
      </c>
      <c r="AW4" s="4">
        <v>41</v>
      </c>
      <c r="AX4" s="4">
        <v>42</v>
      </c>
      <c r="AY4" s="4">
        <v>43</v>
      </c>
      <c r="AZ4" s="4">
        <v>44</v>
      </c>
      <c r="BA4" s="4">
        <v>45</v>
      </c>
      <c r="BB4" s="4">
        <v>46</v>
      </c>
      <c r="BC4" s="4">
        <v>47</v>
      </c>
      <c r="BD4" s="4">
        <v>48</v>
      </c>
      <c r="BE4" s="4">
        <v>49</v>
      </c>
      <c r="BF4" s="4">
        <v>50</v>
      </c>
      <c r="BG4" s="4">
        <v>51</v>
      </c>
      <c r="BH4" s="4">
        <v>52</v>
      </c>
      <c r="BI4" s="4">
        <v>53</v>
      </c>
      <c r="BJ4" s="4">
        <v>54</v>
      </c>
      <c r="BK4" s="4">
        <v>55</v>
      </c>
      <c r="BL4" s="4">
        <v>56</v>
      </c>
      <c r="BM4" s="4">
        <v>57</v>
      </c>
      <c r="BN4" s="4">
        <v>58</v>
      </c>
      <c r="BO4" s="4">
        <v>59</v>
      </c>
      <c r="BP4" s="4">
        <v>60</v>
      </c>
      <c r="BQ4" s="4">
        <v>61</v>
      </c>
      <c r="BR4" s="4">
        <v>62</v>
      </c>
      <c r="BS4" s="4">
        <v>63</v>
      </c>
      <c r="BT4" s="4">
        <v>64</v>
      </c>
      <c r="BU4" s="4">
        <v>65</v>
      </c>
      <c r="BV4" s="4">
        <v>66</v>
      </c>
      <c r="BW4" s="4">
        <v>67</v>
      </c>
      <c r="BX4" s="4">
        <v>68</v>
      </c>
      <c r="BY4" s="4">
        <v>69</v>
      </c>
    </row>
    <row r="5" spans="1:77" x14ac:dyDescent="0.3">
      <c r="A5" s="1" t="s">
        <v>17</v>
      </c>
      <c r="B5" s="1">
        <f t="shared" ref="B5:E5" si="0">B4+B3</f>
        <v>14</v>
      </c>
      <c r="C5" s="1">
        <f t="shared" si="0"/>
        <v>22</v>
      </c>
      <c r="D5" s="1">
        <f t="shared" si="0"/>
        <v>68</v>
      </c>
      <c r="E5" s="1">
        <f t="shared" si="0"/>
        <v>32</v>
      </c>
      <c r="G5" t="s">
        <v>2</v>
      </c>
      <c r="H5" s="4">
        <v>0</v>
      </c>
      <c r="I5" s="4">
        <v>1</v>
      </c>
      <c r="J5" s="4">
        <v>2</v>
      </c>
      <c r="K5" s="4">
        <v>3</v>
      </c>
      <c r="L5" s="4">
        <v>4</v>
      </c>
      <c r="M5" s="4">
        <v>5</v>
      </c>
      <c r="N5" s="4">
        <v>6</v>
      </c>
      <c r="O5" s="4">
        <v>7</v>
      </c>
      <c r="P5" s="4">
        <v>8</v>
      </c>
      <c r="Q5" s="4">
        <v>9</v>
      </c>
      <c r="R5" s="4">
        <v>10</v>
      </c>
      <c r="S5" s="4">
        <v>11</v>
      </c>
      <c r="T5" s="4">
        <v>12</v>
      </c>
      <c r="U5" s="4">
        <v>13</v>
      </c>
      <c r="V5" s="4">
        <v>14</v>
      </c>
      <c r="W5" s="4">
        <v>15</v>
      </c>
      <c r="X5" s="4">
        <v>16</v>
      </c>
      <c r="Y5" s="4">
        <v>17</v>
      </c>
      <c r="Z5" s="4">
        <v>18</v>
      </c>
      <c r="AA5" s="4">
        <v>19</v>
      </c>
      <c r="AB5" s="4">
        <v>20</v>
      </c>
      <c r="AC5" s="4">
        <v>21</v>
      </c>
      <c r="AD5" s="4">
        <v>22</v>
      </c>
      <c r="AE5" s="4">
        <v>23</v>
      </c>
      <c r="AF5" s="4">
        <v>24</v>
      </c>
      <c r="AG5" s="4">
        <v>25</v>
      </c>
      <c r="AH5" s="4">
        <v>26</v>
      </c>
      <c r="AI5" s="4">
        <v>27</v>
      </c>
      <c r="AJ5" s="4">
        <v>28</v>
      </c>
      <c r="AK5" s="4">
        <v>29</v>
      </c>
      <c r="AL5" s="4">
        <v>30</v>
      </c>
      <c r="AM5" s="4">
        <v>31</v>
      </c>
      <c r="AN5" s="4">
        <v>32</v>
      </c>
      <c r="AO5" s="4">
        <v>33</v>
      </c>
      <c r="AP5" s="4">
        <v>34</v>
      </c>
      <c r="AQ5" s="4">
        <v>35</v>
      </c>
      <c r="AR5" s="4">
        <v>36</v>
      </c>
      <c r="AS5" s="4">
        <v>37</v>
      </c>
      <c r="AT5" s="4">
        <v>38</v>
      </c>
      <c r="AU5" s="4">
        <v>39</v>
      </c>
      <c r="AV5" s="4">
        <v>40</v>
      </c>
      <c r="AW5" s="4">
        <v>41</v>
      </c>
      <c r="AX5" s="4">
        <v>42</v>
      </c>
      <c r="AY5" s="4">
        <v>43</v>
      </c>
      <c r="AZ5" s="4">
        <v>44</v>
      </c>
      <c r="BA5" s="4">
        <v>45</v>
      </c>
      <c r="BB5" s="4">
        <v>46</v>
      </c>
      <c r="BC5" s="4">
        <v>47</v>
      </c>
      <c r="BD5" s="4">
        <v>48</v>
      </c>
      <c r="BE5" s="4">
        <v>49</v>
      </c>
      <c r="BF5" s="4">
        <v>50</v>
      </c>
      <c r="BG5" s="4">
        <v>51</v>
      </c>
      <c r="BH5" s="4">
        <v>52</v>
      </c>
      <c r="BI5" s="4">
        <v>53</v>
      </c>
      <c r="BJ5" s="4">
        <v>54</v>
      </c>
      <c r="BK5" s="4">
        <v>55</v>
      </c>
      <c r="BL5" s="4">
        <v>56</v>
      </c>
      <c r="BM5" s="4">
        <v>57</v>
      </c>
      <c r="BN5" s="4">
        <v>58</v>
      </c>
      <c r="BO5" s="4">
        <v>59</v>
      </c>
      <c r="BP5" s="4">
        <v>60</v>
      </c>
      <c r="BQ5" s="4">
        <v>61</v>
      </c>
      <c r="BR5" s="4">
        <v>62</v>
      </c>
      <c r="BS5" s="4">
        <v>63</v>
      </c>
      <c r="BT5" s="4">
        <v>64</v>
      </c>
      <c r="BU5" s="4">
        <v>65</v>
      </c>
      <c r="BV5" s="4">
        <v>66</v>
      </c>
      <c r="BW5" s="4">
        <v>67</v>
      </c>
      <c r="BX5" s="4">
        <v>68</v>
      </c>
      <c r="BY5" s="4">
        <v>69</v>
      </c>
    </row>
    <row r="6" spans="1:77" x14ac:dyDescent="0.3">
      <c r="A6" s="1" t="s">
        <v>18</v>
      </c>
      <c r="B6" s="1">
        <f t="shared" ref="B6:E6" si="1">B4-B2</f>
        <v>0</v>
      </c>
      <c r="C6" s="1">
        <f t="shared" si="1"/>
        <v>7</v>
      </c>
      <c r="D6" s="1">
        <f t="shared" si="1"/>
        <v>21</v>
      </c>
      <c r="E6" s="1">
        <f t="shared" si="1"/>
        <v>2</v>
      </c>
      <c r="G6" t="s">
        <v>3</v>
      </c>
      <c r="H6" s="4">
        <v>0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  <c r="P6" s="4">
        <v>8</v>
      </c>
      <c r="Q6" s="4">
        <v>9</v>
      </c>
      <c r="R6" s="4">
        <v>10</v>
      </c>
      <c r="S6" s="4">
        <v>11</v>
      </c>
      <c r="T6" s="4">
        <v>12</v>
      </c>
      <c r="U6" s="4">
        <v>13</v>
      </c>
      <c r="V6" s="4">
        <v>14</v>
      </c>
      <c r="W6" s="4">
        <v>15</v>
      </c>
      <c r="X6" s="4">
        <v>16</v>
      </c>
      <c r="Y6" s="4">
        <v>17</v>
      </c>
      <c r="Z6" s="4">
        <v>18</v>
      </c>
      <c r="AA6" s="4">
        <v>19</v>
      </c>
      <c r="AB6" s="4">
        <v>20</v>
      </c>
      <c r="AC6" s="4">
        <v>21</v>
      </c>
      <c r="AD6" s="4">
        <v>22</v>
      </c>
      <c r="AE6" s="4">
        <v>23</v>
      </c>
      <c r="AF6" s="4">
        <v>24</v>
      </c>
      <c r="AG6" s="4">
        <v>25</v>
      </c>
      <c r="AH6" s="4">
        <v>26</v>
      </c>
      <c r="AI6" s="4">
        <v>27</v>
      </c>
      <c r="AJ6" s="4">
        <v>28</v>
      </c>
      <c r="AK6" s="4">
        <v>29</v>
      </c>
      <c r="AL6" s="4">
        <v>30</v>
      </c>
      <c r="AM6" s="4">
        <v>31</v>
      </c>
      <c r="AN6" s="4">
        <v>32</v>
      </c>
      <c r="AO6" s="4">
        <v>33</v>
      </c>
      <c r="AP6" s="4">
        <v>34</v>
      </c>
      <c r="AQ6" s="4">
        <v>35</v>
      </c>
      <c r="AR6" s="4">
        <v>36</v>
      </c>
      <c r="AS6" s="4">
        <v>37</v>
      </c>
      <c r="AT6" s="4">
        <v>38</v>
      </c>
      <c r="AU6" s="4">
        <v>39</v>
      </c>
      <c r="AV6" s="4">
        <v>40</v>
      </c>
      <c r="AW6" s="4">
        <v>41</v>
      </c>
      <c r="AX6" s="4">
        <v>42</v>
      </c>
      <c r="AY6" s="4">
        <v>43</v>
      </c>
      <c r="AZ6" s="4">
        <v>44</v>
      </c>
      <c r="BA6" s="4">
        <v>45</v>
      </c>
      <c r="BB6" s="4">
        <v>46</v>
      </c>
      <c r="BC6" s="4">
        <v>47</v>
      </c>
      <c r="BD6" s="4">
        <v>48</v>
      </c>
      <c r="BE6" s="4">
        <v>49</v>
      </c>
      <c r="BF6" s="4">
        <v>50</v>
      </c>
      <c r="BG6" s="4">
        <v>51</v>
      </c>
      <c r="BH6" s="4">
        <v>52</v>
      </c>
      <c r="BI6" s="4">
        <v>53</v>
      </c>
      <c r="BJ6" s="4">
        <v>54</v>
      </c>
      <c r="BK6" s="4">
        <v>55</v>
      </c>
      <c r="BL6" s="4">
        <v>56</v>
      </c>
      <c r="BM6" s="4">
        <v>57</v>
      </c>
      <c r="BN6" s="4">
        <v>58</v>
      </c>
      <c r="BO6" s="4">
        <v>59</v>
      </c>
      <c r="BP6" s="4">
        <v>60</v>
      </c>
      <c r="BQ6" s="4">
        <v>61</v>
      </c>
      <c r="BR6" s="4">
        <v>62</v>
      </c>
      <c r="BS6" s="4">
        <v>63</v>
      </c>
      <c r="BT6" s="4">
        <v>64</v>
      </c>
      <c r="BU6" s="4">
        <v>65</v>
      </c>
      <c r="BV6" s="4">
        <v>66</v>
      </c>
      <c r="BW6" s="4">
        <v>67</v>
      </c>
      <c r="BX6" s="4">
        <v>68</v>
      </c>
      <c r="BY6" s="4">
        <v>69</v>
      </c>
    </row>
    <row r="8" spans="1:77" x14ac:dyDescent="0.3">
      <c r="A8" s="6" t="s">
        <v>11</v>
      </c>
      <c r="B8" s="6"/>
      <c r="C8" s="6"/>
      <c r="D8" s="7" t="s">
        <v>10</v>
      </c>
      <c r="E8" s="8"/>
    </row>
    <row r="9" spans="1:77" x14ac:dyDescent="0.3">
      <c r="A9" s="6" t="s">
        <v>12</v>
      </c>
      <c r="B9" s="6"/>
      <c r="C9" s="6"/>
      <c r="D9" s="9">
        <f>SUM(B3:E3)/D5</f>
        <v>1</v>
      </c>
      <c r="E9" s="10"/>
    </row>
    <row r="10" spans="1:77" x14ac:dyDescent="0.3">
      <c r="A10" s="6" t="s">
        <v>13</v>
      </c>
      <c r="B10" s="6"/>
      <c r="C10" s="6"/>
      <c r="D10" s="7">
        <f>(B5-B2+C5-C2+D5-D2+E5-E2)/4</f>
        <v>24.5</v>
      </c>
      <c r="E10" s="8"/>
    </row>
    <row r="11" spans="1:77" x14ac:dyDescent="0.3">
      <c r="A11" s="6" t="s">
        <v>14</v>
      </c>
      <c r="B11" s="6"/>
      <c r="C11" s="6"/>
      <c r="D11" s="7">
        <f>SUM(B6:E6)/4</f>
        <v>7.5</v>
      </c>
      <c r="E11" s="8"/>
    </row>
    <row r="12" spans="1:77" x14ac:dyDescent="0.3">
      <c r="A12" s="6" t="s">
        <v>16</v>
      </c>
      <c r="B12" s="6"/>
      <c r="C12" s="6"/>
      <c r="D12" s="7"/>
      <c r="E12" s="8"/>
    </row>
  </sheetData>
  <mergeCells count="10">
    <mergeCell ref="A11:C11"/>
    <mergeCell ref="D11:E11"/>
    <mergeCell ref="A12:C12"/>
    <mergeCell ref="D12:E12"/>
    <mergeCell ref="A8:C8"/>
    <mergeCell ref="D8:E8"/>
    <mergeCell ref="A9:C9"/>
    <mergeCell ref="D9:E9"/>
    <mergeCell ref="A10:C10"/>
    <mergeCell ref="D10:E10"/>
  </mergeCells>
  <conditionalFormatting sqref="H3:BY3">
    <cfRule type="cellIs" dxfId="6" priority="10" operator="between">
      <formula>$B$4</formula>
      <formula>$B$5-1</formula>
    </cfRule>
  </conditionalFormatting>
  <conditionalFormatting sqref="H4:BY4">
    <cfRule type="cellIs" dxfId="5" priority="13" operator="between">
      <formula>$C$4</formula>
      <formula>$C$5-1</formula>
    </cfRule>
    <cfRule type="cellIs" dxfId="4" priority="3" operator="between">
      <formula>$C$2</formula>
      <formula>$C$4-1</formula>
    </cfRule>
  </conditionalFormatting>
  <conditionalFormatting sqref="H6:BY6">
    <cfRule type="cellIs" dxfId="3" priority="6" operator="between">
      <formula>$E$4</formula>
      <formula>$E$5-1</formula>
    </cfRule>
    <cfRule type="cellIs" dxfId="2" priority="1" operator="between">
      <formula>$E$2</formula>
      <formula>$E$4-1</formula>
    </cfRule>
  </conditionalFormatting>
  <conditionalFormatting sqref="H5:BY5">
    <cfRule type="cellIs" dxfId="1" priority="4" operator="between">
      <formula>$D$4</formula>
      <formula>$D$5</formula>
    </cfRule>
    <cfRule type="cellIs" dxfId="0" priority="2" operator="between">
      <formula>$D$2</formula>
      <formula>$D$4-1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FCFS</vt:lpstr>
      <vt:lpstr>RR</vt:lpstr>
      <vt:lpstr>SJF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Tulajdonos</dc:creator>
  <cp:lastModifiedBy>Tulajdonos</cp:lastModifiedBy>
  <dcterms:created xsi:type="dcterms:W3CDTF">2022-03-28T10:08:33Z</dcterms:created>
  <dcterms:modified xsi:type="dcterms:W3CDTF">2022-04-03T21:40:16Z</dcterms:modified>
</cp:coreProperties>
</file>