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workbook.xml" ContentType="application/vnd.openxmlformats-officedocument.spreadsheetml.sheet.main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5.xml" ContentType="application/vnd.openxmlformats-officedocument.spreadsheetml.worksheet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993" firstSheet="0" activeTab="5"/>
  </bookViews>
  <sheets>
    <sheet name="Locations" sheetId="1" state="visible" r:id="rId2"/>
    <sheet name="Donors" sheetId="2" state="visible" r:id="rId3"/>
    <sheet name="Donations" sheetId="3" state="visible" r:id="rId4"/>
    <sheet name="Deferrals" sheetId="4" state="visible" r:id="rId5"/>
    <sheet name="Outcomes" sheetId="5" state="visible" r:id="rId6"/>
    <sheet name="Divisions" sheetId="6" state="visible" r:id="rId7"/>
  </sheets>
  <calcPr iterateCount="100" refMode="A1" iterate="false" iterateDelta="0.001"/>
  <extLst>
    <ext xmlns:loext="http://schemas.libreoffice.org/" uri="{7626C862-2A13-11E5-B345-FEFF819CDC9F}">
      <loext:extCalcPr stringRefSyntax="CalcA1ExcelA1"/>
    </ext>
  </extLst>
</workbook>
</file>

<file path=xl/sharedStrings.xml><?xml version="1.0" encoding="utf-8"?>
<sst xmlns="http://schemas.openxmlformats.org/spreadsheetml/2006/main" count="232" uniqueCount="145">
  <si>
    <t xml:space="preserve">name</t>
  </si>
  <si>
    <t xml:space="preserve">isUsageSite</t>
  </si>
  <si>
    <t xml:space="preserve">isMobileSite</t>
  </si>
  <si>
    <t xml:space="preserve">isVenue</t>
  </si>
  <si>
    <t xml:space="preserve">isProcessingSite</t>
  </si>
  <si>
    <t xml:space="preserve">isDistributionSite</t>
  </si>
  <si>
    <t xml:space="preserve">isTestingSite</t>
  </si>
  <si>
    <t xml:space="preserve">isDeleted</t>
  </si>
  <si>
    <t xml:space="preserve">notes</t>
  </si>
  <si>
    <t xml:space="preserve">First</t>
  </si>
  <si>
    <t xml:space="preserve">First Location</t>
  </si>
  <si>
    <t xml:space="preserve">Second</t>
  </si>
  <si>
    <t xml:space="preserve">Third</t>
  </si>
  <si>
    <t xml:space="preserve">Fourth</t>
  </si>
  <si>
    <t xml:space="preserve">A venue</t>
  </si>
  <si>
    <t xml:space="preserve">externalDonorId</t>
  </si>
  <si>
    <t xml:space="preserve">title</t>
  </si>
  <si>
    <t xml:space="preserve">firstName</t>
  </si>
  <si>
    <t xml:space="preserve">middleName</t>
  </si>
  <si>
    <t xml:space="preserve">lastName</t>
  </si>
  <si>
    <t xml:space="preserve">callingName</t>
  </si>
  <si>
    <t xml:space="preserve">gender</t>
  </si>
  <si>
    <t xml:space="preserve">preferredLanguage</t>
  </si>
  <si>
    <t xml:space="preserve">birthDate</t>
  </si>
  <si>
    <t xml:space="preserve">bloodAbo</t>
  </si>
  <si>
    <t xml:space="preserve">bloodRh</t>
  </si>
  <si>
    <t xml:space="preserve">venue</t>
  </si>
  <si>
    <t xml:space="preserve">idType</t>
  </si>
  <si>
    <t xml:space="preserve">idNumber</t>
  </si>
  <si>
    <t xml:space="preserve">preferredContactType</t>
  </si>
  <si>
    <t xml:space="preserve">mobileNumber</t>
  </si>
  <si>
    <t xml:space="preserve">homeNumber</t>
  </si>
  <si>
    <t xml:space="preserve">workNumber</t>
  </si>
  <si>
    <t xml:space="preserve">email</t>
  </si>
  <si>
    <t xml:space="preserve">preferredAddressType</t>
  </si>
  <si>
    <t xml:space="preserve">homeAddressLine1</t>
  </si>
  <si>
    <t xml:space="preserve">homeAddressLine2</t>
  </si>
  <si>
    <t xml:space="preserve">homeAddressCity</t>
  </si>
  <si>
    <t xml:space="preserve">homeAddressProvince</t>
  </si>
  <si>
    <t xml:space="preserve">homeAddressDistrict</t>
  </si>
  <si>
    <t xml:space="preserve">homeAddressState</t>
  </si>
  <si>
    <t xml:space="preserve">homeAddressCountry</t>
  </si>
  <si>
    <t xml:space="preserve">homeAddressZipcode</t>
  </si>
  <si>
    <t xml:space="preserve">workAddressLine1</t>
  </si>
  <si>
    <t xml:space="preserve">workAddressLine2</t>
  </si>
  <si>
    <t xml:space="preserve">workAddressCity</t>
  </si>
  <si>
    <t xml:space="preserve">workAddressProvince</t>
  </si>
  <si>
    <t xml:space="preserve">workAddressDistrict</t>
  </si>
  <si>
    <t xml:space="preserve">workAddressCountry</t>
  </si>
  <si>
    <t xml:space="preserve">workAddressState</t>
  </si>
  <si>
    <t xml:space="preserve">workAddressZipcode</t>
  </si>
  <si>
    <t xml:space="preserve">postalAddressLine1</t>
  </si>
  <si>
    <t xml:space="preserve">postalAddressLine2</t>
  </si>
  <si>
    <t xml:space="preserve">postalAddressCity</t>
  </si>
  <si>
    <t xml:space="preserve">postalAddressProvince</t>
  </si>
  <si>
    <t xml:space="preserve">postalAddressDistrict</t>
  </si>
  <si>
    <t xml:space="preserve">postalAddressCountry</t>
  </si>
  <si>
    <t xml:space="preserve">postalAddressState</t>
  </si>
  <si>
    <t xml:space="preserve">postalAddressZipcode</t>
  </si>
  <si>
    <t xml:space="preserve">Mr</t>
  </si>
  <si>
    <t xml:space="preserve">David</t>
  </si>
  <si>
    <t xml:space="preserve">John</t>
  </si>
  <si>
    <t xml:space="preserve">Smith</t>
  </si>
  <si>
    <t xml:space="preserve">Dave</t>
  </si>
  <si>
    <t xml:space="preserve">male</t>
  </si>
  <si>
    <t xml:space="preserve">English</t>
  </si>
  <si>
    <t xml:space="preserve">A</t>
  </si>
  <si>
    <t xml:space="preserve">+</t>
  </si>
  <si>
    <t xml:space="preserve">Imported Donor</t>
  </si>
  <si>
    <t xml:space="preserve">National Id</t>
  </si>
  <si>
    <t xml:space="preserve">Email</t>
  </si>
  <si>
    <t xml:space="preserve">0768198075</t>
  </si>
  <si>
    <t xml:space="preserve">0214615177</t>
  </si>
  <si>
    <t xml:space="preserve">0217010939</t>
  </si>
  <si>
    <t xml:space="preserve">dave@email.com</t>
  </si>
  <si>
    <t xml:space="preserve">Home Address</t>
  </si>
  <si>
    <t xml:space="preserve">1 Appartment House</t>
  </si>
  <si>
    <t xml:space="preserve">123 Street</t>
  </si>
  <si>
    <t xml:space="preserve">Cape Town</t>
  </si>
  <si>
    <t xml:space="preserve">Western Cape</t>
  </si>
  <si>
    <t xml:space="preserve">Gardens</t>
  </si>
  <si>
    <t xml:space="preserve">South Africa</t>
  </si>
  <si>
    <t xml:space="preserve">Unit D11 Westlake Square</t>
  </si>
  <si>
    <t xml:space="preserve">Westlake Drive</t>
  </si>
  <si>
    <t xml:space="preserve">Westlake</t>
  </si>
  <si>
    <t xml:space="preserve">P.O. Box 12345</t>
  </si>
  <si>
    <t xml:space="preserve">The Post Office</t>
  </si>
  <si>
    <t xml:space="preserve">Vlaeberg</t>
  </si>
  <si>
    <t xml:space="preserve">Mrs</t>
  </si>
  <si>
    <t xml:space="preserve">Jane</t>
  </si>
  <si>
    <t xml:space="preserve">Mary</t>
  </si>
  <si>
    <t xml:space="preserve">Doe</t>
  </si>
  <si>
    <t xml:space="preserve">Janey</t>
  </si>
  <si>
    <t xml:space="preserve">female</t>
  </si>
  <si>
    <t xml:space="preserve">Afrikaans</t>
  </si>
  <si>
    <t xml:space="preserve">B</t>
  </si>
  <si>
    <t xml:space="preserve">jane@email.com</t>
  </si>
  <si>
    <t xml:space="preserve">Prof</t>
  </si>
  <si>
    <t xml:space="preserve">Donald</t>
  </si>
  <si>
    <t xml:space="preserve">Brown</t>
  </si>
  <si>
    <t xml:space="preserve">donationIdentificationNumber</t>
  </si>
  <si>
    <t xml:space="preserve">donationType</t>
  </si>
  <si>
    <t xml:space="preserve">packType</t>
  </si>
  <si>
    <t xml:space="preserve">donationDate</t>
  </si>
  <si>
    <t xml:space="preserve">bleedStartTime</t>
  </si>
  <si>
    <t xml:space="preserve">bleedEndTime</t>
  </si>
  <si>
    <t xml:space="preserve">donorWeight</t>
  </si>
  <si>
    <t xml:space="preserve">bloodPressureSystolic</t>
  </si>
  <si>
    <t xml:space="preserve">bloodPressureDiastolic</t>
  </si>
  <si>
    <t xml:space="preserve">donorPulse</t>
  </si>
  <si>
    <t xml:space="preserve">haemoglobinCount</t>
  </si>
  <si>
    <t xml:space="preserve">haemoglobinLevel</t>
  </si>
  <si>
    <t xml:space="preserve">adverseEventType</t>
  </si>
  <si>
    <t xml:space="preserve">adverseEventComment</t>
  </si>
  <si>
    <t xml:space="preserve">Voluntary</t>
  </si>
  <si>
    <t xml:space="preserve">Single</t>
  </si>
  <si>
    <t xml:space="preserve">PASS</t>
  </si>
  <si>
    <t xml:space="preserve">Haematoma</t>
  </si>
  <si>
    <t xml:space="preserve">bla</t>
  </si>
  <si>
    <t xml:space="preserve">O</t>
  </si>
  <si>
    <t xml:space="preserve">Notes</t>
  </si>
  <si>
    <t xml:space="preserve">More notes</t>
  </si>
  <si>
    <t xml:space="preserve">deferralReason</t>
  </si>
  <si>
    <t xml:space="preserve">deferralReasonText</t>
  </si>
  <si>
    <t xml:space="preserve">createdDate</t>
  </si>
  <si>
    <t xml:space="preserve">deferredUntil</t>
  </si>
  <si>
    <t xml:space="preserve">Other reasons</t>
  </si>
  <si>
    <t xml:space="preserve">Had nausea</t>
  </si>
  <si>
    <t xml:space="preserve">testedOn</t>
  </si>
  <si>
    <t xml:space="preserve">bloodTestName</t>
  </si>
  <si>
    <t xml:space="preserve">outcome</t>
  </si>
  <si>
    <t xml:space="preserve">HIV</t>
  </si>
  <si>
    <t xml:space="preserve">POS</t>
  </si>
  <si>
    <t xml:space="preserve">NEG</t>
  </si>
  <si>
    <t xml:space="preserve">level</t>
  </si>
  <si>
    <t xml:space="preserve">parent</t>
  </si>
  <si>
    <t xml:space="preserve">province1</t>
  </si>
  <si>
    <t xml:space="preserve">prov1-municipality1</t>
  </si>
  <si>
    <t xml:space="preserve">prov1-mun1-ward1</t>
  </si>
  <si>
    <t xml:space="preserve">prov1-mun1-ward2</t>
  </si>
  <si>
    <t xml:space="preserve">prov1-municipality2</t>
  </si>
  <si>
    <t xml:space="preserve">prov1-mun2-ward1</t>
  </si>
  <si>
    <t xml:space="preserve">prov2-mun2-ward1</t>
  </si>
  <si>
    <t xml:space="preserve">prov2-municipality1</t>
  </si>
  <si>
    <t xml:space="preserve">province2</t>
  </si>
</sst>
</file>

<file path=xl/styles.xml><?xml version="1.0" encoding="utf-8"?>
<styleSheet xmlns="http://schemas.openxmlformats.org/spreadsheetml/2006/main">
  <numFmts count="3">
    <numFmt numFmtId="164" formatCode="General"/>
    <numFmt numFmtId="165" formatCode="YYYY\-MM\-DD"/>
    <numFmt numFmtId="166" formatCode="YY/MM/DD\ HH:MM"/>
  </numFmts>
  <fonts count="5">
    <font>
      <sz val="10"/>
      <name val="Arial"/>
      <family val="2"/>
      <charset val="1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10"/>
      <name val="Arial"/>
      <family val="2"/>
      <charset val="1"/>
    </font>
  </fonts>
  <fills count="2">
    <fill>
      <patternFill patternType="none"/>
    </fill>
    <fill>
      <patternFill patternType="gray125"/>
    </fill>
  </fills>
  <borders count="1">
    <border diagonalUp="false" diagonalDown="false">
      <left/>
      <right/>
      <top/>
      <bottom/>
      <diagonal/>
    </border>
  </borders>
  <cellStyleXfs count="20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</cellStyleXfs>
  <cellXfs count="9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4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false" applyBorder="false" applyAlignment="true" applyProtection="false">
      <alignment horizontal="general" vertical="bottom" textRotation="0" wrapText="true" indent="0" shrinkToFit="false"/>
      <protection locked="true" hidden="false"/>
    </xf>
    <xf numFmtId="164" fontId="4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general" vertical="bottom" textRotation="0" wrapText="true" indent="0" shrinkToFit="false"/>
      <protection locked="true" hidden="false"/>
    </xf>
    <xf numFmtId="165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6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</cellXfs>
  <cellStyles count="6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</cellStyle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worksheet" Target="worksheets/sheet2.xml"/><Relationship Id="rId4" Type="http://schemas.openxmlformats.org/officeDocument/2006/relationships/worksheet" Target="worksheets/sheet3.xml"/><Relationship Id="rId5" Type="http://schemas.openxmlformats.org/officeDocument/2006/relationships/worksheet" Target="worksheets/sheet4.xml"/><Relationship Id="rId6" Type="http://schemas.openxmlformats.org/officeDocument/2006/relationships/worksheet" Target="worksheets/sheet5.xml"/><Relationship Id="rId7" Type="http://schemas.openxmlformats.org/officeDocument/2006/relationships/worksheet" Target="worksheets/sheet6.xml"/><Relationship Id="rId8" Type="http://schemas.openxmlformats.org/officeDocument/2006/relationships/sharedStrings" Target="sharedStrings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I5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E14" activeCellId="0" sqref="E14"/>
    </sheetView>
  </sheetViews>
  <sheetFormatPr defaultRowHeight="12.8"/>
  <cols>
    <col collapsed="false" hidden="false" max="1" min="1" style="0" width="20.25"/>
    <col collapsed="false" hidden="false" max="2" min="2" style="0" width="10.9336734693878"/>
    <col collapsed="false" hidden="false" max="3" min="3" style="0" width="11.6071428571429"/>
    <col collapsed="false" hidden="false" max="4" min="4" style="0" width="7.96428571428571"/>
    <col collapsed="false" hidden="false" max="5" min="5" style="0" width="15.6581632653061"/>
    <col collapsed="false" hidden="false" max="6" min="6" style="0" width="16.0663265306122"/>
    <col collapsed="false" hidden="false" max="7" min="7" style="0" width="12.4183673469388"/>
    <col collapsed="false" hidden="false" max="8" min="8" style="0" width="9.04591836734694"/>
    <col collapsed="false" hidden="false" max="9" min="9" style="0" width="54.1326530612245"/>
    <col collapsed="false" hidden="false" max="1025" min="10" style="0" width="7.1530612244898"/>
  </cols>
  <sheetData>
    <row r="1" customFormat="false" ht="12.8" hidden="false" customHeight="false" outlineLevel="0" collapsed="false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</row>
    <row r="2" customFormat="false" ht="12.8" hidden="false" customHeight="false" outlineLevel="0" collapsed="false">
      <c r="A2" s="0" t="s">
        <v>9</v>
      </c>
      <c r="B2" s="0" t="n">
        <f aca="false">FALSE()</f>
        <v>0</v>
      </c>
      <c r="C2" s="0" t="n">
        <f aca="false">FALSE()</f>
        <v>0</v>
      </c>
      <c r="D2" s="0" t="n">
        <f aca="false">TRUE()</f>
        <v>1</v>
      </c>
      <c r="E2" s="0" t="n">
        <f aca="false">FALSE()</f>
        <v>0</v>
      </c>
      <c r="F2" s="0" t="n">
        <f aca="false">FALSE()</f>
        <v>0</v>
      </c>
      <c r="G2" s="0" t="n">
        <f aca="false">FALSE()</f>
        <v>0</v>
      </c>
      <c r="H2" s="0" t="n">
        <f aca="false">FALSE()</f>
        <v>0</v>
      </c>
      <c r="I2" s="0" t="s">
        <v>10</v>
      </c>
    </row>
    <row r="3" customFormat="false" ht="12.8" hidden="false" customHeight="false" outlineLevel="0" collapsed="false">
      <c r="A3" s="0" t="s">
        <v>11</v>
      </c>
      <c r="B3" s="0" t="n">
        <f aca="false">FALSE()</f>
        <v>0</v>
      </c>
      <c r="C3" s="0" t="n">
        <f aca="false">TRUE()</f>
        <v>1</v>
      </c>
      <c r="D3" s="0" t="n">
        <f aca="false">TRUE()</f>
        <v>1</v>
      </c>
      <c r="E3" s="0" t="n">
        <f aca="false">FALSE()</f>
        <v>0</v>
      </c>
      <c r="F3" s="0" t="n">
        <f aca="false">FALSE()</f>
        <v>0</v>
      </c>
      <c r="G3" s="0" t="n">
        <f aca="false">FALSE()</f>
        <v>0</v>
      </c>
      <c r="H3" s="0" t="n">
        <f aca="false">TRUE()</f>
        <v>1</v>
      </c>
    </row>
    <row r="4" customFormat="false" ht="12.8" hidden="false" customHeight="false" outlineLevel="0" collapsed="false">
      <c r="A4" s="0" t="s">
        <v>12</v>
      </c>
      <c r="B4" s="0" t="n">
        <f aca="false">TRUE()</f>
        <v>1</v>
      </c>
      <c r="C4" s="0" t="n">
        <f aca="false">FALSE()</f>
        <v>0</v>
      </c>
      <c r="D4" s="0" t="n">
        <f aca="false">FALSE()</f>
        <v>0</v>
      </c>
      <c r="E4" s="0" t="n">
        <f aca="false">TRUE()</f>
        <v>1</v>
      </c>
      <c r="F4" s="0" t="n">
        <f aca="false">TRUE()</f>
        <v>1</v>
      </c>
      <c r="G4" s="0" t="n">
        <f aca="false">TRUE()</f>
        <v>1</v>
      </c>
      <c r="H4" s="0" t="n">
        <f aca="false">FALSE()</f>
        <v>0</v>
      </c>
    </row>
    <row r="5" customFormat="false" ht="12.8" hidden="false" customHeight="false" outlineLevel="0" collapsed="false">
      <c r="A5" s="0" t="s">
        <v>13</v>
      </c>
      <c r="B5" s="0" t="n">
        <f aca="false">FALSE()</f>
        <v>0</v>
      </c>
      <c r="C5" s="0" t="n">
        <f aca="false">FALSE()</f>
        <v>0</v>
      </c>
      <c r="D5" s="0" t="n">
        <f aca="false">TRUE()</f>
        <v>1</v>
      </c>
      <c r="E5" s="0" t="n">
        <f aca="false">FALSE()</f>
        <v>0</v>
      </c>
      <c r="F5" s="0" t="n">
        <f aca="false">FALSE()</f>
        <v>0</v>
      </c>
      <c r="G5" s="0" t="n">
        <f aca="false">FALSE()</f>
        <v>0</v>
      </c>
      <c r="H5" s="0" t="n">
        <f aca="false">FALSE()</f>
        <v>0</v>
      </c>
      <c r="I5" s="0" t="s">
        <v>14</v>
      </c>
    </row>
  </sheetData>
  <dataValidations count="1">
    <dataValidation allowBlank="true" operator="equal" showDropDown="false" showErrorMessage="true" showInputMessage="false" sqref="B1:H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1" fitToWidth="1" fitToHeight="1" pageOrder="downThenOver" orientation="portrait" usePrinterDefaults="false" blackAndWhite="false" draft="false" cellComments="none" useFirstPageNumber="tru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1:4"/>
  <sheetViews>
    <sheetView windowProtection="false" showFormulas="false" showGridLines="true" showRowColHeaders="true" showZeros="true" rightToLeft="false" tabSelected="false" showOutlineSymbols="true" defaultGridColor="true" view="normal" topLeftCell="AD1" colorId="64" zoomScale="100" zoomScaleNormal="100" zoomScalePageLayoutView="100" workbookViewId="0">
      <selection pane="topLeft" activeCell="A4" activeCellId="0" sqref="A4"/>
    </sheetView>
  </sheetViews>
  <sheetFormatPr defaultRowHeight="12.8"/>
  <cols>
    <col collapsed="false" hidden="false" max="1" min="1" style="0" width="14.5816326530612"/>
    <col collapsed="false" hidden="false" max="2" min="2" style="0" width="6.0765306122449"/>
    <col collapsed="false" hidden="false" max="3" min="3" style="0" width="8.36734693877551"/>
    <col collapsed="false" hidden="false" max="4" min="4" style="0" width="11.8775510204082"/>
    <col collapsed="false" hidden="false" max="5" min="5" style="0" width="8.36734693877551"/>
    <col collapsed="false" hidden="false" max="6" min="6" style="0" width="11.6071428571429"/>
    <col collapsed="false" hidden="false" max="7" min="7" style="0" width="7.02040816326531"/>
    <col collapsed="false" hidden="false" max="8" min="8" style="0" width="17.0102040816327"/>
    <col collapsed="false" hidden="false" max="9" min="9" style="0" width="11.6071428571429"/>
    <col collapsed="false" hidden="false" max="10" min="10" style="0" width="8.23469387755102"/>
    <col collapsed="false" hidden="false" max="11" min="11" style="0" width="8.36734693877551"/>
    <col collapsed="false" hidden="false" max="12" min="12" style="2" width="28.6173469387755"/>
    <col collapsed="false" hidden="false" max="13" min="13" style="0" width="8.36734693877551"/>
    <col collapsed="false" hidden="false" max="14" min="14" style="0" width="9.85204081632653"/>
    <col collapsed="false" hidden="false" max="15" min="15" style="0" width="14.3112244897959"/>
    <col collapsed="false" hidden="false" max="16" min="16" style="0" width="19.0357142857143"/>
    <col collapsed="false" hidden="false" max="17" min="17" style="0" width="16.7397959183673"/>
    <col collapsed="false" hidden="false" max="18" min="18" style="0" width="12.2857142857143"/>
    <col collapsed="false" hidden="false" max="19" min="19" style="0" width="11.8775510204082"/>
    <col collapsed="false" hidden="false" max="20" min="20" style="0" width="15.1173469387755"/>
    <col collapsed="false" hidden="false" max="21" min="21" style="0" width="19.5714285714286"/>
    <col collapsed="false" hidden="false" max="23" min="22" style="0" width="17.5510204081633"/>
    <col collapsed="false" hidden="false" max="24" min="24" style="0" width="15.5255102040816"/>
    <col collapsed="false" hidden="false" max="25" min="25" style="0" width="20.25"/>
    <col collapsed="false" hidden="false" max="26" min="26" style="0" width="18.0867346938776"/>
    <col collapsed="false" hidden="false" max="27" min="27" style="0" width="16.6020408163265"/>
    <col collapsed="false" hidden="false" max="28" min="28" style="0" width="19.4387755102041"/>
    <col collapsed="false" hidden="false" max="29" min="29" style="0" width="19.5714285714286"/>
    <col collapsed="false" hidden="false" max="30" min="30" style="0" width="19.7091836734694"/>
    <col collapsed="false" hidden="false" max="31" min="31" style="0" width="16.7397959183673"/>
    <col collapsed="false" hidden="false" max="32" min="32" style="0" width="15.5255102040816"/>
    <col collapsed="false" hidden="false" max="33" min="33" style="0" width="19.5714285714286"/>
    <col collapsed="false" hidden="false" max="34" min="34" style="0" width="17.5510204081633"/>
    <col collapsed="false" hidden="false" max="35" min="35" style="0" width="18.765306122449"/>
    <col collapsed="false" hidden="false" max="36" min="36" style="0" width="16.6020408163265"/>
    <col collapsed="false" hidden="false" max="37" min="37" style="0" width="18.8979591836735"/>
    <col collapsed="false" hidden="false" max="38" min="38" style="0" width="16.7397959183673"/>
    <col collapsed="false" hidden="false" max="39" min="39" style="0" width="18.0867346938776"/>
    <col collapsed="false" hidden="false" max="40" min="40" style="0" width="15.7959183673469"/>
    <col collapsed="false" hidden="false" max="41" min="41" style="0" width="20.6530612244898"/>
    <col collapsed="false" hidden="false" max="42" min="42" style="0" width="18.3571428571429"/>
    <col collapsed="false" hidden="false" max="43" min="43" style="0" width="19.8418367346939"/>
    <col collapsed="false" hidden="false" max="44" min="44" style="0" width="17.8214285714286"/>
    <col collapsed="false" hidden="false" max="45" min="45" style="0" width="19.9795918367347"/>
    <col collapsed="false" hidden="false" max="46" min="46" style="0" width="17.8214285714286"/>
    <col collapsed="false" hidden="false" max="1025" min="47" style="0" width="8.36734693877551"/>
  </cols>
  <sheetData>
    <row r="1" s="1" customFormat="true" ht="12.8" hidden="false" customHeight="false" outlineLevel="0" collapsed="false">
      <c r="A1" s="1" t="s">
        <v>15</v>
      </c>
      <c r="B1" s="1" t="s">
        <v>16</v>
      </c>
      <c r="C1" s="1" t="s">
        <v>17</v>
      </c>
      <c r="D1" s="1" t="s">
        <v>18</v>
      </c>
      <c r="E1" s="1" t="s">
        <v>19</v>
      </c>
      <c r="F1" s="1" t="s">
        <v>20</v>
      </c>
      <c r="G1" s="1" t="s">
        <v>21</v>
      </c>
      <c r="H1" s="1" t="s">
        <v>22</v>
      </c>
      <c r="I1" s="1" t="s">
        <v>23</v>
      </c>
      <c r="J1" s="1" t="s">
        <v>24</v>
      </c>
      <c r="K1" s="1" t="s">
        <v>25</v>
      </c>
      <c r="L1" s="3" t="s">
        <v>8</v>
      </c>
      <c r="M1" s="1" t="s">
        <v>26</v>
      </c>
      <c r="N1" s="1" t="s">
        <v>27</v>
      </c>
      <c r="O1" s="1" t="s">
        <v>28</v>
      </c>
      <c r="P1" s="1" t="s">
        <v>29</v>
      </c>
      <c r="Q1" s="1" t="s">
        <v>30</v>
      </c>
      <c r="R1" s="1" t="s">
        <v>31</v>
      </c>
      <c r="S1" s="1" t="s">
        <v>32</v>
      </c>
      <c r="T1" s="1" t="s">
        <v>33</v>
      </c>
      <c r="U1" s="1" t="s">
        <v>34</v>
      </c>
      <c r="V1" s="1" t="s">
        <v>35</v>
      </c>
      <c r="W1" s="1" t="s">
        <v>36</v>
      </c>
      <c r="X1" s="1" t="s">
        <v>37</v>
      </c>
      <c r="Y1" s="1" t="s">
        <v>38</v>
      </c>
      <c r="Z1" s="1" t="s">
        <v>39</v>
      </c>
      <c r="AA1" s="1" t="s">
        <v>40</v>
      </c>
      <c r="AB1" s="1" t="s">
        <v>41</v>
      </c>
      <c r="AC1" s="1" t="s">
        <v>42</v>
      </c>
      <c r="AD1" s="1" t="s">
        <v>43</v>
      </c>
      <c r="AE1" s="1" t="s">
        <v>44</v>
      </c>
      <c r="AF1" s="1" t="s">
        <v>45</v>
      </c>
      <c r="AG1" s="1" t="s">
        <v>46</v>
      </c>
      <c r="AH1" s="1" t="s">
        <v>47</v>
      </c>
      <c r="AI1" s="1" t="s">
        <v>48</v>
      </c>
      <c r="AJ1" s="1" t="s">
        <v>49</v>
      </c>
      <c r="AK1" s="1" t="s">
        <v>50</v>
      </c>
      <c r="AL1" s="1" t="s">
        <v>51</v>
      </c>
      <c r="AM1" s="1" t="s">
        <v>52</v>
      </c>
      <c r="AN1" s="1" t="s">
        <v>53</v>
      </c>
      <c r="AO1" s="1" t="s">
        <v>54</v>
      </c>
      <c r="AP1" s="1" t="s">
        <v>55</v>
      </c>
      <c r="AQ1" s="1" t="s">
        <v>56</v>
      </c>
      <c r="AR1" s="1" t="s">
        <v>57</v>
      </c>
      <c r="AS1" s="1" t="s">
        <v>58</v>
      </c>
      <c r="AMI1" s="0"/>
      <c r="AMJ1" s="0"/>
    </row>
    <row r="2" customFormat="false" ht="14.9" hidden="false" customHeight="true" outlineLevel="0" collapsed="false">
      <c r="A2" s="0" t="n">
        <v>123</v>
      </c>
      <c r="B2" s="0" t="s">
        <v>59</v>
      </c>
      <c r="C2" s="0" t="s">
        <v>60</v>
      </c>
      <c r="D2" s="0" t="s">
        <v>61</v>
      </c>
      <c r="E2" s="0" t="s">
        <v>62</v>
      </c>
      <c r="F2" s="0" t="s">
        <v>63</v>
      </c>
      <c r="G2" s="0" t="s">
        <v>64</v>
      </c>
      <c r="H2" s="0" t="s">
        <v>65</v>
      </c>
      <c r="I2" s="4" t="n">
        <v>30288</v>
      </c>
      <c r="J2" s="0" t="s">
        <v>66</v>
      </c>
      <c r="K2" s="0" t="s">
        <v>67</v>
      </c>
      <c r="L2" s="5" t="s">
        <v>68</v>
      </c>
      <c r="M2" s="0" t="s">
        <v>9</v>
      </c>
      <c r="N2" s="0" t="s">
        <v>69</v>
      </c>
      <c r="O2" s="0" t="n">
        <v>8212030162083</v>
      </c>
      <c r="P2" s="0" t="s">
        <v>70</v>
      </c>
      <c r="Q2" s="0" t="s">
        <v>71</v>
      </c>
      <c r="R2" s="0" t="s">
        <v>72</v>
      </c>
      <c r="S2" s="0" t="s">
        <v>73</v>
      </c>
      <c r="T2" s="0" t="s">
        <v>74</v>
      </c>
      <c r="U2" s="0" t="s">
        <v>75</v>
      </c>
      <c r="V2" s="0" t="s">
        <v>76</v>
      </c>
      <c r="W2" s="0" t="s">
        <v>77</v>
      </c>
      <c r="X2" s="0" t="s">
        <v>78</v>
      </c>
      <c r="Y2" s="0" t="s">
        <v>79</v>
      </c>
      <c r="Z2" s="0" t="s">
        <v>80</v>
      </c>
      <c r="AA2" s="0" t="s">
        <v>79</v>
      </c>
      <c r="AB2" s="0" t="s">
        <v>81</v>
      </c>
      <c r="AC2" s="0" t="n">
        <v>8001</v>
      </c>
      <c r="AD2" s="5" t="s">
        <v>82</v>
      </c>
      <c r="AE2" s="5" t="s">
        <v>83</v>
      </c>
      <c r="AF2" s="0" t="s">
        <v>84</v>
      </c>
      <c r="AG2" s="0" t="s">
        <v>79</v>
      </c>
      <c r="AH2" s="0" t="s">
        <v>78</v>
      </c>
      <c r="AI2" s="0" t="s">
        <v>81</v>
      </c>
      <c r="AJ2" s="0" t="s">
        <v>79</v>
      </c>
      <c r="AK2" s="0" t="n">
        <v>8001</v>
      </c>
      <c r="AL2" s="0" t="s">
        <v>85</v>
      </c>
      <c r="AM2" s="0" t="s">
        <v>86</v>
      </c>
      <c r="AN2" s="0" t="s">
        <v>87</v>
      </c>
      <c r="AO2" s="0" t="s">
        <v>79</v>
      </c>
      <c r="AP2" s="0" t="s">
        <v>78</v>
      </c>
      <c r="AQ2" s="0" t="s">
        <v>81</v>
      </c>
      <c r="AR2" s="0" t="s">
        <v>79</v>
      </c>
      <c r="AS2" s="0" t="n">
        <v>8018</v>
      </c>
    </row>
    <row r="3" customFormat="false" ht="12.8" hidden="false" customHeight="false" outlineLevel="0" collapsed="false">
      <c r="A3" s="0" t="n">
        <v>456</v>
      </c>
      <c r="B3" s="0" t="s">
        <v>88</v>
      </c>
      <c r="C3" s="0" t="s">
        <v>89</v>
      </c>
      <c r="D3" s="0" t="s">
        <v>90</v>
      </c>
      <c r="E3" s="0" t="s">
        <v>91</v>
      </c>
      <c r="F3" s="0" t="s">
        <v>92</v>
      </c>
      <c r="G3" s="0" t="s">
        <v>93</v>
      </c>
      <c r="H3" s="0" t="s">
        <v>94</v>
      </c>
      <c r="I3" s="4" t="n">
        <v>26575</v>
      </c>
      <c r="J3" s="0" t="s">
        <v>95</v>
      </c>
      <c r="K3" s="0" t="s">
        <v>67</v>
      </c>
      <c r="L3" s="5" t="s">
        <v>68</v>
      </c>
      <c r="M3" s="0" t="s">
        <v>11</v>
      </c>
      <c r="N3" s="0" t="s">
        <v>69</v>
      </c>
      <c r="O3" s="0" t="n">
        <v>7210030162086</v>
      </c>
      <c r="P3" s="0" t="s">
        <v>70</v>
      </c>
      <c r="Q3" s="0" t="s">
        <v>71</v>
      </c>
      <c r="R3" s="0" t="s">
        <v>72</v>
      </c>
      <c r="S3" s="0" t="s">
        <v>73</v>
      </c>
      <c r="T3" s="0" t="s">
        <v>96</v>
      </c>
      <c r="U3" s="0" t="s">
        <v>75</v>
      </c>
      <c r="V3" s="0" t="s">
        <v>76</v>
      </c>
      <c r="W3" s="0" t="s">
        <v>77</v>
      </c>
      <c r="X3" s="0" t="s">
        <v>78</v>
      </c>
      <c r="Y3" s="0" t="s">
        <v>79</v>
      </c>
      <c r="Z3" s="0" t="s">
        <v>80</v>
      </c>
      <c r="AA3" s="0" t="s">
        <v>79</v>
      </c>
      <c r="AB3" s="0" t="s">
        <v>81</v>
      </c>
      <c r="AC3" s="0" t="n">
        <v>8001</v>
      </c>
      <c r="AD3" s="5" t="s">
        <v>82</v>
      </c>
      <c r="AE3" s="5" t="s">
        <v>83</v>
      </c>
      <c r="AF3" s="0" t="s">
        <v>84</v>
      </c>
      <c r="AG3" s="0" t="s">
        <v>79</v>
      </c>
      <c r="AH3" s="0" t="s">
        <v>78</v>
      </c>
      <c r="AI3" s="0" t="s">
        <v>81</v>
      </c>
      <c r="AJ3" s="0" t="s">
        <v>79</v>
      </c>
      <c r="AK3" s="0" t="n">
        <v>8001</v>
      </c>
      <c r="AL3" s="0" t="s">
        <v>85</v>
      </c>
      <c r="AM3" s="0" t="s">
        <v>86</v>
      </c>
      <c r="AN3" s="0" t="s">
        <v>87</v>
      </c>
      <c r="AO3" s="0" t="s">
        <v>79</v>
      </c>
      <c r="AP3" s="0" t="s">
        <v>78</v>
      </c>
      <c r="AQ3" s="0" t="s">
        <v>81</v>
      </c>
      <c r="AR3" s="0" t="s">
        <v>79</v>
      </c>
      <c r="AS3" s="0" t="n">
        <v>8018</v>
      </c>
    </row>
    <row r="4" customFormat="false" ht="12.8" hidden="false" customHeight="false" outlineLevel="0" collapsed="false">
      <c r="A4" s="0" t="n">
        <v>789</v>
      </c>
      <c r="B4" s="0" t="s">
        <v>97</v>
      </c>
      <c r="C4" s="0" t="s">
        <v>98</v>
      </c>
      <c r="D4" s="0" t="str">
        <f aca="false">""</f>
        <v/>
      </c>
      <c r="E4" s="0" t="s">
        <v>99</v>
      </c>
      <c r="F4" s="0" t="str">
        <f aca="false">""</f>
        <v/>
      </c>
      <c r="G4" s="0" t="s">
        <v>64</v>
      </c>
      <c r="H4" s="0" t="s">
        <v>65</v>
      </c>
      <c r="I4" s="6" t="n">
        <v>36443</v>
      </c>
      <c r="J4" s="0" t="str">
        <f aca="false">""</f>
        <v/>
      </c>
      <c r="K4" s="0" t="str">
        <f aca="false">""</f>
        <v/>
      </c>
      <c r="L4" s="0"/>
      <c r="M4" s="0" t="s">
        <v>9</v>
      </c>
      <c r="N4" s="0" t="str">
        <f aca="false">""</f>
        <v/>
      </c>
      <c r="O4" s="0" t="str">
        <f aca="false">""</f>
        <v/>
      </c>
      <c r="P4" s="0" t="str">
        <f aca="false">""</f>
        <v/>
      </c>
      <c r="Q4" s="0" t="str">
        <f aca="false">""</f>
        <v/>
      </c>
      <c r="R4" s="0" t="str">
        <f aca="false">""</f>
        <v/>
      </c>
      <c r="S4" s="0" t="str">
        <f aca="false">""</f>
        <v/>
      </c>
      <c r="T4" s="0" t="str">
        <f aca="false">""</f>
        <v/>
      </c>
      <c r="U4" s="0" t="str">
        <f aca="false">""</f>
        <v/>
      </c>
      <c r="V4" s="0" t="str">
        <f aca="false">""</f>
        <v/>
      </c>
      <c r="W4" s="0" t="str">
        <f aca="false">""</f>
        <v/>
      </c>
      <c r="X4" s="0" t="str">
        <f aca="false">""</f>
        <v/>
      </c>
      <c r="Y4" s="0" t="str">
        <f aca="false">""</f>
        <v/>
      </c>
      <c r="Z4" s="0" t="str">
        <f aca="false">""</f>
        <v/>
      </c>
      <c r="AA4" s="0" t="str">
        <f aca="false">""</f>
        <v/>
      </c>
      <c r="AB4" s="0" t="str">
        <f aca="false">""</f>
        <v/>
      </c>
      <c r="AC4" s="0" t="str">
        <f aca="false">""</f>
        <v/>
      </c>
      <c r="AD4" s="0" t="str">
        <f aca="false">""</f>
        <v/>
      </c>
      <c r="AE4" s="0" t="str">
        <f aca="false">""</f>
        <v/>
      </c>
      <c r="AF4" s="0" t="str">
        <f aca="false">""</f>
        <v/>
      </c>
      <c r="AG4" s="0" t="str">
        <f aca="false">""</f>
        <v/>
      </c>
      <c r="AH4" s="0" t="str">
        <f aca="false">""</f>
        <v/>
      </c>
      <c r="AI4" s="0" t="str">
        <f aca="false">""</f>
        <v/>
      </c>
      <c r="AJ4" s="0" t="str">
        <f aca="false">""</f>
        <v/>
      </c>
      <c r="AK4" s="0" t="str">
        <f aca="false">""</f>
        <v/>
      </c>
      <c r="AL4" s="0" t="str">
        <f aca="false">""</f>
        <v/>
      </c>
      <c r="AM4" s="0" t="str">
        <f aca="false">""</f>
        <v/>
      </c>
      <c r="AN4" s="0" t="str">
        <f aca="false">""</f>
        <v/>
      </c>
      <c r="AO4" s="0" t="str">
        <f aca="false">""</f>
        <v/>
      </c>
      <c r="AP4" s="0" t="str">
        <f aca="false">""</f>
        <v/>
      </c>
      <c r="AQ4" s="0" t="str">
        <f aca="false">""</f>
        <v/>
      </c>
      <c r="AR4" s="0" t="str">
        <f aca="false">""</f>
        <v/>
      </c>
      <c r="AS4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S6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I2" activeCellId="0" sqref="I2"/>
    </sheetView>
  </sheetViews>
  <sheetFormatPr defaultRowHeight="12.8"/>
  <cols>
    <col collapsed="false" hidden="false" max="1" min="1" style="0" width="14.8469387755102"/>
    <col collapsed="false" hidden="false" max="2" min="2" style="0" width="26.4591836734694"/>
    <col collapsed="false" hidden="false" max="4" min="4" style="0" width="12.5561224489796"/>
    <col collapsed="false" hidden="false" max="6" min="6" style="0" width="12.5561224489796"/>
    <col collapsed="false" hidden="false" max="7" min="7" style="0" width="19.4387755102041"/>
    <col collapsed="false" hidden="false" max="8" min="8" style="0" width="17.280612244898"/>
    <col collapsed="false" hidden="false" max="9" min="9" style="0" width="11.6071428571429"/>
    <col collapsed="false" hidden="false" max="10" min="10" style="0" width="26.8622448979592"/>
    <col collapsed="false" hidden="false" max="11" min="11" style="0" width="21.734693877551"/>
    <col collapsed="false" hidden="false" max="12" min="12" style="0" width="10.8010204081633"/>
    <col collapsed="false" hidden="false" max="13" min="13" style="0" width="17.280612244898"/>
    <col collapsed="false" hidden="false" max="14" min="14" style="0" width="16.7397959183673"/>
    <col collapsed="false" hidden="false" max="15" min="15" style="0" width="16.3316326530612"/>
    <col collapsed="false" hidden="false" max="16" min="16" style="0" width="20.5204081632653"/>
    <col collapsed="false" hidden="false" max="17" min="17" style="0" width="9.58673469387755"/>
    <col collapsed="false" hidden="false" max="19" min="19" style="0" width="10.1224489795918"/>
  </cols>
  <sheetData>
    <row r="1" s="1" customFormat="true" ht="12.8" hidden="false" customHeight="false" outlineLevel="0" collapsed="false">
      <c r="A1" s="1" t="s">
        <v>15</v>
      </c>
      <c r="B1" s="1" t="s">
        <v>100</v>
      </c>
      <c r="C1" s="1" t="s">
        <v>26</v>
      </c>
      <c r="D1" s="1" t="s">
        <v>101</v>
      </c>
      <c r="E1" s="1" t="s">
        <v>102</v>
      </c>
      <c r="F1" s="1" t="s">
        <v>103</v>
      </c>
      <c r="G1" s="1" t="s">
        <v>104</v>
      </c>
      <c r="H1" s="1" t="s">
        <v>105</v>
      </c>
      <c r="I1" s="1" t="s">
        <v>106</v>
      </c>
      <c r="J1" s="1" t="s">
        <v>107</v>
      </c>
      <c r="K1" s="1" t="s">
        <v>108</v>
      </c>
      <c r="L1" s="1" t="s">
        <v>109</v>
      </c>
      <c r="M1" s="1" t="s">
        <v>110</v>
      </c>
      <c r="N1" s="1" t="s">
        <v>111</v>
      </c>
      <c r="O1" s="1" t="s">
        <v>112</v>
      </c>
      <c r="P1" s="1" t="s">
        <v>113</v>
      </c>
      <c r="Q1" s="1" t="s">
        <v>24</v>
      </c>
      <c r="R1" s="1" t="s">
        <v>25</v>
      </c>
      <c r="S1" s="1" t="s">
        <v>8</v>
      </c>
    </row>
    <row r="2" customFormat="false" ht="12.8" hidden="false" customHeight="false" outlineLevel="0" collapsed="false">
      <c r="A2" s="0" t="n">
        <v>123</v>
      </c>
      <c r="B2" s="0" t="n">
        <v>3243400</v>
      </c>
      <c r="C2" s="0" t="s">
        <v>9</v>
      </c>
      <c r="D2" s="0" t="s">
        <v>114</v>
      </c>
      <c r="E2" s="0" t="s">
        <v>115</v>
      </c>
      <c r="F2" s="6" t="n">
        <v>42432.0833333333</v>
      </c>
      <c r="G2" s="7" t="n">
        <v>42432.375</v>
      </c>
      <c r="H2" s="7" t="n">
        <v>42432.38125</v>
      </c>
      <c r="I2" s="0" t="n">
        <v>89</v>
      </c>
      <c r="J2" s="0" t="n">
        <v>113</v>
      </c>
      <c r="K2" s="0" t="n">
        <v>56</v>
      </c>
      <c r="L2" s="0" t="n">
        <v>30</v>
      </c>
      <c r="M2" s="0" t="n">
        <v>23</v>
      </c>
      <c r="N2" s="0" t="s">
        <v>116</v>
      </c>
      <c r="O2" s="0" t="s">
        <v>117</v>
      </c>
      <c r="P2" s="0" t="s">
        <v>118</v>
      </c>
      <c r="Q2" s="0" t="s">
        <v>119</v>
      </c>
      <c r="R2" s="0" t="s">
        <v>67</v>
      </c>
      <c r="S2" s="0" t="s">
        <v>120</v>
      </c>
    </row>
    <row r="3" customFormat="false" ht="12.8" hidden="false" customHeight="false" outlineLevel="0" collapsed="false">
      <c r="A3" s="0" t="n">
        <v>456</v>
      </c>
      <c r="B3" s="0" t="n">
        <v>3243500</v>
      </c>
      <c r="C3" s="0" t="s">
        <v>9</v>
      </c>
      <c r="D3" s="0" t="s">
        <v>114</v>
      </c>
      <c r="E3" s="0" t="s">
        <v>115</v>
      </c>
      <c r="F3" s="6" t="n">
        <v>42432.5</v>
      </c>
      <c r="G3" s="7" t="n">
        <v>42432.3819444444</v>
      </c>
      <c r="H3" s="7" t="n">
        <v>42432.3840277778</v>
      </c>
      <c r="I3" s="0" t="n">
        <v>75</v>
      </c>
      <c r="J3" s="0" t="n">
        <v>100</v>
      </c>
      <c r="K3" s="0" t="n">
        <v>80</v>
      </c>
      <c r="L3" s="0" t="n">
        <v>33</v>
      </c>
      <c r="M3" s="0" t="n">
        <v>23</v>
      </c>
      <c r="N3" s="0" t="s">
        <v>116</v>
      </c>
      <c r="O3" s="0" t="s">
        <v>117</v>
      </c>
      <c r="P3" s="0" t="s">
        <v>118</v>
      </c>
      <c r="Q3" s="0" t="s">
        <v>66</v>
      </c>
      <c r="R3" s="0" t="s">
        <v>67</v>
      </c>
      <c r="S3" s="0" t="s">
        <v>121</v>
      </c>
    </row>
    <row r="4" customFormat="false" ht="12.8" hidden="false" customHeight="false" outlineLevel="0" collapsed="false">
      <c r="A4" s="0" t="n">
        <v>123</v>
      </c>
      <c r="B4" s="0" t="n">
        <v>3243200</v>
      </c>
      <c r="C4" s="0" t="s">
        <v>9</v>
      </c>
      <c r="D4" s="0" t="s">
        <v>114</v>
      </c>
      <c r="E4" s="0" t="s">
        <v>115</v>
      </c>
      <c r="F4" s="6" t="n">
        <v>42372</v>
      </c>
      <c r="G4" s="7" t="n">
        <v>42372.375</v>
      </c>
      <c r="H4" s="7" t="n">
        <v>42372.38125</v>
      </c>
      <c r="I4" s="0" t="n">
        <v>89</v>
      </c>
      <c r="J4" s="0" t="n">
        <v>113</v>
      </c>
      <c r="K4" s="0" t="n">
        <v>56</v>
      </c>
      <c r="L4" s="0" t="n">
        <v>30</v>
      </c>
      <c r="M4" s="0" t="n">
        <v>23</v>
      </c>
      <c r="N4" s="0" t="s">
        <v>116</v>
      </c>
      <c r="Q4" s="0" t="s">
        <v>119</v>
      </c>
      <c r="R4" s="0" t="s">
        <v>67</v>
      </c>
    </row>
    <row r="5" customFormat="false" ht="12.8" hidden="false" customHeight="false" outlineLevel="0" collapsed="false">
      <c r="A5" s="0" t="n">
        <v>456</v>
      </c>
      <c r="B5" s="0" t="n">
        <v>3243100</v>
      </c>
      <c r="C5" s="0" t="s">
        <v>13</v>
      </c>
      <c r="D5" s="0" t="s">
        <v>114</v>
      </c>
      <c r="E5" s="0" t="s">
        <v>115</v>
      </c>
      <c r="F5" s="6" t="n">
        <v>42372</v>
      </c>
      <c r="G5" s="7" t="n">
        <v>42372.3819444444</v>
      </c>
      <c r="H5" s="7" t="n">
        <v>42372.3840277778</v>
      </c>
      <c r="I5" s="0" t="n">
        <v>75</v>
      </c>
      <c r="J5" s="0" t="n">
        <v>100</v>
      </c>
      <c r="K5" s="0" t="n">
        <v>80</v>
      </c>
      <c r="L5" s="0" t="n">
        <v>33</v>
      </c>
      <c r="M5" s="0" t="n">
        <v>23</v>
      </c>
      <c r="N5" s="0" t="s">
        <v>116</v>
      </c>
    </row>
    <row r="6" customFormat="false" ht="12.8" hidden="false" customHeight="false" outlineLevel="0" collapsed="false">
      <c r="A6" s="0" t="n">
        <v>789</v>
      </c>
      <c r="B6" s="0" t="n">
        <v>3243600</v>
      </c>
      <c r="C6" s="0" t="s">
        <v>9</v>
      </c>
      <c r="D6" s="0" t="s">
        <v>114</v>
      </c>
      <c r="E6" s="0" t="s">
        <v>115</v>
      </c>
      <c r="F6" s="6" t="n">
        <v>42458</v>
      </c>
      <c r="G6" s="7" t="n">
        <v>42430.3819444445</v>
      </c>
      <c r="H6" s="7" t="n">
        <v>42430.3888888889</v>
      </c>
      <c r="I6" s="0" t="str">
        <f aca="false">""</f>
        <v/>
      </c>
      <c r="J6" s="0" t="str">
        <f aca="false">""</f>
        <v/>
      </c>
      <c r="K6" s="0" t="str">
        <f aca="false">""</f>
        <v/>
      </c>
      <c r="L6" s="0" t="str">
        <f aca="false">""</f>
        <v/>
      </c>
      <c r="M6" s="0" t="str">
        <f aca="false">""</f>
        <v/>
      </c>
      <c r="N6" s="0" t="str">
        <f aca="false">""</f>
        <v/>
      </c>
      <c r="O6" s="0" t="str">
        <f aca="false">""</f>
        <v/>
      </c>
      <c r="P6" s="0" t="str">
        <f aca="false">""</f>
        <v/>
      </c>
      <c r="Q6" s="0" t="str">
        <f aca="false">""</f>
        <v/>
      </c>
      <c r="R6" s="0" t="str">
        <f aca="false">""</f>
        <v/>
      </c>
      <c r="S6" s="0" t="str">
        <f aca="false">""</f>
        <v/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F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D3" activeCellId="0" sqref="D3"/>
    </sheetView>
  </sheetViews>
  <sheetFormatPr defaultRowHeight="12.8"/>
  <cols>
    <col collapsed="false" hidden="false" max="1" min="1" style="0" width="14.3112244897959"/>
    <col collapsed="false" hidden="false" max="2" min="2" style="0" width="6.0765306122449"/>
    <col collapsed="false" hidden="false" max="3" min="3" style="0" width="13.5"/>
    <col collapsed="false" hidden="false" max="4" min="4" style="0" width="16.469387755102"/>
    <col collapsed="false" hidden="false" max="5" min="5" style="0" width="10.8010204081633"/>
    <col collapsed="false" hidden="false" max="6" min="6" style="0" width="11.8775510204082"/>
    <col collapsed="false" hidden="false" max="1025" min="7" style="0" width="8.23469387755102"/>
  </cols>
  <sheetData>
    <row r="1" customFormat="false" ht="12.8" hidden="false" customHeight="false" outlineLevel="0" collapsed="false">
      <c r="A1" s="1" t="s">
        <v>15</v>
      </c>
      <c r="B1" s="1" t="s">
        <v>26</v>
      </c>
      <c r="C1" s="1" t="s">
        <v>122</v>
      </c>
      <c r="D1" s="1" t="s">
        <v>123</v>
      </c>
      <c r="E1" s="1" t="s">
        <v>124</v>
      </c>
      <c r="F1" s="1" t="s">
        <v>125</v>
      </c>
    </row>
    <row r="2" customFormat="false" ht="12.8" hidden="false" customHeight="false" outlineLevel="0" collapsed="false">
      <c r="A2" s="0" t="n">
        <v>123</v>
      </c>
      <c r="B2" s="0" t="s">
        <v>9</v>
      </c>
      <c r="C2" s="0" t="s">
        <v>126</v>
      </c>
      <c r="D2" s="0" t="s">
        <v>127</v>
      </c>
      <c r="E2" s="6" t="n">
        <v>42372</v>
      </c>
      <c r="F2" s="6" t="n">
        <v>42524</v>
      </c>
    </row>
    <row r="3" customFormat="false" ht="12.8" hidden="false" customHeight="false" outlineLevel="0" collapsed="false">
      <c r="A3" s="0" t="n">
        <v>789</v>
      </c>
      <c r="B3" s="0" t="s">
        <v>9</v>
      </c>
      <c r="C3" s="0" t="s">
        <v>126</v>
      </c>
      <c r="D3" s="0" t="str">
        <f aca="false">""</f>
        <v/>
      </c>
      <c r="E3" s="6" t="n">
        <v>42458</v>
      </c>
      <c r="F3" s="6" t="n">
        <v>73051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3"/>
  <sheetViews>
    <sheetView windowProtection="false" showFormulas="false" showGridLines="true" showRowColHeaders="true" showZeros="true" rightToLeft="false" tabSelected="false" showOutlineSymbols="true" defaultGridColor="true" view="normal" topLeftCell="A1" colorId="64" zoomScale="100" zoomScaleNormal="100" zoomScalePageLayoutView="100" workbookViewId="0">
      <selection pane="topLeft" activeCell="A3" activeCellId="0" sqref="A3"/>
    </sheetView>
  </sheetViews>
  <sheetFormatPr defaultRowHeight="12.8"/>
  <cols>
    <col collapsed="false" hidden="false" max="1" min="1" style="0" width="26.0510204081633"/>
    <col collapsed="false" hidden="false" max="2" min="2" style="0" width="12.5561224489796"/>
    <col collapsed="false" hidden="false" max="3" min="3" style="0" width="13.2295918367347"/>
    <col collapsed="false" hidden="false" max="4" min="4" style="0" width="8.36734693877551"/>
  </cols>
  <sheetData>
    <row r="1" customFormat="false" ht="12.8" hidden="false" customHeight="false" outlineLevel="0" collapsed="false">
      <c r="A1" s="1" t="s">
        <v>100</v>
      </c>
      <c r="B1" s="1" t="s">
        <v>128</v>
      </c>
      <c r="C1" s="1" t="s">
        <v>129</v>
      </c>
      <c r="D1" s="1" t="s">
        <v>130</v>
      </c>
    </row>
    <row r="2" customFormat="false" ht="12.8" hidden="false" customHeight="false" outlineLevel="0" collapsed="false">
      <c r="A2" s="8" t="n">
        <v>3243400</v>
      </c>
      <c r="B2" s="4" t="n">
        <v>42445.375</v>
      </c>
      <c r="C2" s="0" t="s">
        <v>131</v>
      </c>
      <c r="D2" s="0" t="s">
        <v>132</v>
      </c>
    </row>
    <row r="3" customFormat="false" ht="12.8" hidden="false" customHeight="false" outlineLevel="0" collapsed="false">
      <c r="A3" s="0" t="n">
        <v>3243100</v>
      </c>
      <c r="B3" s="6" t="n">
        <v>42372</v>
      </c>
      <c r="C3" s="0" t="s">
        <v>131</v>
      </c>
      <c r="D3" s="0" t="s">
        <v>133</v>
      </c>
    </row>
  </sheetData>
  <printOptions headings="false" gridLines="false" gridLinesSet="true" horizontalCentered="false" verticalCentered="false"/>
  <pageMargins left="0.7875" right="0.7875" top="1.05277777777778" bottom="1.05277777777778" header="0.7875" footer="0.7875"/>
  <pageSetup paperSize="1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D10"/>
  <sheetViews>
    <sheetView windowProtection="false"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C16" activeCellId="0" sqref="C16"/>
    </sheetView>
  </sheetViews>
  <sheetFormatPr defaultRowHeight="12.8"/>
  <cols>
    <col collapsed="false" hidden="false" max="1" min="1" style="0" width="25.2448979591837"/>
    <col collapsed="false" hidden="false" max="1025" min="2" style="0" width="11.3418367346939"/>
  </cols>
  <sheetData>
    <row r="1" customFormat="false" ht="12.8" hidden="false" customHeight="false" outlineLevel="0" collapsed="false">
      <c r="A1" s="1" t="s">
        <v>0</v>
      </c>
      <c r="B1" s="1" t="s">
        <v>134</v>
      </c>
      <c r="C1" s="1" t="s">
        <v>135</v>
      </c>
      <c r="D1" s="1"/>
    </row>
    <row r="2" customFormat="false" ht="12.8" hidden="false" customHeight="false" outlineLevel="0" collapsed="false">
      <c r="A2" s="0" t="s">
        <v>136</v>
      </c>
      <c r="B2" s="0" t="n">
        <v>1</v>
      </c>
    </row>
    <row r="3" customFormat="false" ht="12.8" hidden="false" customHeight="false" outlineLevel="0" collapsed="false">
      <c r="A3" s="0" t="s">
        <v>137</v>
      </c>
      <c r="B3" s="0" t="n">
        <v>2</v>
      </c>
      <c r="C3" s="0" t="s">
        <v>136</v>
      </c>
    </row>
    <row r="4" customFormat="false" ht="12.8" hidden="false" customHeight="false" outlineLevel="0" collapsed="false">
      <c r="A4" s="0" t="s">
        <v>138</v>
      </c>
      <c r="B4" s="0" t="n">
        <v>3</v>
      </c>
      <c r="C4" s="0" t="s">
        <v>137</v>
      </c>
    </row>
    <row r="5" customFormat="false" ht="12.8" hidden="false" customHeight="false" outlineLevel="0" collapsed="false">
      <c r="A5" s="0" t="s">
        <v>139</v>
      </c>
      <c r="B5" s="0" t="n">
        <v>3</v>
      </c>
      <c r="C5" s="0" t="s">
        <v>137</v>
      </c>
    </row>
    <row r="6" customFormat="false" ht="12.8" hidden="false" customHeight="false" outlineLevel="0" collapsed="false">
      <c r="A6" s="0" t="s">
        <v>140</v>
      </c>
      <c r="B6" s="0" t="n">
        <v>2</v>
      </c>
      <c r="C6" s="0" t="s">
        <v>136</v>
      </c>
    </row>
    <row r="7" customFormat="false" ht="12.8" hidden="false" customHeight="false" outlineLevel="0" collapsed="false">
      <c r="A7" s="0" t="s">
        <v>141</v>
      </c>
      <c r="B7" s="0" t="n">
        <v>3</v>
      </c>
      <c r="C7" s="0" t="s">
        <v>140</v>
      </c>
    </row>
    <row r="8" customFormat="false" ht="12.8" hidden="false" customHeight="false" outlineLevel="0" collapsed="false">
      <c r="A8" s="0" t="s">
        <v>142</v>
      </c>
      <c r="B8" s="0" t="n">
        <v>3</v>
      </c>
      <c r="C8" s="0" t="s">
        <v>143</v>
      </c>
    </row>
    <row r="9" customFormat="false" ht="12.8" hidden="false" customHeight="false" outlineLevel="0" collapsed="false">
      <c r="A9" s="0" t="s">
        <v>143</v>
      </c>
      <c r="B9" s="0" t="n">
        <v>2</v>
      </c>
      <c r="C9" s="0" t="s">
        <v>144</v>
      </c>
    </row>
    <row r="10" customFormat="false" ht="12.8" hidden="false" customHeight="false" outlineLevel="0" collapsed="false">
      <c r="A10" s="0" t="s">
        <v>144</v>
      </c>
      <c r="B10" s="0" t="n">
        <v>1</v>
      </c>
    </row>
  </sheetData>
  <dataValidations count="1">
    <dataValidation allowBlank="true" operator="equal" showDropDown="false" showErrorMessage="true" showInputMessage="false" sqref="B1:D1" type="none">
      <formula1>booleans</formula1>
      <formula2>0</formula2>
    </dataValidation>
  </dataValidations>
  <printOptions headings="false" gridLines="false" gridLinesSet="true" horizontalCentered="false" verticalCentered="false"/>
  <pageMargins left="0.7875" right="0.7875" top="1.05277777777778" bottom="1.05277777777778" header="0.7875" footer="0.7875"/>
  <pageSetup paperSize="9" scale="100" firstPageNumber="0" fitToWidth="1" fitToHeight="1" pageOrder="downThenOver" orientation="portrait" usePrinterDefaults="false" blackAndWhite="false" draft="false" cellComments="none" useFirstPageNumber="false" horizontalDpi="300" verticalDpi="300" copies="1"/>
  <headerFooter differentFirst="false" differentOddEven="false">
    <oddHeader>&amp;C&amp;"Times New Roman,Regular"&amp;12&amp;A</oddHeader>
    <oddFooter>&amp;C&amp;"Times New Roman,Regular"&amp;12Page &amp;P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858</TotalTime>
  <Application>LibreOffice/5.1.4.2$Linux_X86_64 LibreOffice_project/10m0$Build-2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2016-03-03T09:01:09Z</dcterms:created>
  <dc:creator>Dagmar Timler</dc:creator>
  <dc:description/>
  <dc:language>en-ZA</dc:language>
  <cp:lastModifiedBy/>
  <dcterms:modified xsi:type="dcterms:W3CDTF">2016-08-30T16:58:33Z</dcterms:modified>
  <cp:revision>45</cp:revision>
  <dc:subject/>
  <dc:title/>
</cp:coreProperties>
</file>