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G:\UNI Assessments\Trimester 2\Games Dev AGA206\Roll-A-Ball\"/>
    </mc:Choice>
  </mc:AlternateContent>
  <xr:revisionPtr revIDLastSave="0" documentId="13_ncr:1_{BE0BFB6D-019C-4568-A487-9A03C3791CE5}" xr6:coauthVersionLast="47" xr6:coauthVersionMax="47" xr10:uidLastSave="{00000000-0000-0000-0000-000000000000}"/>
  <bookViews>
    <workbookView xWindow="-96" yWindow="-96" windowWidth="30912" windowHeight="17472" xr2:uid="{00000000-000D-0000-FFFF-FFFF00000000}"/>
  </bookViews>
  <sheets>
    <sheet name="Check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8" i="1" l="1"/>
  <c r="D7" i="1"/>
  <c r="K36" i="1"/>
  <c r="K37" i="1"/>
  <c r="K38" i="1"/>
  <c r="F36" i="1"/>
  <c r="F37" i="1"/>
  <c r="F38" i="1"/>
  <c r="K19" i="1" l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18" i="1"/>
  <c r="K39" i="1" l="1"/>
  <c r="D9" i="1" s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2" i="1"/>
  <c r="F13" i="1"/>
  <c r="F14" i="1"/>
  <c r="F15" i="1"/>
</calcChain>
</file>

<file path=xl/sharedStrings.xml><?xml version="1.0" encoding="utf-8"?>
<sst xmlns="http://schemas.openxmlformats.org/spreadsheetml/2006/main" count="45" uniqueCount="40">
  <si>
    <t>Status</t>
  </si>
  <si>
    <t>Cell Linked</t>
  </si>
  <si>
    <t>Task #</t>
  </si>
  <si>
    <t>Notes</t>
  </si>
  <si>
    <t>Student Name</t>
  </si>
  <si>
    <t>Github Link (ensure it is public)</t>
  </si>
  <si>
    <t>Start and Game Over Screen</t>
  </si>
  <si>
    <t>Points</t>
  </si>
  <si>
    <t>Reset Zone</t>
  </si>
  <si>
    <t>Dynamic Number of pickups</t>
  </si>
  <si>
    <t>Pause &amp; Restart Screen</t>
  </si>
  <si>
    <t>Level Select Menu &amp; Multiple Levels</t>
  </si>
  <si>
    <t>Speed Run Mode</t>
  </si>
  <si>
    <t>New Look and Feel</t>
  </si>
  <si>
    <t>World Tilt Mode</t>
  </si>
  <si>
    <t>Sound</t>
  </si>
  <si>
    <t>Particles</t>
  </si>
  <si>
    <t>Rotating Wall or Door</t>
  </si>
  <si>
    <t>Ramps and Other Environments</t>
  </si>
  <si>
    <t>Powerups -Speed Related</t>
  </si>
  <si>
    <t>Powerups -Size Related</t>
  </si>
  <si>
    <t>Powerups -Time Related</t>
  </si>
  <si>
    <t>Teleporter</t>
  </si>
  <si>
    <t>Jump/Booster Pad</t>
  </si>
  <si>
    <t>Bowling Pins</t>
  </si>
  <si>
    <t>Moving Hazard</t>
  </si>
  <si>
    <t>Punishing Walls</t>
  </si>
  <si>
    <t>Free Camera Mode</t>
  </si>
  <si>
    <t>Optional Modules</t>
  </si>
  <si>
    <t>Mandatory Modules</t>
  </si>
  <si>
    <t>Mandatory Modules Completed</t>
  </si>
  <si>
    <t>Optional Modules Completed</t>
  </si>
  <si>
    <t>Come up with your own</t>
  </si>
  <si>
    <t>Total Points Completed</t>
  </si>
  <si>
    <t>AGA206 Assessment 2 Checklist</t>
  </si>
  <si>
    <t>[14 points minimum]</t>
  </si>
  <si>
    <t>https://github.com/KoalaPack/Roll-A-Ball</t>
  </si>
  <si>
    <t>Patrick Issa</t>
  </si>
  <si>
    <t>Wrong Way Barrier</t>
  </si>
  <si>
    <t>Respawn Powerup Prefab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</si>
</sst>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theme="1"/>
      <name val="Verdana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u/>
      <sz val="10"/>
      <color theme="10"/>
      <name val="Verdana"/>
      <family val="2"/>
    </font>
    <font>
      <sz val="10"/>
      <color rgb="FFC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indexed="64"/>
      </right>
      <top style="thin">
        <color theme="0" tint="-0.499984740745262"/>
      </top>
      <bottom style="thin">
        <color theme="0" tint="-0.499984740745262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0" fontId="1" fillId="3" borderId="3" xfId="0" applyFont="1" applyFill="1" applyBorder="1" applyAlignment="1">
      <alignment horizontal="center" vertical="center"/>
    </xf>
    <xf numFmtId="0" fontId="2" fillId="0" borderId="0" xfId="0" applyFont="1"/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left"/>
    </xf>
    <xf numFmtId="0" fontId="2" fillId="0" borderId="1" xfId="0" applyFont="1" applyBorder="1"/>
    <xf numFmtId="0" fontId="2" fillId="0" borderId="2" xfId="0" applyFont="1" applyBorder="1" applyAlignment="1">
      <alignment horizontal="center"/>
    </xf>
    <xf numFmtId="0" fontId="2" fillId="0" borderId="2" xfId="0" applyFont="1" applyBorder="1"/>
    <xf numFmtId="0" fontId="1" fillId="0" borderId="2" xfId="0" applyFont="1" applyBorder="1" applyAlignment="1">
      <alignment horizontal="left"/>
    </xf>
    <xf numFmtId="0" fontId="2" fillId="0" borderId="0" xfId="0" applyFont="1" applyAlignment="1">
      <alignment horizontal="center"/>
    </xf>
    <xf numFmtId="0" fontId="1" fillId="3" borderId="3" xfId="0" applyFont="1" applyFill="1" applyBorder="1"/>
    <xf numFmtId="0" fontId="1" fillId="3" borderId="4" xfId="0" applyFont="1" applyFill="1" applyBorder="1"/>
    <xf numFmtId="0" fontId="1" fillId="3" borderId="4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wrapText="1"/>
    </xf>
    <xf numFmtId="0" fontId="2" fillId="0" borderId="0" xfId="0" applyFont="1" applyAlignment="1">
      <alignment wrapText="1"/>
    </xf>
    <xf numFmtId="0" fontId="1" fillId="3" borderId="4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center" wrapText="1"/>
    </xf>
    <xf numFmtId="0" fontId="2" fillId="0" borderId="2" xfId="0" applyFont="1" applyBorder="1" applyAlignment="1" applyProtection="1">
      <alignment wrapText="1"/>
      <protection locked="0"/>
    </xf>
    <xf numFmtId="0" fontId="1" fillId="3" borderId="5" xfId="0" applyFont="1" applyFill="1" applyBorder="1" applyAlignment="1">
      <alignment horizontal="center"/>
    </xf>
    <xf numFmtId="0" fontId="2" fillId="0" borderId="2" xfId="0" applyFont="1" applyBorder="1" applyAlignment="1">
      <alignment horizontal="center" wrapText="1"/>
    </xf>
    <xf numFmtId="0" fontId="2" fillId="0" borderId="0" xfId="0" applyFont="1" applyAlignment="1">
      <alignment horizontal="center" wrapText="1"/>
    </xf>
    <xf numFmtId="0" fontId="1" fillId="3" borderId="5" xfId="0" applyFont="1" applyFill="1" applyBorder="1" applyAlignment="1">
      <alignment horizontal="center" vertical="center"/>
    </xf>
    <xf numFmtId="0" fontId="2" fillId="0" borderId="0" xfId="0" applyFont="1" applyProtection="1">
      <protection locked="0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left"/>
    </xf>
    <xf numFmtId="0" fontId="5" fillId="0" borderId="2" xfId="0" applyFont="1" applyBorder="1" applyAlignment="1">
      <alignment wrapText="1"/>
    </xf>
    <xf numFmtId="0" fontId="2" fillId="4" borderId="2" xfId="0" applyFont="1" applyFill="1" applyBorder="1" applyAlignment="1">
      <alignment horizontal="center"/>
    </xf>
    <xf numFmtId="0" fontId="2" fillId="4" borderId="2" xfId="0" applyFont="1" applyFill="1" applyBorder="1" applyAlignment="1">
      <alignment wrapText="1"/>
    </xf>
    <xf numFmtId="0" fontId="2" fillId="4" borderId="2" xfId="0" applyFont="1" applyFill="1" applyBorder="1" applyAlignment="1">
      <alignment horizontal="center" wrapText="1"/>
    </xf>
    <xf numFmtId="0" fontId="2" fillId="4" borderId="2" xfId="0" applyFont="1" applyFill="1" applyBorder="1"/>
    <xf numFmtId="0" fontId="2" fillId="4" borderId="2" xfId="0" applyFont="1" applyFill="1" applyBorder="1" applyAlignment="1" applyProtection="1">
      <alignment wrapText="1"/>
      <protection locked="0"/>
    </xf>
    <xf numFmtId="0" fontId="5" fillId="4" borderId="2" xfId="0" applyFont="1" applyFill="1" applyBorder="1" applyAlignment="1">
      <alignment wrapText="1"/>
    </xf>
    <xf numFmtId="0" fontId="5" fillId="4" borderId="0" xfId="0" applyFont="1" applyFill="1" applyAlignment="1">
      <alignment wrapText="1"/>
    </xf>
    <xf numFmtId="0" fontId="7" fillId="0" borderId="2" xfId="0" applyFont="1" applyBorder="1" applyAlignment="1">
      <alignment wrapText="1"/>
    </xf>
    <xf numFmtId="0" fontId="7" fillId="4" borderId="2" xfId="0" applyFont="1" applyFill="1" applyBorder="1" applyAlignment="1">
      <alignment wrapText="1"/>
    </xf>
    <xf numFmtId="0" fontId="6" fillId="0" borderId="3" xfId="1" applyBorder="1" applyAlignment="1" applyProtection="1">
      <alignment horizontal="left"/>
      <protection locked="0"/>
    </xf>
    <xf numFmtId="0" fontId="2" fillId="0" borderId="4" xfId="0" applyFont="1" applyBorder="1" applyAlignment="1" applyProtection="1">
      <alignment horizontal="left"/>
      <protection locked="0"/>
    </xf>
    <xf numFmtId="0" fontId="2" fillId="0" borderId="6" xfId="0" applyFont="1" applyBorder="1" applyAlignment="1" applyProtection="1">
      <alignment horizontal="left"/>
      <protection locked="0"/>
    </xf>
    <xf numFmtId="0" fontId="2" fillId="0" borderId="3" xfId="0" applyFont="1" applyBorder="1" applyAlignment="1" applyProtection="1">
      <alignment horizontal="left"/>
      <protection locked="0"/>
    </xf>
  </cellXfs>
  <cellStyles count="2">
    <cellStyle name="Hyperlink" xfId="1" builtinId="8"/>
    <cellStyle name="Normal" xfId="0" builtinId="0"/>
  </cellStyles>
  <dxfs count="3">
    <dxf>
      <font>
        <strike/>
      </font>
      <fill>
        <patternFill>
          <bgColor theme="9" tint="0.79998168889431442"/>
        </patternFill>
      </fill>
    </dxf>
    <dxf>
      <font>
        <strike/>
      </font>
      <fill>
        <patternFill>
          <bgColor theme="9" tint="0.79998168889431442"/>
        </patternFill>
      </fill>
    </dxf>
    <dxf>
      <font>
        <b/>
        <i val="0"/>
      </font>
      <fill>
        <patternFill>
          <bgColor theme="9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fmlaLink="$J$12" lockText="1" noThreeD="1"/>
</file>

<file path=xl/ctrlProps/ctrlProp2.xml><?xml version="1.0" encoding="utf-8"?>
<formControlPr xmlns="http://schemas.microsoft.com/office/spreadsheetml/2009/9/main" objectType="CheckBox" checked="Checked" fmlaLink="$J$13" lockText="1" noThreeD="1"/>
</file>

<file path=xl/ctrlProps/ctrlProp3.xml><?xml version="1.0" encoding="utf-8"?>
<formControlPr xmlns="http://schemas.microsoft.com/office/spreadsheetml/2009/9/main" objectType="CheckBox" checked="Checked" fmlaLink="$J$14" lockText="1" noThreeD="1"/>
</file>

<file path=xl/ctrlProps/ctrlProp4.xml><?xml version="1.0" encoding="utf-8"?>
<formControlPr xmlns="http://schemas.microsoft.com/office/spreadsheetml/2009/9/main" objectType="CheckBox" checked="Checked" fmlaLink="$J$15" lockText="1" noThreeD="1"/>
</file>

<file path=xl/ctrlProps/ctrlProp5.xml><?xml version="1.0" encoding="utf-8"?>
<formControlPr xmlns="http://schemas.microsoft.com/office/spreadsheetml/2009/9/main" objectType="CheckBox" checked="Checked" fmlaLink="$J$18" lockText="1" noThreeD="1"/>
</file>

<file path=xl/ctrlProps/ctrlProp6.xml><?xml version="1.0" encoding="utf-8"?>
<formControlPr xmlns="http://schemas.microsoft.com/office/spreadsheetml/2009/9/main" objectType="CheckBox" fmlaLink="$J$19" lockText="1" noThreeD="1"/>
</file>

<file path=xl/ctrlProps/ctrlProp7.xml><?xml version="1.0" encoding="utf-8"?>
<formControlPr xmlns="http://schemas.microsoft.com/office/spreadsheetml/2009/9/main" objectType="CheckBox" checked="Checked" fmlaLink="$J$20" lockText="1" noThreeD="1"/>
</file>

<file path=xl/ctrlProps/ctrlProp8.xml><?xml version="1.0" encoding="utf-8"?>
<formControlPr xmlns="http://schemas.microsoft.com/office/spreadsheetml/2009/9/main" objectType="CheckBox" fmlaLink="$J$21" lockText="1" noThreeD="1"/>
</file>

<file path=xl/ctrlProps/ctrlProp9.xml><?xml version="1.0" encoding="utf-8"?>
<formControlPr xmlns="http://schemas.microsoft.com/office/spreadsheetml/2009/9/main" objectType="CheckBox" checked="Checked" fmlaLink="$J$22" lockText="1" noThreeD="1"/>
</file>

<file path=xl/ctrlProps/ctrlProp10.xml><?xml version="1.0" encoding="utf-8"?>
<formControlPr xmlns="http://schemas.microsoft.com/office/spreadsheetml/2009/9/main" objectType="CheckBox" checked="Checked" fmlaLink="$J$23" lockText="1" noThreeD="1"/>
</file>

<file path=xl/ctrlProps/ctrlProp11.xml><?xml version="1.0" encoding="utf-8"?>
<formControlPr xmlns="http://schemas.microsoft.com/office/spreadsheetml/2009/9/main" objectType="CheckBox" fmlaLink="$J$24" lockText="1" noThreeD="1"/>
</file>

<file path=xl/ctrlProps/ctrlProp12.xml><?xml version="1.0" encoding="utf-8"?>
<formControlPr xmlns="http://schemas.microsoft.com/office/spreadsheetml/2009/9/main" objectType="CheckBox" checked="Checked" fmlaLink="$J$25" lockText="1" noThreeD="1"/>
</file>

<file path=xl/ctrlProps/ctrlProp13.xml><?xml version="1.0" encoding="utf-8"?>
<formControlPr xmlns="http://schemas.microsoft.com/office/spreadsheetml/2009/9/main" objectType="CheckBox" checked="Checked" fmlaLink="$J$26" lockText="1" noThreeD="1"/>
</file>

<file path=xl/ctrlProps/ctrlProp14.xml><?xml version="1.0" encoding="utf-8"?>
<formControlPr xmlns="http://schemas.microsoft.com/office/spreadsheetml/2009/9/main" objectType="CheckBox" checked="Checked" fmlaLink="$J$27" lockText="1" noThreeD="1"/>
</file>

<file path=xl/ctrlProps/ctrlProp15.xml><?xml version="1.0" encoding="utf-8"?>
<formControlPr xmlns="http://schemas.microsoft.com/office/spreadsheetml/2009/9/main" objectType="CheckBox" fmlaLink="$J$28" lockText="1" noThreeD="1"/>
</file>

<file path=xl/ctrlProps/ctrlProp16.xml><?xml version="1.0" encoding="utf-8"?>
<formControlPr xmlns="http://schemas.microsoft.com/office/spreadsheetml/2009/9/main" objectType="CheckBox" fmlaLink="$J$29" lockText="1" noThreeD="1"/>
</file>

<file path=xl/ctrlProps/ctrlProp17.xml><?xml version="1.0" encoding="utf-8"?>
<formControlPr xmlns="http://schemas.microsoft.com/office/spreadsheetml/2009/9/main" objectType="CheckBox" checked="Checked" fmlaLink="$J$30" lockText="1" noThreeD="1"/>
</file>

<file path=xl/ctrlProps/ctrlProp18.xml><?xml version="1.0" encoding="utf-8"?>
<formControlPr xmlns="http://schemas.microsoft.com/office/spreadsheetml/2009/9/main" objectType="CheckBox" checked="Checked" fmlaLink="$J$31" lockText="1" noThreeD="1"/>
</file>

<file path=xl/ctrlProps/ctrlProp19.xml><?xml version="1.0" encoding="utf-8"?>
<formControlPr xmlns="http://schemas.microsoft.com/office/spreadsheetml/2009/9/main" objectType="CheckBox" fmlaLink="$J$32" lockText="1" noThreeD="1"/>
</file>

<file path=xl/ctrlProps/ctrlProp20.xml><?xml version="1.0" encoding="utf-8"?>
<formControlPr xmlns="http://schemas.microsoft.com/office/spreadsheetml/2009/9/main" objectType="CheckBox" fmlaLink="$J$33" lockText="1" noThreeD="1"/>
</file>

<file path=xl/ctrlProps/ctrlProp21.xml><?xml version="1.0" encoding="utf-8"?>
<formControlPr xmlns="http://schemas.microsoft.com/office/spreadsheetml/2009/9/main" objectType="CheckBox" checked="Checked" fmlaLink="$J$34" lockText="1" noThreeD="1"/>
</file>

<file path=xl/ctrlProps/ctrlProp22.xml><?xml version="1.0" encoding="utf-8"?>
<formControlPr xmlns="http://schemas.microsoft.com/office/spreadsheetml/2009/9/main" objectType="CheckBox" checked="Checked" fmlaLink="$J$35" lockText="1" noThreeD="1"/>
</file>

<file path=xl/ctrlProps/ctrlProp23.xml><?xml version="1.0" encoding="utf-8"?>
<formControlPr xmlns="http://schemas.microsoft.com/office/spreadsheetml/2009/9/main" objectType="CheckBox" checked="Checked" fmlaLink="$J$36" lockText="1" noThreeD="1"/>
</file>

<file path=xl/ctrlProps/ctrlProp24.xml><?xml version="1.0" encoding="utf-8"?>
<formControlPr xmlns="http://schemas.microsoft.com/office/spreadsheetml/2009/9/main" objectType="CheckBox" fmlaLink="$J$37" lockText="1" noThreeD="1"/>
</file>

<file path=xl/ctrlProps/ctrlProp25.xml><?xml version="1.0" encoding="utf-8"?>
<formControlPr xmlns="http://schemas.microsoft.com/office/spreadsheetml/2009/9/main" objectType="CheckBox" fmlaLink="$J$38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198120</xdr:colOff>
          <xdr:row>11</xdr:row>
          <xdr:rowOff>0</xdr:rowOff>
        </xdr:from>
        <xdr:to>
          <xdr:col>4</xdr:col>
          <xdr:colOff>480060</xdr:colOff>
          <xdr:row>12</xdr:row>
          <xdr:rowOff>30480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198120</xdr:colOff>
          <xdr:row>11</xdr:row>
          <xdr:rowOff>175260</xdr:rowOff>
        </xdr:from>
        <xdr:to>
          <xdr:col>4</xdr:col>
          <xdr:colOff>480060</xdr:colOff>
          <xdr:row>13</xdr:row>
          <xdr:rowOff>7620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198120</xdr:colOff>
          <xdr:row>12</xdr:row>
          <xdr:rowOff>175260</xdr:rowOff>
        </xdr:from>
        <xdr:to>
          <xdr:col>4</xdr:col>
          <xdr:colOff>480060</xdr:colOff>
          <xdr:row>14</xdr:row>
          <xdr:rowOff>7620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198120</xdr:colOff>
          <xdr:row>13</xdr:row>
          <xdr:rowOff>175260</xdr:rowOff>
        </xdr:from>
        <xdr:to>
          <xdr:col>4</xdr:col>
          <xdr:colOff>480060</xdr:colOff>
          <xdr:row>15</xdr:row>
          <xdr:rowOff>7620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198120</xdr:colOff>
          <xdr:row>16</xdr:row>
          <xdr:rowOff>160020</xdr:rowOff>
        </xdr:from>
        <xdr:to>
          <xdr:col>4</xdr:col>
          <xdr:colOff>480060</xdr:colOff>
          <xdr:row>18</xdr:row>
          <xdr:rowOff>38100</xdr:rowOff>
        </xdr:to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198120</xdr:colOff>
          <xdr:row>17</xdr:row>
          <xdr:rowOff>137160</xdr:rowOff>
        </xdr:from>
        <xdr:to>
          <xdr:col>4</xdr:col>
          <xdr:colOff>480060</xdr:colOff>
          <xdr:row>19</xdr:row>
          <xdr:rowOff>38100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198120</xdr:colOff>
          <xdr:row>18</xdr:row>
          <xdr:rowOff>137160</xdr:rowOff>
        </xdr:from>
        <xdr:to>
          <xdr:col>4</xdr:col>
          <xdr:colOff>480060</xdr:colOff>
          <xdr:row>20</xdr:row>
          <xdr:rowOff>38100</xdr:rowOff>
        </xdr:to>
        <xdr:sp macro="" textlink="">
          <xdr:nvSpPr>
            <xdr:cNvPr id="1056" name="Check Box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00000000-0008-0000-0000-00002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198120</xdr:colOff>
          <xdr:row>19</xdr:row>
          <xdr:rowOff>121920</xdr:rowOff>
        </xdr:from>
        <xdr:to>
          <xdr:col>4</xdr:col>
          <xdr:colOff>480060</xdr:colOff>
          <xdr:row>21</xdr:row>
          <xdr:rowOff>30480</xdr:rowOff>
        </xdr:to>
        <xdr:sp macro="" textlink="">
          <xdr:nvSpPr>
            <xdr:cNvPr id="1057" name="Check Box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198120</xdr:colOff>
          <xdr:row>20</xdr:row>
          <xdr:rowOff>121920</xdr:rowOff>
        </xdr:from>
        <xdr:to>
          <xdr:col>4</xdr:col>
          <xdr:colOff>480060</xdr:colOff>
          <xdr:row>22</xdr:row>
          <xdr:rowOff>30480</xdr:rowOff>
        </xdr:to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000-00002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198120</xdr:colOff>
          <xdr:row>21</xdr:row>
          <xdr:rowOff>137160</xdr:rowOff>
        </xdr:from>
        <xdr:to>
          <xdr:col>4</xdr:col>
          <xdr:colOff>480060</xdr:colOff>
          <xdr:row>23</xdr:row>
          <xdr:rowOff>38100</xdr:rowOff>
        </xdr:to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198120</xdr:colOff>
          <xdr:row>22</xdr:row>
          <xdr:rowOff>137160</xdr:rowOff>
        </xdr:from>
        <xdr:to>
          <xdr:col>4</xdr:col>
          <xdr:colOff>480060</xdr:colOff>
          <xdr:row>24</xdr:row>
          <xdr:rowOff>38100</xdr:rowOff>
        </xdr:to>
        <xdr:sp macro="" textlink="">
          <xdr:nvSpPr>
            <xdr:cNvPr id="1062" name="Check Box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00000000-0008-0000-0000-00002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198120</xdr:colOff>
          <xdr:row>23</xdr:row>
          <xdr:rowOff>137160</xdr:rowOff>
        </xdr:from>
        <xdr:to>
          <xdr:col>4</xdr:col>
          <xdr:colOff>480060</xdr:colOff>
          <xdr:row>25</xdr:row>
          <xdr:rowOff>22860</xdr:rowOff>
        </xdr:to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198120</xdr:colOff>
          <xdr:row>24</xdr:row>
          <xdr:rowOff>137160</xdr:rowOff>
        </xdr:from>
        <xdr:to>
          <xdr:col>4</xdr:col>
          <xdr:colOff>480060</xdr:colOff>
          <xdr:row>26</xdr:row>
          <xdr:rowOff>38100</xdr:rowOff>
        </xdr:to>
        <xdr:sp macro="" textlink="">
          <xdr:nvSpPr>
            <xdr:cNvPr id="1065" name="Check Box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00000000-0008-0000-0000-00002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198120</xdr:colOff>
          <xdr:row>25</xdr:row>
          <xdr:rowOff>137160</xdr:rowOff>
        </xdr:from>
        <xdr:to>
          <xdr:col>4</xdr:col>
          <xdr:colOff>480060</xdr:colOff>
          <xdr:row>27</xdr:row>
          <xdr:rowOff>38100</xdr:rowOff>
        </xdr:to>
        <xdr:sp macro="" textlink="">
          <xdr:nvSpPr>
            <xdr:cNvPr id="1066" name="Check Box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000-00002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198120</xdr:colOff>
          <xdr:row>26</xdr:row>
          <xdr:rowOff>137160</xdr:rowOff>
        </xdr:from>
        <xdr:to>
          <xdr:col>4</xdr:col>
          <xdr:colOff>480060</xdr:colOff>
          <xdr:row>28</xdr:row>
          <xdr:rowOff>38100</xdr:rowOff>
        </xdr:to>
        <xdr:sp macro="" textlink="">
          <xdr:nvSpPr>
            <xdr:cNvPr id="1067" name="Check Box 43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00000000-0008-0000-0000-00002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198120</xdr:colOff>
          <xdr:row>27</xdr:row>
          <xdr:rowOff>137160</xdr:rowOff>
        </xdr:from>
        <xdr:to>
          <xdr:col>4</xdr:col>
          <xdr:colOff>480060</xdr:colOff>
          <xdr:row>29</xdr:row>
          <xdr:rowOff>38100</xdr:rowOff>
        </xdr:to>
        <xdr:sp macro="" textlink="">
          <xdr:nvSpPr>
            <xdr:cNvPr id="1068" name="Check Box 44" hidden="1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00000000-0008-0000-0000-00002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198120</xdr:colOff>
          <xdr:row>28</xdr:row>
          <xdr:rowOff>137160</xdr:rowOff>
        </xdr:from>
        <xdr:to>
          <xdr:col>4</xdr:col>
          <xdr:colOff>480060</xdr:colOff>
          <xdr:row>30</xdr:row>
          <xdr:rowOff>38100</xdr:rowOff>
        </xdr:to>
        <xdr:sp macro="" textlink="">
          <xdr:nvSpPr>
            <xdr:cNvPr id="1070" name="Check Box 46" hidden="1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00000000-0008-0000-0000-00002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198120</xdr:colOff>
          <xdr:row>29</xdr:row>
          <xdr:rowOff>137160</xdr:rowOff>
        </xdr:from>
        <xdr:to>
          <xdr:col>4</xdr:col>
          <xdr:colOff>480060</xdr:colOff>
          <xdr:row>31</xdr:row>
          <xdr:rowOff>38100</xdr:rowOff>
        </xdr:to>
        <xdr:sp macro="" textlink="">
          <xdr:nvSpPr>
            <xdr:cNvPr id="1071" name="Check Box 47" hidden="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00000000-0008-0000-0000-00002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198120</xdr:colOff>
          <xdr:row>30</xdr:row>
          <xdr:rowOff>137160</xdr:rowOff>
        </xdr:from>
        <xdr:to>
          <xdr:col>4</xdr:col>
          <xdr:colOff>480060</xdr:colOff>
          <xdr:row>32</xdr:row>
          <xdr:rowOff>38100</xdr:rowOff>
        </xdr:to>
        <xdr:sp macro="" textlink="">
          <xdr:nvSpPr>
            <xdr:cNvPr id="1072" name="Check Box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00000000-0008-0000-0000-00003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198120</xdr:colOff>
          <xdr:row>31</xdr:row>
          <xdr:rowOff>144780</xdr:rowOff>
        </xdr:from>
        <xdr:to>
          <xdr:col>4</xdr:col>
          <xdr:colOff>480060</xdr:colOff>
          <xdr:row>33</xdr:row>
          <xdr:rowOff>38100</xdr:rowOff>
        </xdr:to>
        <xdr:sp macro="" textlink="">
          <xdr:nvSpPr>
            <xdr:cNvPr id="1073" name="Check Box 49" hidden="1">
              <a:extLst>
                <a:ext uri="{63B3BB69-23CF-44E3-9099-C40C66FF867C}">
                  <a14:compatExt spid="_x0000_s1073"/>
                </a:ext>
                <a:ext uri="{FF2B5EF4-FFF2-40B4-BE49-F238E27FC236}">
                  <a16:creationId xmlns:a16="http://schemas.microsoft.com/office/drawing/2014/main" id="{00000000-0008-0000-0000-00003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198120</xdr:colOff>
          <xdr:row>32</xdr:row>
          <xdr:rowOff>137160</xdr:rowOff>
        </xdr:from>
        <xdr:to>
          <xdr:col>4</xdr:col>
          <xdr:colOff>480060</xdr:colOff>
          <xdr:row>34</xdr:row>
          <xdr:rowOff>45720</xdr:rowOff>
        </xdr:to>
        <xdr:sp macro="" textlink="">
          <xdr:nvSpPr>
            <xdr:cNvPr id="1075" name="Check Box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00000000-0008-0000-0000-00003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198120</xdr:colOff>
          <xdr:row>33</xdr:row>
          <xdr:rowOff>144780</xdr:rowOff>
        </xdr:from>
        <xdr:to>
          <xdr:col>4</xdr:col>
          <xdr:colOff>480060</xdr:colOff>
          <xdr:row>35</xdr:row>
          <xdr:rowOff>38100</xdr:rowOff>
        </xdr:to>
        <xdr:sp macro="" textlink="">
          <xdr:nvSpPr>
            <xdr:cNvPr id="1076" name="Check Box 52" hidden="1">
              <a:extLst>
                <a:ext uri="{63B3BB69-23CF-44E3-9099-C40C66FF867C}">
                  <a14:compatExt spid="_x0000_s1076"/>
                </a:ext>
                <a:ext uri="{FF2B5EF4-FFF2-40B4-BE49-F238E27FC236}">
                  <a16:creationId xmlns:a16="http://schemas.microsoft.com/office/drawing/2014/main" id="{00000000-0008-0000-0000-00003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198120</xdr:colOff>
          <xdr:row>34</xdr:row>
          <xdr:rowOff>144780</xdr:rowOff>
        </xdr:from>
        <xdr:to>
          <xdr:col>4</xdr:col>
          <xdr:colOff>480060</xdr:colOff>
          <xdr:row>36</xdr:row>
          <xdr:rowOff>38100</xdr:rowOff>
        </xdr:to>
        <xdr:sp macro="" textlink="">
          <xdr:nvSpPr>
            <xdr:cNvPr id="1077" name="Check Box 53" hidden="1">
              <a:extLst>
                <a:ext uri="{63B3BB69-23CF-44E3-9099-C40C66FF867C}">
                  <a14:compatExt spid="_x0000_s1077"/>
                </a:ext>
                <a:ext uri="{FF2B5EF4-FFF2-40B4-BE49-F238E27FC236}">
                  <a16:creationId xmlns:a16="http://schemas.microsoft.com/office/drawing/2014/main" id="{00000000-0008-0000-0000-00003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198120</xdr:colOff>
          <xdr:row>35</xdr:row>
          <xdr:rowOff>144780</xdr:rowOff>
        </xdr:from>
        <xdr:to>
          <xdr:col>4</xdr:col>
          <xdr:colOff>480060</xdr:colOff>
          <xdr:row>37</xdr:row>
          <xdr:rowOff>38100</xdr:rowOff>
        </xdr:to>
        <xdr:sp macro="" textlink="">
          <xdr:nvSpPr>
            <xdr:cNvPr id="1078" name="Check Box 54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00000000-0008-0000-0000-00003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198120</xdr:colOff>
          <xdr:row>36</xdr:row>
          <xdr:rowOff>144780</xdr:rowOff>
        </xdr:from>
        <xdr:to>
          <xdr:col>4</xdr:col>
          <xdr:colOff>480060</xdr:colOff>
          <xdr:row>38</xdr:row>
          <xdr:rowOff>38100</xdr:rowOff>
        </xdr:to>
        <xdr:sp macro="" textlink="">
          <xdr:nvSpPr>
            <xdr:cNvPr id="1079" name="Check Box 55" hidden="1">
              <a:extLst>
                <a:ext uri="{63B3BB69-23CF-44E3-9099-C40C66FF867C}">
                  <a14:compatExt spid="_x0000_s1079"/>
                </a:ext>
                <a:ext uri="{FF2B5EF4-FFF2-40B4-BE49-F238E27FC236}">
                  <a16:creationId xmlns:a16="http://schemas.microsoft.com/office/drawing/2014/main" id="{00000000-0008-0000-0000-00003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4.xml"/><Relationship Id="rId13" Type="http://schemas.openxmlformats.org/officeDocument/2006/relationships/ctrlProp" Target="../ctrlProps/ctrlProp9.xml"/><Relationship Id="rId18" Type="http://schemas.openxmlformats.org/officeDocument/2006/relationships/ctrlProp" Target="../ctrlProps/ctrlProp14.xml"/><Relationship Id="rId26" Type="http://schemas.openxmlformats.org/officeDocument/2006/relationships/ctrlProp" Target="../ctrlProps/ctrlProp22.xml"/><Relationship Id="rId3" Type="http://schemas.openxmlformats.org/officeDocument/2006/relationships/drawing" Target="../drawings/drawing1.xml"/><Relationship Id="rId21" Type="http://schemas.openxmlformats.org/officeDocument/2006/relationships/ctrlProp" Target="../ctrlProps/ctrlProp17.xml"/><Relationship Id="rId7" Type="http://schemas.openxmlformats.org/officeDocument/2006/relationships/ctrlProp" Target="../ctrlProps/ctrlProp3.xml"/><Relationship Id="rId12" Type="http://schemas.openxmlformats.org/officeDocument/2006/relationships/ctrlProp" Target="../ctrlProps/ctrlProp8.xml"/><Relationship Id="rId17" Type="http://schemas.openxmlformats.org/officeDocument/2006/relationships/ctrlProp" Target="../ctrlProps/ctrlProp13.xml"/><Relationship Id="rId25" Type="http://schemas.openxmlformats.org/officeDocument/2006/relationships/ctrlProp" Target="../ctrlProps/ctrlProp21.xml"/><Relationship Id="rId2" Type="http://schemas.openxmlformats.org/officeDocument/2006/relationships/printerSettings" Target="../printerSettings/printerSettings1.bin"/><Relationship Id="rId16" Type="http://schemas.openxmlformats.org/officeDocument/2006/relationships/ctrlProp" Target="../ctrlProps/ctrlProp12.xml"/><Relationship Id="rId20" Type="http://schemas.openxmlformats.org/officeDocument/2006/relationships/ctrlProp" Target="../ctrlProps/ctrlProp16.xml"/><Relationship Id="rId29" Type="http://schemas.openxmlformats.org/officeDocument/2006/relationships/ctrlProp" Target="../ctrlProps/ctrlProp25.xml"/><Relationship Id="rId1" Type="http://schemas.openxmlformats.org/officeDocument/2006/relationships/hyperlink" Target="https://github.com/KoalaPack/Roll-A-Ball" TargetMode="External"/><Relationship Id="rId6" Type="http://schemas.openxmlformats.org/officeDocument/2006/relationships/ctrlProp" Target="../ctrlProps/ctrlProp2.xml"/><Relationship Id="rId11" Type="http://schemas.openxmlformats.org/officeDocument/2006/relationships/ctrlProp" Target="../ctrlProps/ctrlProp7.xml"/><Relationship Id="rId24" Type="http://schemas.openxmlformats.org/officeDocument/2006/relationships/ctrlProp" Target="../ctrlProps/ctrlProp20.xml"/><Relationship Id="rId5" Type="http://schemas.openxmlformats.org/officeDocument/2006/relationships/ctrlProp" Target="../ctrlProps/ctrlProp1.xml"/><Relationship Id="rId15" Type="http://schemas.openxmlformats.org/officeDocument/2006/relationships/ctrlProp" Target="../ctrlProps/ctrlProp11.xml"/><Relationship Id="rId23" Type="http://schemas.openxmlformats.org/officeDocument/2006/relationships/ctrlProp" Target="../ctrlProps/ctrlProp19.xml"/><Relationship Id="rId28" Type="http://schemas.openxmlformats.org/officeDocument/2006/relationships/ctrlProp" Target="../ctrlProps/ctrlProp24.xml"/><Relationship Id="rId10" Type="http://schemas.openxmlformats.org/officeDocument/2006/relationships/ctrlProp" Target="../ctrlProps/ctrlProp6.xml"/><Relationship Id="rId19" Type="http://schemas.openxmlformats.org/officeDocument/2006/relationships/ctrlProp" Target="../ctrlProps/ctrlProp15.xml"/><Relationship Id="rId4" Type="http://schemas.openxmlformats.org/officeDocument/2006/relationships/vmlDrawing" Target="../drawings/vmlDrawing1.vml"/><Relationship Id="rId9" Type="http://schemas.openxmlformats.org/officeDocument/2006/relationships/ctrlProp" Target="../ctrlProps/ctrlProp5.xml"/><Relationship Id="rId14" Type="http://schemas.openxmlformats.org/officeDocument/2006/relationships/ctrlProp" Target="../ctrlProps/ctrlProp10.xml"/><Relationship Id="rId22" Type="http://schemas.openxmlformats.org/officeDocument/2006/relationships/ctrlProp" Target="../ctrlProps/ctrlProp18.xml"/><Relationship Id="rId27" Type="http://schemas.openxmlformats.org/officeDocument/2006/relationships/ctrlProp" Target="../ctrlProps/ctrlProp2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39"/>
  <sheetViews>
    <sheetView showGridLines="0" tabSelected="1" showRuler="0" zoomScale="115" zoomScaleNormal="115" zoomScaleSheetLayoutView="55" workbookViewId="0">
      <selection activeCell="N14" sqref="N14"/>
    </sheetView>
  </sheetViews>
  <sheetFormatPr defaultColWidth="9" defaultRowHeight="13.8" x14ac:dyDescent="0.3"/>
  <cols>
    <col min="1" max="1" width="1.90625" style="2" customWidth="1"/>
    <col min="2" max="2" width="6.08984375" style="2" bestFit="1" customWidth="1"/>
    <col min="3" max="3" width="29.6328125" style="14" customWidth="1"/>
    <col min="4" max="4" width="7.453125" style="20" customWidth="1"/>
    <col min="5" max="5" width="7.6328125" style="2" customWidth="1"/>
    <col min="6" max="6" width="10.08984375" style="9" customWidth="1"/>
    <col min="7" max="7" width="50.26953125" style="14" customWidth="1"/>
    <col min="8" max="8" width="9.90625" style="2" customWidth="1"/>
    <col min="9" max="9" width="10" style="2" hidden="1" customWidth="1"/>
    <col min="10" max="10" width="5.08984375" style="2" hidden="1" customWidth="1"/>
    <col min="11" max="11" width="6" style="2" hidden="1" customWidth="1"/>
    <col min="12" max="12" width="9.08984375" style="2" hidden="1" customWidth="1"/>
    <col min="13" max="16384" width="9" style="2"/>
  </cols>
  <sheetData>
    <row r="2" spans="2:10" ht="15.6" x14ac:dyDescent="0.3">
      <c r="C2" s="23" t="s">
        <v>34</v>
      </c>
      <c r="D2" s="24" t="s">
        <v>35</v>
      </c>
    </row>
    <row r="3" spans="2:10" x14ac:dyDescent="0.3">
      <c r="C3" s="2"/>
    </row>
    <row r="4" spans="2:10" x14ac:dyDescent="0.3">
      <c r="C4" s="7" t="s">
        <v>4</v>
      </c>
      <c r="D4" s="38" t="s">
        <v>37</v>
      </c>
      <c r="E4" s="36"/>
      <c r="F4" s="36"/>
      <c r="G4" s="37"/>
      <c r="H4" s="22"/>
      <c r="I4" s="22"/>
    </row>
    <row r="5" spans="2:10" x14ac:dyDescent="0.3">
      <c r="C5" s="7" t="s">
        <v>5</v>
      </c>
      <c r="D5" s="35" t="s">
        <v>36</v>
      </c>
      <c r="E5" s="36"/>
      <c r="F5" s="36"/>
      <c r="G5" s="37"/>
      <c r="H5" s="22"/>
      <c r="I5" s="22"/>
    </row>
    <row r="6" spans="2:10" x14ac:dyDescent="0.3">
      <c r="C6" s="2"/>
      <c r="D6" s="4"/>
    </row>
    <row r="7" spans="2:10" x14ac:dyDescent="0.3">
      <c r="C7" s="7" t="s">
        <v>30</v>
      </c>
      <c r="D7" s="8">
        <f>COUNTIFS(J12:J15,TRUE)</f>
        <v>4</v>
      </c>
    </row>
    <row r="8" spans="2:10" x14ac:dyDescent="0.3">
      <c r="C8" s="7" t="s">
        <v>31</v>
      </c>
      <c r="D8" s="8">
        <f>COUNTIFS(J18:J38,TRUE)</f>
        <v>12</v>
      </c>
    </row>
    <row r="9" spans="2:10" x14ac:dyDescent="0.3">
      <c r="C9" s="7" t="s">
        <v>33</v>
      </c>
      <c r="D9" s="8">
        <f>K39</f>
        <v>17</v>
      </c>
    </row>
    <row r="11" spans="2:10" ht="15" customHeight="1" x14ac:dyDescent="0.3">
      <c r="B11" s="1" t="s">
        <v>2</v>
      </c>
      <c r="C11" s="12" t="s">
        <v>29</v>
      </c>
      <c r="D11" s="12" t="s">
        <v>7</v>
      </c>
      <c r="E11" s="12"/>
      <c r="F11" s="21" t="s">
        <v>0</v>
      </c>
      <c r="G11" s="16" t="s">
        <v>3</v>
      </c>
      <c r="J11" s="3" t="s">
        <v>1</v>
      </c>
    </row>
    <row r="12" spans="2:10" ht="15" customHeight="1" x14ac:dyDescent="0.3">
      <c r="B12" s="6">
        <v>1</v>
      </c>
      <c r="C12" s="13" t="s">
        <v>6</v>
      </c>
      <c r="D12" s="19">
        <v>0</v>
      </c>
      <c r="E12" s="7"/>
      <c r="F12" s="6" t="str">
        <f>IF(J12,"Done","To Be Done")</f>
        <v>Done</v>
      </c>
      <c r="G12" s="17"/>
      <c r="J12" s="5" t="b">
        <v>1</v>
      </c>
    </row>
    <row r="13" spans="2:10" ht="15" customHeight="1" x14ac:dyDescent="0.3">
      <c r="B13" s="6">
        <v>2</v>
      </c>
      <c r="C13" s="13" t="s">
        <v>8</v>
      </c>
      <c r="D13" s="19">
        <v>0</v>
      </c>
      <c r="E13" s="7"/>
      <c r="F13" s="6" t="str">
        <f>IF(J13,"Done","To Be Done")</f>
        <v>Done</v>
      </c>
      <c r="G13" s="17"/>
      <c r="J13" s="5" t="b">
        <v>1</v>
      </c>
    </row>
    <row r="14" spans="2:10" ht="15" customHeight="1" x14ac:dyDescent="0.3">
      <c r="B14" s="6">
        <v>3</v>
      </c>
      <c r="C14" s="13" t="s">
        <v>9</v>
      </c>
      <c r="D14" s="19">
        <v>0</v>
      </c>
      <c r="E14" s="7"/>
      <c r="F14" s="6" t="str">
        <f>IF(J14,"Done","To Be Done")</f>
        <v>Done</v>
      </c>
      <c r="G14" s="17"/>
      <c r="J14" s="5" t="b">
        <v>1</v>
      </c>
    </row>
    <row r="15" spans="2:10" ht="15" customHeight="1" x14ac:dyDescent="0.3">
      <c r="B15" s="6">
        <v>4</v>
      </c>
      <c r="C15" s="13" t="s">
        <v>10</v>
      </c>
      <c r="D15" s="19">
        <v>0</v>
      </c>
      <c r="E15" s="7"/>
      <c r="F15" s="6" t="str">
        <f>IF(J15,"Done","To Be Done")</f>
        <v>Done</v>
      </c>
      <c r="G15" s="17"/>
      <c r="J15" s="5" t="b">
        <v>1</v>
      </c>
    </row>
    <row r="16" spans="2:10" ht="15" customHeight="1" x14ac:dyDescent="0.3">
      <c r="B16" s="9"/>
    </row>
    <row r="17" spans="2:11" ht="15" customHeight="1" x14ac:dyDescent="0.3">
      <c r="B17" s="10" t="s">
        <v>2</v>
      </c>
      <c r="C17" s="15" t="s">
        <v>28</v>
      </c>
      <c r="D17" s="15" t="s">
        <v>7</v>
      </c>
      <c r="E17" s="11"/>
      <c r="F17" s="18" t="s">
        <v>0</v>
      </c>
      <c r="G17" s="16" t="s">
        <v>3</v>
      </c>
    </row>
    <row r="18" spans="2:11" x14ac:dyDescent="0.3">
      <c r="B18" s="6">
        <v>5</v>
      </c>
      <c r="C18" s="25" t="s">
        <v>11</v>
      </c>
      <c r="D18" s="19">
        <v>2</v>
      </c>
      <c r="E18" s="7"/>
      <c r="F18" s="6" t="str">
        <f t="shared" ref="F18:F35" si="0">IF(J18,"Done","To Be Done")</f>
        <v>Done</v>
      </c>
      <c r="G18" s="17"/>
      <c r="J18" s="5" t="b">
        <v>1</v>
      </c>
      <c r="K18" s="2">
        <f>IF(J18=TRUE,D18,0)</f>
        <v>2</v>
      </c>
    </row>
    <row r="19" spans="2:11" x14ac:dyDescent="0.3">
      <c r="B19" s="26">
        <v>6</v>
      </c>
      <c r="C19" s="27" t="s">
        <v>12</v>
      </c>
      <c r="D19" s="28">
        <v>2</v>
      </c>
      <c r="E19" s="29"/>
      <c r="F19" s="26" t="str">
        <f t="shared" si="0"/>
        <v>To Be Done</v>
      </c>
      <c r="G19" s="30"/>
      <c r="J19" s="5" t="b">
        <v>0</v>
      </c>
      <c r="K19" s="2">
        <f t="shared" ref="K19:K38" si="1">IF(J19=TRUE,D19,0)</f>
        <v>0</v>
      </c>
    </row>
    <row r="20" spans="2:11" x14ac:dyDescent="0.3">
      <c r="B20" s="6">
        <v>7</v>
      </c>
      <c r="C20" s="25" t="s">
        <v>13</v>
      </c>
      <c r="D20" s="19">
        <v>2</v>
      </c>
      <c r="E20" s="7"/>
      <c r="F20" s="6" t="str">
        <f t="shared" si="0"/>
        <v>Done</v>
      </c>
      <c r="G20" s="17"/>
      <c r="J20" s="5" t="b">
        <v>1</v>
      </c>
      <c r="K20" s="2">
        <f t="shared" si="1"/>
        <v>2</v>
      </c>
    </row>
    <row r="21" spans="2:11" x14ac:dyDescent="0.3">
      <c r="B21" s="26">
        <v>8</v>
      </c>
      <c r="C21" s="27" t="s">
        <v>14</v>
      </c>
      <c r="D21" s="28">
        <v>2</v>
      </c>
      <c r="E21" s="29"/>
      <c r="F21" s="26" t="str">
        <f t="shared" si="0"/>
        <v>To Be Done</v>
      </c>
      <c r="G21" s="30"/>
      <c r="J21" s="5" t="b">
        <v>0</v>
      </c>
      <c r="K21" s="2">
        <f t="shared" si="1"/>
        <v>0</v>
      </c>
    </row>
    <row r="22" spans="2:11" x14ac:dyDescent="0.3">
      <c r="B22" s="6">
        <v>9</v>
      </c>
      <c r="C22" s="25" t="s">
        <v>15</v>
      </c>
      <c r="D22" s="19">
        <v>1</v>
      </c>
      <c r="E22" s="7"/>
      <c r="F22" s="6" t="str">
        <f t="shared" si="0"/>
        <v>Done</v>
      </c>
      <c r="G22" s="17"/>
      <c r="J22" s="5" t="b">
        <v>1</v>
      </c>
      <c r="K22" s="2">
        <f t="shared" si="1"/>
        <v>1</v>
      </c>
    </row>
    <row r="23" spans="2:11" x14ac:dyDescent="0.3">
      <c r="B23" s="26">
        <v>10</v>
      </c>
      <c r="C23" s="31" t="s">
        <v>16</v>
      </c>
      <c r="D23" s="28">
        <v>1</v>
      </c>
      <c r="E23" s="29"/>
      <c r="F23" s="26" t="str">
        <f t="shared" si="0"/>
        <v>Done</v>
      </c>
      <c r="G23" s="30"/>
      <c r="J23" s="5" t="b">
        <v>1</v>
      </c>
      <c r="K23" s="2">
        <f t="shared" si="1"/>
        <v>1</v>
      </c>
    </row>
    <row r="24" spans="2:11" x14ac:dyDescent="0.3">
      <c r="B24" s="6">
        <v>11</v>
      </c>
      <c r="C24" s="13" t="s">
        <v>17</v>
      </c>
      <c r="D24" s="19">
        <v>1</v>
      </c>
      <c r="E24" s="7"/>
      <c r="F24" s="6" t="str">
        <f t="shared" si="0"/>
        <v>To Be Done</v>
      </c>
      <c r="G24" s="17"/>
      <c r="J24" s="5" t="b">
        <v>0</v>
      </c>
      <c r="K24" s="2">
        <f t="shared" si="1"/>
        <v>0</v>
      </c>
    </row>
    <row r="25" spans="2:11" x14ac:dyDescent="0.3">
      <c r="B25" s="26">
        <v>12</v>
      </c>
      <c r="C25" s="31" t="s">
        <v>18</v>
      </c>
      <c r="D25" s="28">
        <v>1</v>
      </c>
      <c r="E25" s="29"/>
      <c r="F25" s="26" t="str">
        <f t="shared" si="0"/>
        <v>Done</v>
      </c>
      <c r="G25" s="30"/>
      <c r="J25" s="5" t="b">
        <v>1</v>
      </c>
      <c r="K25" s="2">
        <f t="shared" si="1"/>
        <v>1</v>
      </c>
    </row>
    <row r="26" spans="2:11" x14ac:dyDescent="0.3">
      <c r="B26" s="6">
        <v>13</v>
      </c>
      <c r="C26" s="25" t="s">
        <v>19</v>
      </c>
      <c r="D26" s="19">
        <v>1</v>
      </c>
      <c r="E26" s="7"/>
      <c r="F26" s="6" t="str">
        <f t="shared" si="0"/>
        <v>Done</v>
      </c>
      <c r="G26" s="17"/>
      <c r="J26" s="5" t="b">
        <v>1</v>
      </c>
      <c r="K26" s="2">
        <f t="shared" si="1"/>
        <v>1</v>
      </c>
    </row>
    <row r="27" spans="2:11" x14ac:dyDescent="0.3">
      <c r="B27" s="26">
        <v>14</v>
      </c>
      <c r="C27" s="32" t="s">
        <v>20</v>
      </c>
      <c r="D27" s="28">
        <v>1</v>
      </c>
      <c r="E27" s="29"/>
      <c r="F27" s="26" t="str">
        <f t="shared" si="0"/>
        <v>Done</v>
      </c>
      <c r="G27" s="30"/>
      <c r="J27" s="5" t="b">
        <v>1</v>
      </c>
      <c r="K27" s="2">
        <f t="shared" si="1"/>
        <v>1</v>
      </c>
    </row>
    <row r="28" spans="2:11" x14ac:dyDescent="0.3">
      <c r="B28" s="6">
        <v>15</v>
      </c>
      <c r="C28" s="13" t="s">
        <v>21</v>
      </c>
      <c r="D28" s="19">
        <v>1</v>
      </c>
      <c r="E28" s="7"/>
      <c r="F28" s="6" t="str">
        <f t="shared" si="0"/>
        <v>To Be Done</v>
      </c>
      <c r="G28" s="17"/>
      <c r="J28" s="5" t="b">
        <v>0</v>
      </c>
      <c r="K28" s="2">
        <f t="shared" si="1"/>
        <v>0</v>
      </c>
    </row>
    <row r="29" spans="2:11" x14ac:dyDescent="0.3">
      <c r="B29" s="26">
        <v>16</v>
      </c>
      <c r="C29" s="27" t="s">
        <v>22</v>
      </c>
      <c r="D29" s="28">
        <v>1</v>
      </c>
      <c r="E29" s="29"/>
      <c r="F29" s="26" t="str">
        <f t="shared" si="0"/>
        <v>To Be Done</v>
      </c>
      <c r="G29" s="30"/>
      <c r="J29" s="5" t="b">
        <v>0</v>
      </c>
      <c r="K29" s="2">
        <f t="shared" si="1"/>
        <v>0</v>
      </c>
    </row>
    <row r="30" spans="2:11" x14ac:dyDescent="0.3">
      <c r="B30" s="6">
        <v>17</v>
      </c>
      <c r="C30" s="25" t="s">
        <v>23</v>
      </c>
      <c r="D30" s="19">
        <v>1</v>
      </c>
      <c r="E30" s="7"/>
      <c r="F30" s="6" t="str">
        <f t="shared" si="0"/>
        <v>Done</v>
      </c>
      <c r="G30" s="17"/>
      <c r="J30" s="5" t="b">
        <v>1</v>
      </c>
      <c r="K30" s="2">
        <f t="shared" si="1"/>
        <v>1</v>
      </c>
    </row>
    <row r="31" spans="2:11" x14ac:dyDescent="0.3">
      <c r="B31" s="26">
        <v>18</v>
      </c>
      <c r="C31" s="31" t="s">
        <v>24</v>
      </c>
      <c r="D31" s="28">
        <v>1</v>
      </c>
      <c r="E31" s="29"/>
      <c r="F31" s="26" t="str">
        <f t="shared" si="0"/>
        <v>Done</v>
      </c>
      <c r="G31" s="30"/>
      <c r="J31" s="5" t="b">
        <v>1</v>
      </c>
      <c r="K31" s="2">
        <f t="shared" si="1"/>
        <v>1</v>
      </c>
    </row>
    <row r="32" spans="2:11" x14ac:dyDescent="0.3">
      <c r="B32" s="6">
        <v>19</v>
      </c>
      <c r="C32" s="13" t="s">
        <v>25</v>
      </c>
      <c r="D32" s="19">
        <v>1</v>
      </c>
      <c r="E32" s="7"/>
      <c r="F32" s="6" t="str">
        <f t="shared" si="0"/>
        <v>To Be Done</v>
      </c>
      <c r="G32" s="17"/>
      <c r="J32" s="5" t="b">
        <v>0</v>
      </c>
      <c r="K32" s="2">
        <f t="shared" si="1"/>
        <v>0</v>
      </c>
    </row>
    <row r="33" spans="2:11" x14ac:dyDescent="0.3">
      <c r="B33" s="26">
        <v>20</v>
      </c>
      <c r="C33" s="27" t="s">
        <v>26</v>
      </c>
      <c r="D33" s="28">
        <v>1</v>
      </c>
      <c r="E33" s="29"/>
      <c r="F33" s="26" t="str">
        <f t="shared" si="0"/>
        <v>To Be Done</v>
      </c>
      <c r="G33" s="30"/>
      <c r="J33" s="5" t="b">
        <v>0</v>
      </c>
      <c r="K33" s="2">
        <f t="shared" si="1"/>
        <v>0</v>
      </c>
    </row>
    <row r="34" spans="2:11" x14ac:dyDescent="0.3">
      <c r="B34" s="6">
        <v>21</v>
      </c>
      <c r="C34" s="25" t="s">
        <v>27</v>
      </c>
      <c r="D34" s="19">
        <v>2</v>
      </c>
      <c r="E34" s="7"/>
      <c r="F34" s="6" t="str">
        <f t="shared" si="0"/>
        <v>Done</v>
      </c>
      <c r="G34" s="17"/>
      <c r="J34" s="5" t="b">
        <v>1</v>
      </c>
      <c r="K34" s="2">
        <f t="shared" si="1"/>
        <v>2</v>
      </c>
    </row>
    <row r="35" spans="2:11" x14ac:dyDescent="0.3">
      <c r="B35" s="26">
        <v>22</v>
      </c>
      <c r="C35" s="34" t="s">
        <v>38</v>
      </c>
      <c r="D35" s="28">
        <v>2</v>
      </c>
      <c r="E35" s="29"/>
      <c r="F35" s="26" t="str">
        <f t="shared" si="0"/>
        <v>Done</v>
      </c>
      <c r="G35" s="30"/>
      <c r="J35" s="5" t="b">
        <v>1</v>
      </c>
      <c r="K35" s="2">
        <f t="shared" si="1"/>
        <v>2</v>
      </c>
    </row>
    <row r="36" spans="2:11" x14ac:dyDescent="0.3">
      <c r="B36" s="6">
        <v>23</v>
      </c>
      <c r="C36" s="33" t="s">
        <v>39</v>
      </c>
      <c r="D36" s="19">
        <v>2</v>
      </c>
      <c r="E36" s="7"/>
      <c r="F36" s="6" t="str">
        <f t="shared" ref="F36:F38" si="2">IF(J36,"Done","To Be Done")</f>
        <v>Done</v>
      </c>
      <c r="G36" s="17"/>
      <c r="J36" s="5" t="b">
        <v>1</v>
      </c>
      <c r="K36" s="2">
        <f t="shared" si="1"/>
        <v>2</v>
      </c>
    </row>
    <row r="37" spans="2:11" x14ac:dyDescent="0.3">
      <c r="B37" s="26">
        <v>24</v>
      </c>
      <c r="C37" s="27" t="s">
        <v>32</v>
      </c>
      <c r="D37" s="28">
        <v>1</v>
      </c>
      <c r="E37" s="29"/>
      <c r="F37" s="26" t="str">
        <f t="shared" si="2"/>
        <v>To Be Done</v>
      </c>
      <c r="G37" s="30"/>
      <c r="J37" s="5" t="b">
        <v>0</v>
      </c>
      <c r="K37" s="2">
        <f t="shared" si="1"/>
        <v>0</v>
      </c>
    </row>
    <row r="38" spans="2:11" x14ac:dyDescent="0.3">
      <c r="B38" s="6">
        <v>25</v>
      </c>
      <c r="C38" s="13" t="s">
        <v>32</v>
      </c>
      <c r="D38" s="19">
        <v>1</v>
      </c>
      <c r="E38" s="7"/>
      <c r="F38" s="6" t="str">
        <f t="shared" si="2"/>
        <v>To Be Done</v>
      </c>
      <c r="G38" s="17"/>
      <c r="J38" s="5" t="b">
        <v>0</v>
      </c>
      <c r="K38" s="2">
        <f t="shared" si="1"/>
        <v>0</v>
      </c>
    </row>
    <row r="39" spans="2:11" x14ac:dyDescent="0.3">
      <c r="K39" s="2">
        <f>SUM(K18:K38)</f>
        <v>17</v>
      </c>
    </row>
  </sheetData>
  <mergeCells count="2">
    <mergeCell ref="D5:G5"/>
    <mergeCell ref="D4:G4"/>
  </mergeCells>
  <conditionalFormatting sqref="D9">
    <cfRule type="cellIs" dxfId="2" priority="1" operator="greaterThanOrEqual">
      <formula>14</formula>
    </cfRule>
  </conditionalFormatting>
  <conditionalFormatting sqref="F12:F16">
    <cfRule type="expression" dxfId="1" priority="10">
      <formula>$F12="Done"</formula>
    </cfRule>
  </conditionalFormatting>
  <conditionalFormatting sqref="F18:F38">
    <cfRule type="expression" dxfId="0" priority="6">
      <formula>$F18="Done"</formula>
    </cfRule>
  </conditionalFormatting>
  <hyperlinks>
    <hyperlink ref="D5" r:id="rId1" xr:uid="{00000000-0004-0000-0000-000000000000}"/>
  </hyperlinks>
  <pageMargins left="0.25" right="0.25" top="0.75" bottom="0.75" header="0.3" footer="0.3"/>
  <pageSetup paperSize="8" orientation="portrait" r:id="rId2"/>
  <drawing r:id="rId3"/>
  <legacyDrawing r:id="rId4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35" r:id="rId5" name="Check Box 11">
              <controlPr locked="0" defaultSize="0" autoFill="0" autoLine="0" autoPict="0">
                <anchor moveWithCells="1">
                  <from>
                    <xdr:col>4</xdr:col>
                    <xdr:colOff>198120</xdr:colOff>
                    <xdr:row>11</xdr:row>
                    <xdr:rowOff>0</xdr:rowOff>
                  </from>
                  <to>
                    <xdr:col>4</xdr:col>
                    <xdr:colOff>480060</xdr:colOff>
                    <xdr:row>12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6" name="Check Box 12">
              <controlPr locked="0" defaultSize="0" autoFill="0" autoLine="0" autoPict="0">
                <anchor moveWithCells="1">
                  <from>
                    <xdr:col>4</xdr:col>
                    <xdr:colOff>198120</xdr:colOff>
                    <xdr:row>11</xdr:row>
                    <xdr:rowOff>175260</xdr:rowOff>
                  </from>
                  <to>
                    <xdr:col>4</xdr:col>
                    <xdr:colOff>480060</xdr:colOff>
                    <xdr:row>13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7" name="Check Box 13">
              <controlPr locked="0" defaultSize="0" autoFill="0" autoLine="0" autoPict="0">
                <anchor moveWithCells="1">
                  <from>
                    <xdr:col>4</xdr:col>
                    <xdr:colOff>198120</xdr:colOff>
                    <xdr:row>12</xdr:row>
                    <xdr:rowOff>175260</xdr:rowOff>
                  </from>
                  <to>
                    <xdr:col>4</xdr:col>
                    <xdr:colOff>480060</xdr:colOff>
                    <xdr:row>14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8" name="Check Box 14">
              <controlPr locked="0" defaultSize="0" autoFill="0" autoLine="0" autoPict="0">
                <anchor moveWithCells="1">
                  <from>
                    <xdr:col>4</xdr:col>
                    <xdr:colOff>198120</xdr:colOff>
                    <xdr:row>13</xdr:row>
                    <xdr:rowOff>175260</xdr:rowOff>
                  </from>
                  <to>
                    <xdr:col>4</xdr:col>
                    <xdr:colOff>480060</xdr:colOff>
                    <xdr:row>15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9" name="Check Box 30">
              <controlPr locked="0" defaultSize="0" autoFill="0" autoLine="0" autoPict="0">
                <anchor moveWithCells="1">
                  <from>
                    <xdr:col>4</xdr:col>
                    <xdr:colOff>198120</xdr:colOff>
                    <xdr:row>16</xdr:row>
                    <xdr:rowOff>160020</xdr:rowOff>
                  </from>
                  <to>
                    <xdr:col>4</xdr:col>
                    <xdr:colOff>480060</xdr:colOff>
                    <xdr:row>18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10" name="Check Box 31">
              <controlPr locked="0" defaultSize="0" autoFill="0" autoLine="0" autoPict="0">
                <anchor moveWithCells="1">
                  <from>
                    <xdr:col>4</xdr:col>
                    <xdr:colOff>198120</xdr:colOff>
                    <xdr:row>17</xdr:row>
                    <xdr:rowOff>137160</xdr:rowOff>
                  </from>
                  <to>
                    <xdr:col>4</xdr:col>
                    <xdr:colOff>480060</xdr:colOff>
                    <xdr:row>19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11" name="Check Box 32">
              <controlPr locked="0" defaultSize="0" autoFill="0" autoLine="0" autoPict="0">
                <anchor moveWithCells="1">
                  <from>
                    <xdr:col>4</xdr:col>
                    <xdr:colOff>198120</xdr:colOff>
                    <xdr:row>18</xdr:row>
                    <xdr:rowOff>137160</xdr:rowOff>
                  </from>
                  <to>
                    <xdr:col>4</xdr:col>
                    <xdr:colOff>480060</xdr:colOff>
                    <xdr:row>20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12" name="Check Box 33">
              <controlPr locked="0" defaultSize="0" autoFill="0" autoLine="0" autoPict="0">
                <anchor moveWithCells="1">
                  <from>
                    <xdr:col>4</xdr:col>
                    <xdr:colOff>198120</xdr:colOff>
                    <xdr:row>19</xdr:row>
                    <xdr:rowOff>121920</xdr:rowOff>
                  </from>
                  <to>
                    <xdr:col>4</xdr:col>
                    <xdr:colOff>480060</xdr:colOff>
                    <xdr:row>21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13" name="Check Box 35">
              <controlPr locked="0" defaultSize="0" autoFill="0" autoLine="0" autoPict="0">
                <anchor moveWithCells="1">
                  <from>
                    <xdr:col>4</xdr:col>
                    <xdr:colOff>198120</xdr:colOff>
                    <xdr:row>20</xdr:row>
                    <xdr:rowOff>121920</xdr:rowOff>
                  </from>
                  <to>
                    <xdr:col>4</xdr:col>
                    <xdr:colOff>480060</xdr:colOff>
                    <xdr:row>22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14" name="Check Box 36">
              <controlPr locked="0" defaultSize="0" autoFill="0" autoLine="0" autoPict="0">
                <anchor moveWithCells="1">
                  <from>
                    <xdr:col>4</xdr:col>
                    <xdr:colOff>198120</xdr:colOff>
                    <xdr:row>21</xdr:row>
                    <xdr:rowOff>137160</xdr:rowOff>
                  </from>
                  <to>
                    <xdr:col>4</xdr:col>
                    <xdr:colOff>480060</xdr:colOff>
                    <xdr:row>23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15" name="Check Box 38">
              <controlPr locked="0" defaultSize="0" autoFill="0" autoLine="0" autoPict="0">
                <anchor moveWithCells="1">
                  <from>
                    <xdr:col>4</xdr:col>
                    <xdr:colOff>198120</xdr:colOff>
                    <xdr:row>22</xdr:row>
                    <xdr:rowOff>137160</xdr:rowOff>
                  </from>
                  <to>
                    <xdr:col>4</xdr:col>
                    <xdr:colOff>480060</xdr:colOff>
                    <xdr:row>24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16" name="Check Box 39">
              <controlPr locked="0" defaultSize="0" autoFill="0" autoLine="0" autoPict="0">
                <anchor moveWithCells="1">
                  <from>
                    <xdr:col>4</xdr:col>
                    <xdr:colOff>198120</xdr:colOff>
                    <xdr:row>23</xdr:row>
                    <xdr:rowOff>137160</xdr:rowOff>
                  </from>
                  <to>
                    <xdr:col>4</xdr:col>
                    <xdr:colOff>480060</xdr:colOff>
                    <xdr:row>25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17" name="Check Box 41">
              <controlPr locked="0" defaultSize="0" autoFill="0" autoLine="0" autoPict="0">
                <anchor moveWithCells="1">
                  <from>
                    <xdr:col>4</xdr:col>
                    <xdr:colOff>198120</xdr:colOff>
                    <xdr:row>24</xdr:row>
                    <xdr:rowOff>137160</xdr:rowOff>
                  </from>
                  <to>
                    <xdr:col>4</xdr:col>
                    <xdr:colOff>480060</xdr:colOff>
                    <xdr:row>26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6" r:id="rId18" name="Check Box 42">
              <controlPr locked="0" defaultSize="0" autoFill="0" autoLine="0" autoPict="0">
                <anchor moveWithCells="1">
                  <from>
                    <xdr:col>4</xdr:col>
                    <xdr:colOff>198120</xdr:colOff>
                    <xdr:row>25</xdr:row>
                    <xdr:rowOff>137160</xdr:rowOff>
                  </from>
                  <to>
                    <xdr:col>4</xdr:col>
                    <xdr:colOff>480060</xdr:colOff>
                    <xdr:row>27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7" r:id="rId19" name="Check Box 43">
              <controlPr locked="0" defaultSize="0" autoFill="0" autoLine="0" autoPict="0">
                <anchor moveWithCells="1">
                  <from>
                    <xdr:col>4</xdr:col>
                    <xdr:colOff>198120</xdr:colOff>
                    <xdr:row>26</xdr:row>
                    <xdr:rowOff>137160</xdr:rowOff>
                  </from>
                  <to>
                    <xdr:col>4</xdr:col>
                    <xdr:colOff>480060</xdr:colOff>
                    <xdr:row>28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8" r:id="rId20" name="Check Box 44">
              <controlPr locked="0" defaultSize="0" autoFill="0" autoLine="0" autoPict="0">
                <anchor moveWithCells="1">
                  <from>
                    <xdr:col>4</xdr:col>
                    <xdr:colOff>198120</xdr:colOff>
                    <xdr:row>27</xdr:row>
                    <xdr:rowOff>137160</xdr:rowOff>
                  </from>
                  <to>
                    <xdr:col>4</xdr:col>
                    <xdr:colOff>480060</xdr:colOff>
                    <xdr:row>29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0" r:id="rId21" name="Check Box 46">
              <controlPr locked="0" defaultSize="0" autoFill="0" autoLine="0" autoPict="0">
                <anchor moveWithCells="1">
                  <from>
                    <xdr:col>4</xdr:col>
                    <xdr:colOff>198120</xdr:colOff>
                    <xdr:row>28</xdr:row>
                    <xdr:rowOff>137160</xdr:rowOff>
                  </from>
                  <to>
                    <xdr:col>4</xdr:col>
                    <xdr:colOff>480060</xdr:colOff>
                    <xdr:row>30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22" name="Check Box 47">
              <controlPr locked="0" defaultSize="0" autoFill="0" autoLine="0" autoPict="0">
                <anchor moveWithCells="1">
                  <from>
                    <xdr:col>4</xdr:col>
                    <xdr:colOff>198120</xdr:colOff>
                    <xdr:row>29</xdr:row>
                    <xdr:rowOff>137160</xdr:rowOff>
                  </from>
                  <to>
                    <xdr:col>4</xdr:col>
                    <xdr:colOff>480060</xdr:colOff>
                    <xdr:row>31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23" name="Check Box 48">
              <controlPr locked="0" defaultSize="0" autoFill="0" autoLine="0" autoPict="0">
                <anchor moveWithCells="1">
                  <from>
                    <xdr:col>4</xdr:col>
                    <xdr:colOff>198120</xdr:colOff>
                    <xdr:row>30</xdr:row>
                    <xdr:rowOff>137160</xdr:rowOff>
                  </from>
                  <to>
                    <xdr:col>4</xdr:col>
                    <xdr:colOff>480060</xdr:colOff>
                    <xdr:row>32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3" r:id="rId24" name="Check Box 49">
              <controlPr locked="0" defaultSize="0" autoFill="0" autoLine="0" autoPict="0">
                <anchor moveWithCells="1">
                  <from>
                    <xdr:col>4</xdr:col>
                    <xdr:colOff>198120</xdr:colOff>
                    <xdr:row>31</xdr:row>
                    <xdr:rowOff>144780</xdr:rowOff>
                  </from>
                  <to>
                    <xdr:col>4</xdr:col>
                    <xdr:colOff>480060</xdr:colOff>
                    <xdr:row>33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5" r:id="rId25" name="Check Box 51">
              <controlPr locked="0" defaultSize="0" autoFill="0" autoLine="0" autoPict="0">
                <anchor moveWithCells="1">
                  <from>
                    <xdr:col>4</xdr:col>
                    <xdr:colOff>198120</xdr:colOff>
                    <xdr:row>32</xdr:row>
                    <xdr:rowOff>137160</xdr:rowOff>
                  </from>
                  <to>
                    <xdr:col>4</xdr:col>
                    <xdr:colOff>480060</xdr:colOff>
                    <xdr:row>34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6" r:id="rId26" name="Check Box 52">
              <controlPr locked="0" defaultSize="0" autoFill="0" autoLine="0" autoPict="0">
                <anchor moveWithCells="1">
                  <from>
                    <xdr:col>4</xdr:col>
                    <xdr:colOff>198120</xdr:colOff>
                    <xdr:row>33</xdr:row>
                    <xdr:rowOff>144780</xdr:rowOff>
                  </from>
                  <to>
                    <xdr:col>4</xdr:col>
                    <xdr:colOff>480060</xdr:colOff>
                    <xdr:row>35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7" r:id="rId27" name="Check Box 53">
              <controlPr locked="0" defaultSize="0" autoFill="0" autoLine="0" autoPict="0">
                <anchor moveWithCells="1">
                  <from>
                    <xdr:col>4</xdr:col>
                    <xdr:colOff>198120</xdr:colOff>
                    <xdr:row>34</xdr:row>
                    <xdr:rowOff>144780</xdr:rowOff>
                  </from>
                  <to>
                    <xdr:col>4</xdr:col>
                    <xdr:colOff>480060</xdr:colOff>
                    <xdr:row>36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8" r:id="rId28" name="Check Box 54">
              <controlPr locked="0" defaultSize="0" autoFill="0" autoLine="0" autoPict="0">
                <anchor moveWithCells="1">
                  <from>
                    <xdr:col>4</xdr:col>
                    <xdr:colOff>198120</xdr:colOff>
                    <xdr:row>35</xdr:row>
                    <xdr:rowOff>144780</xdr:rowOff>
                  </from>
                  <to>
                    <xdr:col>4</xdr:col>
                    <xdr:colOff>480060</xdr:colOff>
                    <xdr:row>37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9" r:id="rId29" name="Check Box 55">
              <controlPr locked="0" defaultSize="0" autoFill="0" autoLine="0" autoPict="0">
                <anchor moveWithCells="1">
                  <from>
                    <xdr:col>4</xdr:col>
                    <xdr:colOff>198120</xdr:colOff>
                    <xdr:row>36</xdr:row>
                    <xdr:rowOff>144780</xdr:rowOff>
                  </from>
                  <to>
                    <xdr:col>4</xdr:col>
                    <xdr:colOff>480060</xdr:colOff>
                    <xdr:row>38</xdr:row>
                    <xdr:rowOff>38100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 Votano</dc:creator>
  <cp:lastModifiedBy>Patrick</cp:lastModifiedBy>
  <cp:lastPrinted>2021-12-12T23:15:38Z</cp:lastPrinted>
  <dcterms:created xsi:type="dcterms:W3CDTF">2015-11-21T03:18:49Z</dcterms:created>
  <dcterms:modified xsi:type="dcterms:W3CDTF">2023-08-27T13:46:22Z</dcterms:modified>
</cp:coreProperties>
</file>