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UMMARY"/>
    <sheet r:id="rId2" sheetId="2" name="NEW GOG NOTES AND BONDS "/>
    <sheet r:id="rId3" sheetId="3" name="OLD GOG NOTES AND BONDS "/>
    <sheet r:id="rId4" sheetId="4" name="CORPORATE BONDS"/>
    <sheet r:id="rId5" sheetId="5" name="TREASURY BILLS"/>
    <sheet r:id="rId6" sheetId="6" name="REPO TRADES"/>
  </sheets>
  <definedNames>
    <definedName name="_xlnm._FilterDatabase" localSheetId="1">'NEW GOG NOTES AND BONDS '!$A$1:$N$128</definedName>
    <definedName name="_xlnm.Print_Area" localSheetId="5">'REPO TRADES'!$A$1:$J$27</definedName>
  </definedNames>
  <calcPr fullCalcOnLoad="1"/>
</workbook>
</file>

<file path=xl/sharedStrings.xml><?xml version="1.0" encoding="utf-8"?>
<sst xmlns="http://schemas.openxmlformats.org/spreadsheetml/2006/main" count="557" uniqueCount="495">
  <si>
    <t xml:space="preserve">GHANA FIXED INCOME MARKET </t>
  </si>
  <si>
    <t>DATE:  FEBRUARY 01 2024</t>
  </si>
  <si>
    <t xml:space="preserve">REPO STATUS </t>
  </si>
  <si>
    <t>COLLATERALIZED</t>
  </si>
  <si>
    <t>SELL BUY BACK</t>
  </si>
  <si>
    <t>GMRA</t>
  </si>
  <si>
    <t>APPLICABLE
DATE</t>
  </si>
  <si>
    <t>TOTAL REPO COUNT</t>
  </si>
  <si>
    <t xml:space="preserve">TOTAL REPO VALUE </t>
  </si>
  <si>
    <t>CANCEL</t>
  </si>
  <si>
    <t>INITIAL</t>
  </si>
  <si>
    <t>AUTHORIZED</t>
  </si>
  <si>
    <t>MATCHED</t>
  </si>
  <si>
    <t>FIRST LEG SETTLED</t>
  </si>
  <si>
    <t>FIRST LEG SETTLEMENT FAILED</t>
  </si>
  <si>
    <t>SECOND LEG SETTLED</t>
  </si>
  <si>
    <t>SECOND LEG SETTLEMENT FAILED</t>
  </si>
  <si>
    <t>EXPIRED</t>
  </si>
  <si>
    <t xml:space="preserve">          </t>
  </si>
  <si>
    <t>READY FOR SECOND LEG SETTLEMENT</t>
  </si>
  <si>
    <t>PENDING ACCEPTANCE</t>
  </si>
  <si>
    <t>TOTAL REPO VALUE</t>
  </si>
  <si>
    <t>CLASSIFICATION: PUBLIC</t>
  </si>
  <si>
    <t xml:space="preserve">                 GHANA FIXED INCOME MARKET TRADING RESULTS</t>
  </si>
  <si>
    <t>GHANA FIXED INCOME MARKET</t>
  </si>
  <si>
    <t>DATE: MAY 07, 2021</t>
  </si>
  <si>
    <t>DATE: FEBRUARY 01 2024</t>
  </si>
  <si>
    <t xml:space="preserve">NO. </t>
  </si>
  <si>
    <t>TENOR</t>
  </si>
  <si>
    <t>SECURITY DESCRIPTION</t>
  </si>
  <si>
    <t>ISIN</t>
  </si>
  <si>
    <t>OPENING
PRICE</t>
  </si>
  <si>
    <t>CLOSING
PRICE</t>
  </si>
  <si>
    <t>VOLUME TRADED</t>
  </si>
  <si>
    <t>NUMBER 
TRADED</t>
  </si>
  <si>
    <t>DAY HIGH
PRICE</t>
  </si>
  <si>
    <t>DAY LOW 
 PRICE</t>
  </si>
  <si>
    <t>DAYS TO 
MATURITY</t>
  </si>
  <si>
    <t>MATURITY
DATE</t>
  </si>
  <si>
    <t>91-DAY BILL</t>
  </si>
  <si>
    <t>GOG-BL-05/02/24-A6358-1875-0</t>
  </si>
  <si>
    <t>GHGGOG072455</t>
  </si>
  <si>
    <t>GOG-BL-12/02/24-A6363-1876-0</t>
  </si>
  <si>
    <t>GHGGOG072521</t>
  </si>
  <si>
    <t>GOG-BL-19/02/24-A6368-1877-0</t>
  </si>
  <si>
    <t>GHGGOG072588</t>
  </si>
  <si>
    <t>GOG-BL-26/02/24-A6373-1878-0</t>
  </si>
  <si>
    <t>GHGGOG072646</t>
  </si>
  <si>
    <t>GOG-BL-04/03/24-A6378-1879-0</t>
  </si>
  <si>
    <t>GHGGOG072703</t>
  </si>
  <si>
    <t>GOG-BL-11/03/24-A6387-1880-0</t>
  </si>
  <si>
    <t>GHGGOG072802</t>
  </si>
  <si>
    <t>GOG-BL-18/03/24-A6398-1881-0</t>
  </si>
  <si>
    <t>GHGGOG072935</t>
  </si>
  <si>
    <t>GOG-BL-25/03/24-A6403-1882-0</t>
  </si>
  <si>
    <t>GHGGOG073008</t>
  </si>
  <si>
    <t>GOG-BL-01/04/24-A6407-1883-0</t>
  </si>
  <si>
    <t>GHGGOG073057</t>
  </si>
  <si>
    <t>GOG-BL-05/04/24-A6414-1883-0</t>
  </si>
  <si>
    <t>GHGGOG073123</t>
  </si>
  <si>
    <t>GOG-BL-08/04/24-A6411-1884-0</t>
  </si>
  <si>
    <t>GHGGOG073099</t>
  </si>
  <si>
    <t>GOG-BL-15/04/24-A6416-1885-0</t>
  </si>
  <si>
    <t>GHGGOG073156</t>
  </si>
  <si>
    <t>GOG-BL-22/04/24-A6421-1886-0</t>
  </si>
  <si>
    <t>GHGGOG073230</t>
  </si>
  <si>
    <t>GOG-BL-29/04/24-A6426-1887-0</t>
  </si>
  <si>
    <t>GHGGOG073305</t>
  </si>
  <si>
    <t xml:space="preserve">182-DAY BILL </t>
  </si>
  <si>
    <t>GOG-BL-05/02/24-A6277-1862-0</t>
  </si>
  <si>
    <t>GHGGOG071341</t>
  </si>
  <si>
    <t>GOG-BL-12/02/24-A6282-1863-0</t>
  </si>
  <si>
    <t>GHGGOG071432</t>
  </si>
  <si>
    <t>GOG-BL-19/02/24-A6287-1864-0</t>
  </si>
  <si>
    <t>GHGGOG071499</t>
  </si>
  <si>
    <t>GOG-BL-20/02/24-A6290-1864-0</t>
  </si>
  <si>
    <t>GHGGOG071523</t>
  </si>
  <si>
    <t>GOG-BL-26/02/24-A6293-1865-0</t>
  </si>
  <si>
    <t>GHGGOG071556</t>
  </si>
  <si>
    <t>GOG-BL-04/03/24-A6298-1866-0</t>
  </si>
  <si>
    <t>GHGGOG071622</t>
  </si>
  <si>
    <t>GOG-BL-11/03/24-A6317-1867-0</t>
  </si>
  <si>
    <t>GHGGOG071853</t>
  </si>
  <si>
    <t>GOG-BL-18/03/24-A6322-1868-0</t>
  </si>
  <si>
    <t>GHGGOG071945</t>
  </si>
  <si>
    <t>GOG-BL-25/03/24-A6327-1869-0</t>
  </si>
  <si>
    <t>GHGGOG072059</t>
  </si>
  <si>
    <t>GOG-BL-01/04/24-A6333-1870-0</t>
  </si>
  <si>
    <t>GHGGOG072133</t>
  </si>
  <si>
    <t>GOG-BL-08/04/24-A6339-1871-0</t>
  </si>
  <si>
    <t>GHGGOG072224</t>
  </si>
  <si>
    <t>GOG-BL-15/04/24-A6344-1872-0</t>
  </si>
  <si>
    <t>GHGGOG072281</t>
  </si>
  <si>
    <t>GOG-BL-22/04/24-A6349-1873-0</t>
  </si>
  <si>
    <t>GHGGOG072349</t>
  </si>
  <si>
    <t>GOG-BL-29/04/24-A6354-1874-0</t>
  </si>
  <si>
    <t>GHGGOG072406</t>
  </si>
  <si>
    <t>GOG-BL-06/05/24-A6359-1875-0</t>
  </si>
  <si>
    <t>GHGGOG072463</t>
  </si>
  <si>
    <t>GOG-BL-13/05/24-A6364-1876-0</t>
  </si>
  <si>
    <t>GHGGOG072539</t>
  </si>
  <si>
    <t>GOG-BL-20/05/24-A6369-1877-0</t>
  </si>
  <si>
    <t>GHGGOG072596</t>
  </si>
  <si>
    <t>GOG-BL-27/05/24-A6374-1878-0</t>
  </si>
  <si>
    <t>GHGGOG072653</t>
  </si>
  <si>
    <t>GOG-BL-03/06/24-A6379-1879-0</t>
  </si>
  <si>
    <t>GHGGOG072711</t>
  </si>
  <si>
    <t>GOG-BL-10/06/24-A6388-1880-0</t>
  </si>
  <si>
    <t>GHGGOG072810</t>
  </si>
  <si>
    <t>GOG-BL-17/06/24-A6399-1881-0</t>
  </si>
  <si>
    <t>GHGGOG072943</t>
  </si>
  <si>
    <t>GOG-BL-24/06/24-A6404-1882-0</t>
  </si>
  <si>
    <t>GHGGOG073016</t>
  </si>
  <si>
    <t>GOG-BL-01/07/24-A6408-1883-0</t>
  </si>
  <si>
    <t>GHGGOG073065</t>
  </si>
  <si>
    <t>GOG-BL-08/07/24-A6412-1884-0</t>
  </si>
  <si>
    <t>GHGGOG073107</t>
  </si>
  <si>
    <t>GOG-BL-15/07/24-A6417-1885-0</t>
  </si>
  <si>
    <t>GHGGOG073164</t>
  </si>
  <si>
    <t>GOG-BL-22/07/24-A6422-1886-0</t>
  </si>
  <si>
    <t>GHGGOG073248</t>
  </si>
  <si>
    <t>GOG-BL-29/07/24-A6427-1887-0</t>
  </si>
  <si>
    <t>GHGGOG073313</t>
  </si>
  <si>
    <t>364-DAY BILL</t>
  </si>
  <si>
    <t>GOG-BL-12/02/24-A6136-1837-0</t>
  </si>
  <si>
    <t>GHGGOG069840</t>
  </si>
  <si>
    <t>GOG-BL-26/02/24-A6163-1839-0</t>
  </si>
  <si>
    <t>GHGGOG070111</t>
  </si>
  <si>
    <t>GOG-BL-04/03/24-A6171-1840-0</t>
  </si>
  <si>
    <t>GHGGOG070194</t>
  </si>
  <si>
    <t>GOG-BL-11/03/24-A6175-1841-0</t>
  </si>
  <si>
    <t>GHGGOG070236</t>
  </si>
  <si>
    <t>GOG-BL-25/03/24-A6183-1843-0</t>
  </si>
  <si>
    <t>GHGGOG070335</t>
  </si>
  <si>
    <t>GOG-BL-08/04/24-A6195-1845-0</t>
  </si>
  <si>
    <t>GHGGOG070475</t>
  </si>
  <si>
    <t>GOG-BL-15/04/24-A6200-1846-0</t>
  </si>
  <si>
    <t>GHGGOG070533</t>
  </si>
  <si>
    <t>GOG-BL-22/04/24-A6205-1847-0</t>
  </si>
  <si>
    <t>GHGGOG070582</t>
  </si>
  <si>
    <t>GOG-BL-06/05/24-A6212-1849-0</t>
  </si>
  <si>
    <t>GHGGOG070657</t>
  </si>
  <si>
    <t>GOG-BL-13/05/24-A6217-1850-0</t>
  </si>
  <si>
    <t>GHGGOG070707</t>
  </si>
  <si>
    <t>GOG-BL-27/05/24-A6230-1852-0</t>
  </si>
  <si>
    <t>GHGGOG070830</t>
  </si>
  <si>
    <t>GOG-BL-10/06/24-A6239-1854-0</t>
  </si>
  <si>
    <t>GHGGOG070921</t>
  </si>
  <si>
    <t>GOG-BL-17/06/24-A6244-1855-0</t>
  </si>
  <si>
    <t>GHGGOG070970</t>
  </si>
  <si>
    <t>GOG-BL-24/06/24-A6249-1856-0</t>
  </si>
  <si>
    <t>GHGGOG071051</t>
  </si>
  <si>
    <t>GOG-BL-08/07/24-A6259-1858-0</t>
  </si>
  <si>
    <t>GHGGOG071150</t>
  </si>
  <si>
    <t>GOG-BL-22/07/24-A6268-1860-0</t>
  </si>
  <si>
    <t>GHGGOG071242</t>
  </si>
  <si>
    <t>GOG-BL-29/07/24-A6273-1861-0</t>
  </si>
  <si>
    <t>GHGGOG071291</t>
  </si>
  <si>
    <t>GOG-BL-05/08/24-A6278-1862-0</t>
  </si>
  <si>
    <t>GHGGOG071358</t>
  </si>
  <si>
    <t>GOG-BL-12/08/24-A6283-1863-0</t>
  </si>
  <si>
    <t>GHGGOG071440</t>
  </si>
  <si>
    <t>GOG-BL-19/08/24-A6288-1864-0</t>
  </si>
  <si>
    <t>GHGGOG071507</t>
  </si>
  <si>
    <t>GOG-BL-26/08/24-A6294-1865-0</t>
  </si>
  <si>
    <t>GHGGOG071564</t>
  </si>
  <si>
    <t>GOG-BL-02/09/24-A6299-1866-0</t>
  </si>
  <si>
    <t>GHGGOG071630</t>
  </si>
  <si>
    <t>GOG-BL-09/09/24-A6318-1867-0</t>
  </si>
  <si>
    <t>GHGGOG071861</t>
  </si>
  <si>
    <t>GOG-BL-16/09/24-A6323-1868-0</t>
  </si>
  <si>
    <t>GHGGOG071952</t>
  </si>
  <si>
    <t>GOG-BL-23/09/24-A6328-1869-0</t>
  </si>
  <si>
    <t>GHGGOG072067</t>
  </si>
  <si>
    <t>GOG-BL-30/09/24-A6334-1870-0</t>
  </si>
  <si>
    <t>GHGGOG072141</t>
  </si>
  <si>
    <t>GOG-BL-07/10/24-A6340-1871-0</t>
  </si>
  <si>
    <t>GHGGOG072232</t>
  </si>
  <si>
    <t>GOG-BL-14/10/24-A6345-1872-0</t>
  </si>
  <si>
    <t>GHGGOG072299</t>
  </si>
  <si>
    <t>GOG-BL-21/10/24-A6350-1873-0</t>
  </si>
  <si>
    <t>GHGGOG072356</t>
  </si>
  <si>
    <t>GOG-BL-28/10/24-A6355-1874-0</t>
  </si>
  <si>
    <t>GHGGOG072414</t>
  </si>
  <si>
    <t>GOG-BL-04/11/24-A6360-1875-0</t>
  </si>
  <si>
    <t>GHGGOG072471</t>
  </si>
  <si>
    <t>GOG-BL-11/11/24-A6365-1876-0</t>
  </si>
  <si>
    <t>GHGGOG072547</t>
  </si>
  <si>
    <t>GOG-BL-18/11/24-A6370-1877-0</t>
  </si>
  <si>
    <t>GHGGOG072604</t>
  </si>
  <si>
    <t>GOG-BL-25/11/24-A6375-1878-0</t>
  </si>
  <si>
    <t>GHGGOG072661</t>
  </si>
  <si>
    <t>GOG-BL-02/12/24-A6380-1879-0</t>
  </si>
  <si>
    <t>GHGGOG072729</t>
  </si>
  <si>
    <t>GOG-BL-09/12/24-A6389-1880-0</t>
  </si>
  <si>
    <t>GHGGOG072828</t>
  </si>
  <si>
    <t>GOG-BL-16/12/24-A6400-1881-0</t>
  </si>
  <si>
    <t>GHGGOG072950</t>
  </si>
  <si>
    <t>GOG-BL-23/12/24-A6405-1882-0</t>
  </si>
  <si>
    <t>GHGGOG073024</t>
  </si>
  <si>
    <t>GOG-BL-30/12/24-A6409-1883-0</t>
  </si>
  <si>
    <t>GHGGOG073073</t>
  </si>
  <si>
    <t>GOG-BL-06/01/25-A6413-1884-0</t>
  </si>
  <si>
    <t>GHGGOG073115</t>
  </si>
  <si>
    <t>GOG-BL-13/01/25-A6418-1885-0</t>
  </si>
  <si>
    <t>GHGGOG073172</t>
  </si>
  <si>
    <t>GOG-BL-20/01/25-A6423-1886-0</t>
  </si>
  <si>
    <t>GHGGOG073255</t>
  </si>
  <si>
    <t>GOG-BL-27/01/25-A6428-1887-0</t>
  </si>
  <si>
    <t>GHGGOG073321</t>
  </si>
  <si>
    <t>TOTAL</t>
  </si>
  <si>
    <t>NOTE</t>
  </si>
  <si>
    <t>1.       THE DESCRIPTION OF AN INSTRUMENT INCLUDES THE MATURITY DATE, THE ISSUE NUMBER AND THE COUPON RATE.</t>
  </si>
  <si>
    <t>2.        GOG-GOVERNMENT OF GHANA</t>
  </si>
  <si>
    <t>DATE: FEBRUARY 01, 2024</t>
  </si>
  <si>
    <t>OPENING PRICE</t>
  </si>
  <si>
    <t>CLOSING PRICE</t>
  </si>
  <si>
    <t>DAY HIGH          PRICE</t>
  </si>
  <si>
    <t>DAY LOW     PRICE</t>
  </si>
  <si>
    <t>DAYS TO MATURITY</t>
  </si>
  <si>
    <t>AFB-BD-04/03/24-C0038-18.22</t>
  </si>
  <si>
    <t>GHCAFB044484</t>
  </si>
  <si>
    <t>AFB-BD-20/03/24-C0035-17.16</t>
  </si>
  <si>
    <t>GHCAFB044633</t>
  </si>
  <si>
    <t>AFB-BD-22/05/24-C0246-18.83</t>
  </si>
  <si>
    <t>GHCAFB050002</t>
  </si>
  <si>
    <t>AFB-BD-04/06/24-C0504-21.97</t>
  </si>
  <si>
    <t>GHCAFB055514</t>
  </si>
  <si>
    <t>AFB-BD-15/09/24-C0704-19.75</t>
  </si>
  <si>
    <t>GHCAFB064367</t>
  </si>
  <si>
    <t>AFB-BD-01/10/24-C0334-16.18</t>
  </si>
  <si>
    <t>GHCAFB051893</t>
  </si>
  <si>
    <t>AFB-BD-16/10/24-C0351-20.32</t>
  </si>
  <si>
    <t>GHCAFB052255</t>
  </si>
  <si>
    <t>AFB-BD-16/05/25-C0245-19.10</t>
  </si>
  <si>
    <t>GHCAFB049970</t>
  </si>
  <si>
    <t>AFB-BD-04/06/25-C0505-22.47</t>
  </si>
  <si>
    <t>GHCAFB055522</t>
  </si>
  <si>
    <t>AFB-BD-15/09/26-C0705-21.00</t>
  </si>
  <si>
    <t>GHCAFB064375</t>
  </si>
  <si>
    <t>BFS-BD-25/06/24-C0699-20.50</t>
  </si>
  <si>
    <t>GHCBFS063591</t>
  </si>
  <si>
    <t>BFS-BD-26/06/26-C0700-21.55</t>
  </si>
  <si>
    <t>GHCBFS063609</t>
  </si>
  <si>
    <t>BFS-BD-23/03/25-C0826-30</t>
  </si>
  <si>
    <t>GHCBFS070281</t>
  </si>
  <si>
    <t>CMB-BL-04/01/24-A6255-6174</t>
  </si>
  <si>
    <t>GHGCMB071110</t>
  </si>
  <si>
    <t>CMB-BD-02/09/24-A6313-6175-13.00</t>
  </si>
  <si>
    <t>GHGCMB071771</t>
  </si>
  <si>
    <t>CMB-BD-01/09/25-A6312-6175-13.00</t>
  </si>
  <si>
    <t>GHGCMB071763</t>
  </si>
  <si>
    <t>CMB-BD-31/08/26-A6303-1675-13.00</t>
  </si>
  <si>
    <t>GHGCMB071672</t>
  </si>
  <si>
    <t>CMB-BD-30/08/27-A6302-1675-13.00</t>
  </si>
  <si>
    <t>GHGCMB071664</t>
  </si>
  <si>
    <t>CMB-BD-28/08/28-A6301-1675-13.00</t>
  </si>
  <si>
    <t>GHGCMB071656</t>
  </si>
  <si>
    <t>DTP-BD-30/04/25-A5897-1796-21.80</t>
  </si>
  <si>
    <t>GHGDTPL66358</t>
  </si>
  <si>
    <t>DTP-BD-18/10/27-A5454-1717-20.90</t>
  </si>
  <si>
    <t>GHGDTP061539</t>
  </si>
  <si>
    <t>DTP-BD-16/04/31-A5597-1743-20.50</t>
  </si>
  <si>
    <t>GHGDTP063113</t>
  </si>
  <si>
    <t>ESLA-BD-23/10/24-A4579-1561-19.00</t>
  </si>
  <si>
    <t>GHGESLA46972</t>
  </si>
  <si>
    <t>ESLA-BD-27/10/27-A4580-1561-19.50</t>
  </si>
  <si>
    <t>GHGESLA46980</t>
  </si>
  <si>
    <t>ESLA-BD-15/06/29-A5056-1647-19.85</t>
  </si>
  <si>
    <t>GHGESLA56021</t>
  </si>
  <si>
    <t>ESLA-BD-29/12/31-A5200-1676-20.50</t>
  </si>
  <si>
    <t>GHGESLA58118</t>
  </si>
  <si>
    <t>ESLA-BD-09/09/33-A5718-1764-20.00</t>
  </si>
  <si>
    <t>GHGESLA64439</t>
  </si>
  <si>
    <t>ESLA-BD-19/04/34-A5899-20</t>
  </si>
  <si>
    <t>GHGESLA66376</t>
  </si>
  <si>
    <t>ILL-BD-17/04/25-C0714-23.25</t>
  </si>
  <si>
    <t>GHCILL066208</t>
  </si>
  <si>
    <t>ILL-BD-10/03/27-C0692-24.25</t>
  </si>
  <si>
    <t>GHCILL062793</t>
  </si>
  <si>
    <t>ILL-BD-8/04/26-C0692-22.25</t>
  </si>
  <si>
    <t>GHCILL070481</t>
  </si>
  <si>
    <t>QTL-BD-02/03/28-C0188-22.25</t>
  </si>
  <si>
    <t>GHCQTL048810</t>
  </si>
  <si>
    <t>DATE: FEBRUARY  01, 2024</t>
  </si>
  <si>
    <t>OPENING
YIELD</t>
  </si>
  <si>
    <t>CLOSING
 YIELD</t>
  </si>
  <si>
    <t>END OF DAY CLOSING
 PRICE</t>
  </si>
  <si>
    <t>VOLUME</t>
  </si>
  <si>
    <t>DAY HIGH
 YIELD</t>
  </si>
  <si>
    <t>DAY LOW
 YIELD</t>
  </si>
  <si>
    <t>2-YEAR NOTE</t>
  </si>
  <si>
    <t>GOG-NT-12/02/24-A5839-1785-19.75</t>
  </si>
  <si>
    <t>GHGGOG065723</t>
  </si>
  <si>
    <t>GOG-NT-06/05/24-A5903-1797-21.50</t>
  </si>
  <si>
    <t>GHGGOG066416</t>
  </si>
  <si>
    <t>3-YEAR BOND</t>
  </si>
  <si>
    <t>GOG-BD-18/03/24-A5575-1738-17.70</t>
  </si>
  <si>
    <t>GHGGOG062860</t>
  </si>
  <si>
    <t>GOG-BD-14/10/24-A5736-1768-19.00</t>
  </si>
  <si>
    <t>GHGGOG064619</t>
  </si>
  <si>
    <t>GOG-BD-30/12/24-A5798-1779-20.50</t>
  </si>
  <si>
    <t>GHGGOG065269</t>
  </si>
  <si>
    <t>GOG-BD-07/04/25-A5882-1793-20.85</t>
  </si>
  <si>
    <t>GHGGOG066150</t>
  </si>
  <si>
    <t>GOG-BD-19/05/25-A5917-1799-25.00</t>
  </si>
  <si>
    <t>GHGGOG066556</t>
  </si>
  <si>
    <t>GOG-BD-21/07/25-A5965-1808-29.85</t>
  </si>
  <si>
    <t>GHGGOG067224</t>
  </si>
  <si>
    <t>4-YEAR BOND</t>
  </si>
  <si>
    <t>GOG-BD-27/08/25-A5702-0</t>
  </si>
  <si>
    <t>GHGGOG064254</t>
  </si>
  <si>
    <t>5-YEAR BOND</t>
  </si>
  <si>
    <t>GOG-BD-15/04/24-A5004-1638-19.75</t>
  </si>
  <si>
    <t>GHGGOG055062</t>
  </si>
  <si>
    <t>GOG-BD-08/07/24-A5067-1650-19.50</t>
  </si>
  <si>
    <t>GHGGOG056219</t>
  </si>
  <si>
    <t>GOG-BD-17/03/25-A5281-1686-21.70</t>
  </si>
  <si>
    <t>GHGGOG059262</t>
  </si>
  <si>
    <t>GOG-BD-23/06/25-A5352-1700-19.25</t>
  </si>
  <si>
    <t>GHGGOG060195</t>
  </si>
  <si>
    <t>GOG-BD-01/12/25-A5441-1713-0</t>
  </si>
  <si>
    <t>GHGGOG061383</t>
  </si>
  <si>
    <t>GOG-BD-13/10/25-A5447-1716-19.85</t>
  </si>
  <si>
    <t>GHGGOG061466</t>
  </si>
  <si>
    <t>GOG-BD-02/03/26-A5563-1736-18.30</t>
  </si>
  <si>
    <t>GHGGOG062738</t>
  </si>
  <si>
    <t>GOG-BD-11/05/26-A5616-1746-18.80</t>
  </si>
  <si>
    <t>GHGGOG063314</t>
  </si>
  <si>
    <t>GOG-BD-26/08/26-A5701-1761-18.85</t>
  </si>
  <si>
    <t>GHGGOG064247</t>
  </si>
  <si>
    <t>GOG-BD-14/12/26-A5789-1777-21.00</t>
  </si>
  <si>
    <t>GHGGOG065145</t>
  </si>
  <si>
    <t>GOG-BD-08/03/27-A5859-1789-20.75</t>
  </si>
  <si>
    <t>GHGGOG065921</t>
  </si>
  <si>
    <t>GOG-BD-03/05/27-A5904-1797-22.30</t>
  </si>
  <si>
    <t>GHGGOG066424</t>
  </si>
  <si>
    <t>6-YEAR BOND</t>
  </si>
  <si>
    <t>GOG-BD-27/01/25-A4943-1627-21.00</t>
  </si>
  <si>
    <t>GHGGOG053935</t>
  </si>
  <si>
    <t>GOG-BD-13/07/26-A5373-1703-19.50</t>
  </si>
  <si>
    <t>GHGGOG060427</t>
  </si>
  <si>
    <t>GOG-BD-18/01/27-A5531-1730-19.25</t>
  </si>
  <si>
    <t>GHGGOG062373</t>
  </si>
  <si>
    <t>GOG-BD-06/09/27-A5708-1763-18.80</t>
  </si>
  <si>
    <t>GHGGOG064312</t>
  </si>
  <si>
    <t>GOG-BD-17/01/28-A5818-1782-21.75</t>
  </si>
  <si>
    <t>GHGGOG065475</t>
  </si>
  <si>
    <t>7-YEAR BOND</t>
  </si>
  <si>
    <t>GOG-BD-25/03/24-A4429-1531-19.75</t>
  </si>
  <si>
    <t>GHGGOG044744</t>
  </si>
  <si>
    <t>GOG-BD-07/04/25-A4708-1585-16.25</t>
  </si>
  <si>
    <t>GHGGOG049263</t>
  </si>
  <si>
    <t>GOG-BD-09/08/27-A5394-1707-20.00</t>
  </si>
  <si>
    <t>GHGGOG060674</t>
  </si>
  <si>
    <t>GOG-BD-08/11/27-A5471-1720-20.50</t>
  </si>
  <si>
    <t>GHGGOG061714</t>
  </si>
  <si>
    <t>GOG-BD-12/06/28-A5638-1751-18.10</t>
  </si>
  <si>
    <t>GHGGOG063546</t>
  </si>
  <si>
    <t>10-YEAR BOND</t>
  </si>
  <si>
    <t>GOG-BD-02/11/26-A4338-1511-19.00</t>
  </si>
  <si>
    <t>GHGGOG043563</t>
  </si>
  <si>
    <t>GOG-BD-29/05/28-A4753-1593-17.50</t>
  </si>
  <si>
    <t>GHGGOG050246</t>
  </si>
  <si>
    <t>GOG-BD-11/06/29-A5051-1647-19.80</t>
  </si>
  <si>
    <t>GHGGOG055922</t>
  </si>
  <si>
    <t>GOG-BD-05/08/30-A5395-1707-19.00</t>
  </si>
  <si>
    <t>GHGGOG060682</t>
  </si>
  <si>
    <t>GOG-BD-05/08/30-A5399-1707-19.50</t>
  </si>
  <si>
    <t>GHGGOG060732</t>
  </si>
  <si>
    <t>GOG-BD-07/07/31-A5662-1755-19.75</t>
  </si>
  <si>
    <t>GHGGOG063835</t>
  </si>
  <si>
    <t>15-YEAR BOND</t>
  </si>
  <si>
    <t>GOG-BD-15/03/32-A4430-1531-19.75</t>
  </si>
  <si>
    <t>GHGGOG044751</t>
  </si>
  <si>
    <t>GOG-BD-31/07/33-A5235-11.65</t>
  </si>
  <si>
    <t>GHGGOG058660</t>
  </si>
  <si>
    <t>GOG-BD-31/07/33-A5263-17.00</t>
  </si>
  <si>
    <t>GHGGOG059072</t>
  </si>
  <si>
    <t>GOG-BD-03/01/34-A5262-16.00</t>
  </si>
  <si>
    <t>GHGGOG059064</t>
  </si>
  <si>
    <t>GOG-BD-10/07/34-A5078-1652-20.00</t>
  </si>
  <si>
    <t>GHGGOG056458</t>
  </si>
  <si>
    <t xml:space="preserve">20-YEAR BOND </t>
  </si>
  <si>
    <t>GOG-BD-01/08/39-A5103-1656-20.20</t>
  </si>
  <si>
    <t>GHGGOG056763</t>
  </si>
  <si>
    <t>3.        GOG-GOVERNMENT OF GHANA</t>
  </si>
  <si>
    <t>2023-A-1</t>
  </si>
  <si>
    <t>GOG-BD-17/08/27-A6139-1838-10.00</t>
  </si>
  <si>
    <t>GHGGOG069873</t>
  </si>
  <si>
    <t>2023-A-2</t>
  </si>
  <si>
    <t>GOG-BD-15/08/28-A6140-1838-10.00</t>
  </si>
  <si>
    <t>GHGGOG069881</t>
  </si>
  <si>
    <t>2023-B-1</t>
  </si>
  <si>
    <t>GOG-BD-17/08/27-A6141-1838-15.00</t>
  </si>
  <si>
    <t>GHGGOG069899</t>
  </si>
  <si>
    <t>2023-B-2</t>
  </si>
  <si>
    <t>GOG-BD-15/08/28-A6142-1838-15.00</t>
  </si>
  <si>
    <t>GHGGOG069907</t>
  </si>
  <si>
    <t>2023-GC-1</t>
  </si>
  <si>
    <t>GOG-BD-16/02/27-A6143-1838-8.35</t>
  </si>
  <si>
    <t>GHGGOG069915</t>
  </si>
  <si>
    <t>2023-GC-2</t>
  </si>
  <si>
    <t>GOG-BD-15/02/28-A6144-1838-8.50</t>
  </si>
  <si>
    <t>GHGGOG069923</t>
  </si>
  <si>
    <t>2023-GC-3</t>
  </si>
  <si>
    <t>GOG-BD-13/02/29-A6145-1838-8.65</t>
  </si>
  <si>
    <t>GHGGOG069931</t>
  </si>
  <si>
    <t>2023-GC-4</t>
  </si>
  <si>
    <t>GOG-BD-12/02/30-A6146-1838-8.80</t>
  </si>
  <si>
    <t>GHGGOG069949</t>
  </si>
  <si>
    <t>2023-GC-5</t>
  </si>
  <si>
    <t>GOG-BD-11/02/31-A6147-1838-8.95</t>
  </si>
  <si>
    <t>GHGGOG069956</t>
  </si>
  <si>
    <t>2023-GC-6</t>
  </si>
  <si>
    <t>GOG-BD-10/02/32-A6148-1838-9.10</t>
  </si>
  <si>
    <t>GHGGOG069964</t>
  </si>
  <si>
    <t>2023-GC-7</t>
  </si>
  <si>
    <t>GOG-BD-08/02/33-A6149-1838-9.25</t>
  </si>
  <si>
    <t>GHGGOG069972</t>
  </si>
  <si>
    <t>2023-GC-8</t>
  </si>
  <si>
    <t>GOG-BD-07/02/34-A6150-1838-9.40</t>
  </si>
  <si>
    <t>GHGGOG069980</t>
  </si>
  <si>
    <t>2023-GC-9</t>
  </si>
  <si>
    <t>GOG-BD-06/02/35-A6151-1838-9.55</t>
  </si>
  <si>
    <t>GHGGOG069998</t>
  </si>
  <si>
    <t>2023-GC-10</t>
  </si>
  <si>
    <t>GOG-BD-05/02/36-A6152-1838-9.70</t>
  </si>
  <si>
    <t>GHGGOG070004</t>
  </si>
  <si>
    <t>2023-GC-11</t>
  </si>
  <si>
    <t>GOG-BD-03/02/37-A6153-1838-9.85</t>
  </si>
  <si>
    <t>GHGGOG070012</t>
  </si>
  <si>
    <t>2023-GC-12</t>
  </si>
  <si>
    <t>GOG-BD-02/02/38-A6154-1838-10.00</t>
  </si>
  <si>
    <t>GHGGOG070020</t>
  </si>
  <si>
    <t>GFSF-1-4YR</t>
  </si>
  <si>
    <t>GOG-BD-30/11/27-A6383-1879-8.35</t>
  </si>
  <si>
    <t>GHGGOG072760</t>
  </si>
  <si>
    <t>GFSF-7-5YR</t>
  </si>
  <si>
    <t>GOG-BD-05/12/28-A6394-1880-8.50</t>
  </si>
  <si>
    <t>GHGGOG072877</t>
  </si>
  <si>
    <t>GFSF-2-6YR</t>
  </si>
  <si>
    <t>GOG-BD-27/11/29-A6384-1879-8.65</t>
  </si>
  <si>
    <t>GHGGOG072778</t>
  </si>
  <si>
    <t>GFSF-8-8YR</t>
  </si>
  <si>
    <t>GOG-BD-02/12/31-A6396-1880-8.95</t>
  </si>
  <si>
    <t>GHGGOG072893</t>
  </si>
  <si>
    <t>GFSF-6-10YR</t>
  </si>
  <si>
    <t>GOG-BD-29/11/33-A6393-1880-9.40</t>
  </si>
  <si>
    <t>GHGGOG072869</t>
  </si>
  <si>
    <t>GFSF-10-11YR</t>
  </si>
  <si>
    <t>GOG-BD-21/11/34-A6385-1879-9.40</t>
  </si>
  <si>
    <t>GHGGOG072786</t>
  </si>
  <si>
    <t>GFSF-9-12YR</t>
  </si>
  <si>
    <t>GOG-BD-27/11/35-A6395-1880-9.55</t>
  </si>
  <si>
    <t>GHGGOG072885</t>
  </si>
  <si>
    <t>GFSF-4-13YR</t>
  </si>
  <si>
    <t>GOG-BD-25/11/36-A6391-1880-9.70</t>
  </si>
  <si>
    <t>GHGGOG072844</t>
  </si>
  <si>
    <t>GFSF-5-14YR</t>
  </si>
  <si>
    <t>GOG-BD-24/11/37-A6392-1880-9.85</t>
  </si>
  <si>
    <t>GHGGOG072851</t>
  </si>
  <si>
    <t>USD-DDE-FCA-27</t>
  </si>
  <si>
    <t>GOG-BD-04/09/27-A6304-1866-2.75</t>
  </si>
  <si>
    <t>GHGGOG071689</t>
  </si>
  <si>
    <t>USD-DDE-FCA-28</t>
  </si>
  <si>
    <t>GOG-BD-04/09/28-A6305-1866-3.25</t>
  </si>
  <si>
    <t>GHGGOG071697</t>
  </si>
  <si>
    <t>USD-DDE-FEA-27</t>
  </si>
  <si>
    <t>GOG-BD-04/09/27-A6306-1866-2.75</t>
  </si>
  <si>
    <t>GHGGOG071705</t>
  </si>
  <si>
    <t>USD-DDE-FEA-28</t>
  </si>
  <si>
    <t>GOG-BD-04/09/28-A6307-1866-3.25</t>
  </si>
  <si>
    <t>GHGGOG071713</t>
  </si>
  <si>
    <t xml:space="preserve">2.       SECURITIES COLOURED RED ARE BENCHMARK SECURITIES </t>
  </si>
  <si>
    <t xml:space="preserve">THE OLD GOG SECURITIES WERE EXCHANGED FOR THESE NEW ONES   </t>
  </si>
  <si>
    <t>ITEM</t>
  </si>
  <si>
    <t xml:space="preserve">VOLUME </t>
  </si>
  <si>
    <t>NUMBER</t>
  </si>
  <si>
    <t>SECURITY</t>
  </si>
  <si>
    <t xml:space="preserve">YIELD </t>
  </si>
  <si>
    <t xml:space="preserve">CLOSING PRICE </t>
  </si>
  <si>
    <t>A</t>
  </si>
  <si>
    <t xml:space="preserve">GRAND TOTALS </t>
  </si>
  <si>
    <t xml:space="preserve">NEW GOG NOTES &amp; BONDS </t>
  </si>
  <si>
    <t xml:space="preserve">OLD GOG NOTES &amp; BONDS </t>
  </si>
  <si>
    <t xml:space="preserve">TREASURY BILLS </t>
  </si>
  <si>
    <t>CORPORATE BONDS</t>
  </si>
  <si>
    <t>B</t>
  </si>
  <si>
    <t>LARGEST VOLUME TRADED</t>
  </si>
  <si>
    <t>C</t>
  </si>
  <si>
    <t>REPOS</t>
  </si>
  <si>
    <t>COLLATERALIZED REPO</t>
  </si>
  <si>
    <t xml:space="preserve"> </t>
  </si>
  <si>
    <t>DATA CLASSIFICATION: 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</si>
</sst>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00"/>
    <numFmt numFmtId="165" formatCode="dd-mmm-yy"/>
    <numFmt numFmtId="166" formatCode="0.0000"/>
  </numFmts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7030a0"/>
      <name val="Arial"/>
      <family val="2"/>
    </font>
    <font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rgb="FF00206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rgb="FF0070c0"/>
      <name val="Arial"/>
      <family val="2"/>
    </font>
    <font>
      <b/>
      <u/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7030a0"/>
      </patternFill>
    </fill>
    <fill>
      <patternFill patternType="solid">
        <fgColor rgb="FF4f6228"/>
      </patternFill>
    </fill>
    <fill>
      <patternFill patternType="solid">
        <fgColor rgb="FF77933c"/>
      </patternFill>
    </fill>
    <fill>
      <patternFill patternType="solid">
        <fgColor rgb="FF8eb4e3"/>
      </patternFill>
    </fill>
    <fill>
      <patternFill patternType="solid">
        <fgColor rgb="FF8064a2"/>
      </patternFill>
    </fill>
  </fills>
  <borders count="5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3" applyNumberFormat="1" borderId="5" applyBorder="1" fontId="2" applyFont="1" fillId="2" applyFill="1" applyAlignment="1">
      <alignment horizontal="center"/>
    </xf>
    <xf xfId="0" numFmtId="3" applyNumberFormat="1" borderId="6" applyBorder="1" fontId="2" applyFont="1" fillId="2" applyFill="1" applyAlignment="1">
      <alignment horizontal="center"/>
    </xf>
    <xf xfId="0" numFmtId="0" borderId="7" applyBorder="1" fontId="2" applyFont="1" fillId="3" applyFill="1" applyAlignment="1">
      <alignment horizontal="center"/>
    </xf>
    <xf xfId="0" numFmtId="3" applyNumberFormat="1" borderId="5" applyBorder="1" fontId="1" applyFont="1" fillId="4" applyFill="1" applyAlignment="1">
      <alignment horizontal="center" wrapText="1"/>
    </xf>
    <xf xfId="0" numFmtId="3" applyNumberFormat="1" borderId="6" applyBorder="1" fontId="1" applyFont="1" fillId="4" applyFill="1" applyAlignment="1">
      <alignment horizontal="center" wrapText="1"/>
    </xf>
    <xf xfId="0" numFmtId="0" borderId="7" applyBorder="1" fontId="1" applyFont="1" fillId="3" applyFill="1" applyAlignment="1">
      <alignment horizontal="center" wrapText="1"/>
    </xf>
    <xf xfId="0" numFmtId="3" applyNumberFormat="1" borderId="5" applyBorder="1" fontId="1" applyFont="1" fillId="5" applyFill="1" applyAlignment="1">
      <alignment horizontal="center" wrapText="1"/>
    </xf>
    <xf xfId="0" numFmtId="3" applyNumberFormat="1" borderId="8" applyBorder="1" fontId="1" applyFont="1" fillId="5" applyFill="1" applyAlignment="1">
      <alignment horizontal="center" wrapText="1"/>
    </xf>
    <xf xfId="0" numFmtId="14" applyNumberFormat="1" borderId="9" applyBorder="1" fontId="1" applyFont="1" fillId="0" applyAlignment="1">
      <alignment horizontal="center" wrapText="1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3" applyNumberFormat="1" borderId="12" applyBorder="1" fontId="3" applyFont="1" fillId="0" applyAlignment="1">
      <alignment horizontal="right"/>
    </xf>
    <xf xfId="0" numFmtId="3" applyNumberFormat="1" borderId="9" applyBorder="1" fontId="1" applyFont="1" fillId="0" applyAlignment="1">
      <alignment horizontal="left"/>
    </xf>
    <xf xfId="0" numFmtId="14" applyNumberFormat="1" borderId="13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4" applyBorder="1" fontId="1" applyFont="1" fillId="0" applyAlignment="1">
      <alignment horizontal="center"/>
    </xf>
    <xf xfId="0" numFmtId="0" borderId="15" applyBorder="1" fontId="1" applyFont="1" fillId="0" applyAlignment="1">
      <alignment horizontal="center"/>
    </xf>
    <xf xfId="0" numFmtId="3" applyNumberFormat="1" borderId="15" applyBorder="1" fontId="4" applyFont="1" fillId="0" applyAlignment="1">
      <alignment horizontal="center"/>
    </xf>
    <xf xfId="0" numFmtId="0" borderId="15" applyBorder="1" fontId="4" applyFont="1" fillId="0" applyAlignment="1">
      <alignment horizontal="left"/>
    </xf>
    <xf xfId="0" numFmtId="3" applyNumberFormat="1" borderId="16" applyBorder="1" fontId="3" applyFont="1" fillId="0" applyAlignment="1">
      <alignment horizontal="right"/>
    </xf>
    <xf xfId="0" numFmtId="1" applyNumberFormat="1" borderId="16" applyBorder="1" fontId="3" applyFont="1" fillId="0" applyAlignment="1">
      <alignment horizontal="center"/>
    </xf>
    <xf xfId="0" numFmtId="3" applyNumberFormat="1" borderId="17" applyBorder="1" fontId="3" applyFont="1" fillId="0" applyAlignment="1">
      <alignment horizontal="right"/>
    </xf>
    <xf xfId="0" numFmtId="4" applyNumberFormat="1" borderId="15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18" applyBorder="1" fontId="4" applyFont="1" fillId="0" applyAlignment="1">
      <alignment horizontal="center"/>
    </xf>
    <xf xfId="0" numFmtId="3" applyNumberFormat="1" borderId="19" applyBorder="1" fontId="3" applyFont="1" fillId="0" applyAlignment="1">
      <alignment horizontal="right"/>
    </xf>
    <xf xfId="0" numFmtId="3" applyNumberFormat="1" borderId="16" applyBorder="1" fontId="4" applyFont="1" fillId="0" applyAlignment="1">
      <alignment horizontal="left"/>
    </xf>
    <xf xfId="0" numFmtId="3" applyNumberFormat="1" borderId="16" applyBorder="1" fontId="4" applyFont="1" fillId="0" applyAlignment="1">
      <alignment horizontal="center"/>
    </xf>
    <xf xfId="0" numFmtId="3" applyNumberFormat="1" borderId="16" applyBorder="1" fontId="3" applyFont="1" fillId="0" applyAlignment="1">
      <alignment horizontal="center"/>
    </xf>
    <xf xfId="0" numFmtId="3" applyNumberFormat="1" borderId="17" applyBorder="1" fontId="3" applyFont="1" fillId="0" applyAlignment="1">
      <alignment horizontal="center"/>
    </xf>
    <xf xfId="0" numFmtId="0" borderId="20" applyBorder="1" fontId="1" applyFont="1" fillId="0" applyAlignment="1">
      <alignment horizontal="center"/>
    </xf>
    <xf xfId="0" numFmtId="0" borderId="18" applyBorder="1" fontId="1" applyFont="1" fillId="0" applyAlignment="1">
      <alignment horizontal="center"/>
    </xf>
    <xf xfId="0" numFmtId="0" borderId="18" applyBorder="1" fontId="4" applyFont="1" fillId="0" applyAlignment="1">
      <alignment horizontal="left"/>
    </xf>
    <xf xfId="0" numFmtId="3" applyNumberFormat="1" borderId="21" applyBorder="1" fontId="3" applyFont="1" fillId="0" applyAlignment="1">
      <alignment horizontal="right"/>
    </xf>
    <xf xfId="0" numFmtId="1" applyNumberFormat="1" borderId="21" applyBorder="1" fontId="3" applyFont="1" fillId="0" applyAlignment="1">
      <alignment horizontal="center"/>
    </xf>
    <xf xfId="0" numFmtId="3" applyNumberFormat="1" borderId="22" applyBorder="1" fontId="3" applyFont="1" fillId="0" applyAlignment="1">
      <alignment horizontal="right"/>
    </xf>
    <xf xfId="0" numFmtId="0" borderId="23" applyBorder="1" fontId="4" applyFont="1" fillId="0" applyAlignment="1">
      <alignment horizontal="left"/>
    </xf>
    <xf xfId="0" numFmtId="3" applyNumberFormat="1" borderId="23" applyBorder="1" fontId="1" applyFont="1" fillId="0" applyAlignment="1">
      <alignment horizontal="center"/>
    </xf>
    <xf xfId="0" numFmtId="3" applyNumberFormat="1" borderId="24" applyBorder="1" fontId="1" applyFont="1" fillId="0" applyAlignment="1">
      <alignment horizontal="center"/>
    </xf>
    <xf xfId="0" numFmtId="0" borderId="24" applyBorder="1" fontId="1" applyFont="1" fillId="0" applyAlignment="1">
      <alignment horizontal="center"/>
    </xf>
    <xf xfId="0" numFmtId="3" applyNumberFormat="1" borderId="23" applyBorder="1" fontId="4" applyFont="1" fillId="0" applyAlignment="1">
      <alignment horizontal="left"/>
    </xf>
    <xf xfId="0" numFmtId="3" applyNumberFormat="1" borderId="23" applyBorder="1" fontId="1" applyFont="1" fillId="0" applyAlignment="1">
      <alignment horizontal="right"/>
    </xf>
    <xf xfId="0" numFmtId="3" applyNumberFormat="1" borderId="25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14" applyNumberFormat="1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left"/>
    </xf>
    <xf xfId="0" numFmtId="0" borderId="26" applyBorder="1" fontId="1" applyFont="1" fillId="0" applyAlignment="1">
      <alignment horizontal="center"/>
    </xf>
    <xf xfId="0" numFmtId="0" borderId="27" applyBorder="1" fontId="1" applyFont="1" fillId="0" applyAlignment="1">
      <alignment horizontal="center"/>
    </xf>
    <xf xfId="0" numFmtId="3" applyNumberFormat="1" borderId="28" applyBorder="1" fontId="1" applyFont="1" fillId="0" applyAlignment="1">
      <alignment horizontal="center"/>
    </xf>
    <xf xfId="0" numFmtId="0" borderId="28" applyBorder="1" fontId="1" applyFont="1" fillId="0" applyAlignment="1">
      <alignment horizontal="center"/>
    </xf>
    <xf xfId="0" numFmtId="0" borderId="29" applyBorder="1" fontId="1" applyFont="1" fillId="0" applyAlignment="1">
      <alignment horizontal="center"/>
    </xf>
    <xf xfId="0" numFmtId="164" applyNumberFormat="1" borderId="30" applyBorder="1" fontId="1" applyFont="1" fillId="4" applyFill="1" applyAlignment="1">
      <alignment horizontal="center" wrapText="1"/>
    </xf>
    <xf xfId="0" numFmtId="164" applyNumberFormat="1" borderId="30" applyBorder="1" fontId="1" applyFont="1" fillId="6" applyFill="1" applyAlignment="1">
      <alignment horizontal="center" wrapText="1"/>
    </xf>
    <xf xfId="0" numFmtId="3" applyNumberFormat="1" borderId="29" applyBorder="1" fontId="2" applyFont="1" fillId="0" applyAlignment="1">
      <alignment horizontal="center" wrapText="1"/>
    </xf>
    <xf xfId="0" numFmtId="3" applyNumberFormat="1" borderId="29" applyBorder="1" fontId="1" applyFont="1" fillId="0" applyAlignment="1">
      <alignment horizontal="center" wrapText="1"/>
    </xf>
    <xf xfId="0" numFmtId="164" applyNumberFormat="1" borderId="30" applyBorder="1" fontId="2" applyFont="1" fillId="5" applyFill="1" applyAlignment="1">
      <alignment horizontal="center" wrapText="1"/>
    </xf>
    <xf xfId="0" numFmtId="164" applyNumberFormat="1" borderId="30" applyBorder="1" fontId="1" applyFont="1" fillId="7" applyFill="1" applyAlignment="1">
      <alignment horizontal="center" wrapText="1"/>
    </xf>
    <xf xfId="0" numFmtId="1" applyNumberFormat="1" borderId="29" applyBorder="1" fontId="1" applyFont="1" fillId="0" applyAlignment="1">
      <alignment horizontal="center" wrapText="1"/>
    </xf>
    <xf xfId="0" numFmtId="14" applyNumberFormat="1" borderId="31" applyBorder="1" fontId="1" applyFont="1" fillId="0" applyAlignment="1">
      <alignment horizontal="center" wrapText="1"/>
    </xf>
    <xf xfId="0" numFmtId="0" borderId="32" applyBorder="1" fontId="1" applyFont="1" fillId="0" applyAlignment="1">
      <alignment horizontal="center"/>
    </xf>
    <xf xfId="0" numFmtId="3" applyNumberFormat="1" borderId="33" applyBorder="1" fontId="1" applyFont="1" fillId="0" applyAlignment="1">
      <alignment horizontal="center"/>
    </xf>
    <xf xfId="0" numFmtId="0" borderId="16" applyBorder="1" fontId="4" applyFont="1" fillId="0" applyAlignment="1">
      <alignment horizontal="left"/>
    </xf>
    <xf xfId="0" numFmtId="0" borderId="16" applyBorder="1" fontId="4" applyFont="1" fillId="0" applyAlignment="1">
      <alignment horizontal="center"/>
    </xf>
    <xf xfId="0" numFmtId="164" applyNumberFormat="1" borderId="16" applyBorder="1" fontId="3" applyFont="1" fillId="0" applyAlignment="1">
      <alignment horizontal="center"/>
    </xf>
    <xf xfId="0" numFmtId="1" applyNumberFormat="1" borderId="16" applyBorder="1" fontId="4" applyFont="1" fillId="0" applyAlignment="1">
      <alignment horizontal="center"/>
    </xf>
    <xf xfId="0" numFmtId="165" applyNumberFormat="1" borderId="16" applyBorder="1" fontId="4" applyFont="1" fillId="0" applyAlignment="1">
      <alignment horizontal="center"/>
    </xf>
    <xf xfId="0" numFmtId="0" borderId="34" applyBorder="1" fontId="1" applyFont="1" fillId="0" applyAlignment="1">
      <alignment horizontal="center"/>
    </xf>
    <xf xfId="0" numFmtId="3" applyNumberFormat="1" borderId="16" applyBorder="1" fontId="1" applyFont="1" fillId="0" applyAlignment="1">
      <alignment horizontal="center"/>
    </xf>
    <xf xfId="0" numFmtId="0" borderId="21" applyBorder="1" fontId="4" applyFont="1" fillId="0" applyAlignment="1">
      <alignment horizontal="left"/>
    </xf>
    <xf xfId="0" numFmtId="0" borderId="21" applyBorder="1" fontId="4" applyFont="1" fillId="0" applyAlignment="1">
      <alignment horizontal="center"/>
    </xf>
    <xf xfId="0" numFmtId="164" applyNumberFormat="1" borderId="21" applyBorder="1" fontId="3" applyFont="1" fillId="0" applyAlignment="1">
      <alignment horizontal="center"/>
    </xf>
    <xf xfId="0" numFmtId="3" applyNumberFormat="1" borderId="21" applyBorder="1" fontId="3" applyFont="1" fillId="0" applyAlignment="1">
      <alignment horizontal="center"/>
    </xf>
    <xf xfId="0" numFmtId="3" applyNumberFormat="1" borderId="21" applyBorder="1" fontId="4" applyFont="1" fillId="0" applyAlignment="1">
      <alignment horizontal="center"/>
    </xf>
    <xf xfId="0" numFmtId="165" applyNumberFormat="1" borderId="21" applyBorder="1" fontId="4" applyFont="1" fillId="0" applyAlignment="1">
      <alignment horizontal="center"/>
    </xf>
    <xf xfId="0" numFmtId="0" borderId="35" applyBorder="1" fontId="4" applyFont="1" fillId="0" applyAlignment="1">
      <alignment horizontal="left"/>
    </xf>
    <xf xfId="0" numFmtId="0" borderId="35" applyBorder="1" fontId="4" applyFont="1" fillId="0" applyAlignment="1">
      <alignment horizontal="center"/>
    </xf>
    <xf xfId="0" numFmtId="164" applyNumberFormat="1" borderId="35" applyBorder="1" fontId="3" applyFont="1" fillId="0" applyAlignment="1">
      <alignment horizontal="center"/>
    </xf>
    <xf xfId="0" numFmtId="3" applyNumberFormat="1" borderId="35" applyBorder="1" fontId="3" applyFont="1" fillId="0" applyAlignment="1">
      <alignment horizontal="center"/>
    </xf>
    <xf xfId="0" numFmtId="3" applyNumberFormat="1" borderId="35" applyBorder="1" fontId="4" applyFont="1" fillId="0" applyAlignment="1">
      <alignment horizontal="center"/>
    </xf>
    <xf xfId="0" numFmtId="165" applyNumberFormat="1" borderId="19" applyBorder="1" fontId="4" applyFont="1" fillId="0" applyAlignment="1">
      <alignment horizontal="center"/>
    </xf>
    <xf xfId="0" numFmtId="3" applyNumberFormat="1" borderId="35" applyBorder="1" fontId="1" applyFont="1" fillId="0" applyAlignment="1">
      <alignment horizontal="center"/>
    </xf>
    <xf xfId="0" numFmtId="0" borderId="36" applyBorder="1" fontId="4" applyFont="1" fillId="0" applyAlignment="1">
      <alignment horizontal="left"/>
    </xf>
    <xf xfId="0" numFmtId="3" applyNumberFormat="1" borderId="4" applyBorder="1" fontId="4" applyFont="1" fillId="0" applyAlignment="1">
      <alignment horizontal="left"/>
    </xf>
    <xf xfId="0" numFmtId="0" borderId="23" applyBorder="1" fontId="1" applyFont="1" fillId="0" applyAlignment="1">
      <alignment horizontal="center"/>
    </xf>
    <xf xfId="0" numFmtId="164" applyNumberFormat="1" borderId="23" applyBorder="1" fontId="1" applyFont="1" fillId="0" applyAlignment="1">
      <alignment horizontal="center"/>
    </xf>
    <xf xfId="0" numFmtId="164" applyNumberFormat="1" borderId="23" applyBorder="1" fontId="1" applyFont="1" fillId="0" applyAlignment="1">
      <alignment horizontal="left"/>
    </xf>
    <xf xfId="0" numFmtId="164" applyNumberFormat="1" borderId="23" applyBorder="1" fontId="4" applyFont="1" fillId="0" applyAlignment="1">
      <alignment horizontal="left"/>
    </xf>
    <xf xfId="0" numFmtId="1" applyNumberFormat="1" borderId="25" applyBorder="1" fontId="4" applyFont="1" fillId="0" applyAlignment="1">
      <alignment horizontal="left"/>
    </xf>
    <xf xfId="0" numFmtId="164" applyNumberFormat="1" borderId="1" applyBorder="1" fontId="4" applyFont="1" fillId="0" applyAlignment="1">
      <alignment horizontal="center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64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1" applyNumberFormat="1" borderId="1" applyBorder="1" fontId="4" applyFont="1" fillId="0" applyAlignment="1">
      <alignment horizontal="left"/>
    </xf>
    <xf xfId="0" numFmtId="164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center"/>
    </xf>
    <xf xfId="0" numFmtId="0" borderId="23" applyBorder="1" fontId="4" applyFont="1" fillId="0" applyAlignment="1">
      <alignment horizontal="center"/>
    </xf>
    <xf xfId="0" numFmtId="164" applyNumberFormat="1" borderId="23" applyBorder="1" fontId="1" applyFont="1" fillId="4" applyFill="1" applyAlignment="1">
      <alignment horizontal="center" wrapText="1"/>
    </xf>
    <xf xfId="0" numFmtId="164" applyNumberFormat="1" borderId="23" applyBorder="1" fontId="1" applyFont="1" fillId="6" applyFill="1" applyAlignment="1">
      <alignment horizontal="center" wrapText="1"/>
    </xf>
    <xf xfId="0" numFmtId="3" applyNumberFormat="1" borderId="23" applyBorder="1" fontId="2" applyFont="1" fillId="0" applyAlignment="1">
      <alignment horizontal="center" wrapText="1"/>
    </xf>
    <xf xfId="0" numFmtId="3" applyNumberFormat="1" borderId="23" applyBorder="1" fontId="1" applyFont="1" fillId="0" applyAlignment="1">
      <alignment horizontal="center" wrapText="1"/>
    </xf>
    <xf xfId="0" numFmtId="164" applyNumberFormat="1" borderId="23" applyBorder="1" fontId="1" applyFont="1" fillId="5" applyFill="1" applyAlignment="1">
      <alignment horizontal="center" wrapText="1"/>
    </xf>
    <xf xfId="0" numFmtId="164" applyNumberFormat="1" borderId="23" applyBorder="1" fontId="1" applyFont="1" fillId="8" applyFill="1" applyAlignment="1">
      <alignment horizontal="center" wrapText="1"/>
    </xf>
    <xf xfId="0" numFmtId="3" applyNumberFormat="1" borderId="23" applyBorder="1" fontId="1" applyFont="1" fillId="3" applyFill="1" applyAlignment="1">
      <alignment horizontal="center" wrapText="1"/>
    </xf>
    <xf xfId="0" numFmtId="1" applyNumberFormat="1" borderId="25" applyBorder="1" fontId="1" applyFont="1" fillId="3" applyFill="1" applyAlignment="1">
      <alignment horizontal="center" wrapText="1"/>
    </xf>
    <xf xfId="0" numFmtId="14" applyNumberFormat="1" borderId="37" applyBorder="1" fontId="1" applyFont="1" fillId="3" applyFill="1" applyAlignment="1">
      <alignment horizontal="center" wrapText="1"/>
    </xf>
    <xf xfId="0" numFmtId="3" applyNumberFormat="1" borderId="14" applyBorder="1" fontId="1" applyFont="1" fillId="0" applyAlignment="1">
      <alignment horizontal="center"/>
    </xf>
    <xf xfId="0" numFmtId="164" applyNumberFormat="1" borderId="34" applyBorder="1" fontId="4" applyFont="1" fillId="0" applyAlignment="1">
      <alignment horizontal="center"/>
    </xf>
    <xf xfId="0" numFmtId="164" applyNumberFormat="1" borderId="34" applyBorder="1" fontId="3" applyFont="1" fillId="0" applyAlignment="1">
      <alignment horizontal="center"/>
    </xf>
    <xf xfId="0" numFmtId="15" applyNumberFormat="1" borderId="17" applyBorder="1" fontId="4" applyFont="1" fillId="0" applyAlignment="1">
      <alignment horizontal="right"/>
    </xf>
    <xf xfId="0" numFmtId="14" applyNumberFormat="1" borderId="15" applyBorder="1" fontId="4" applyFont="1" fillId="0" applyAlignment="1">
      <alignment horizontal="left"/>
    </xf>
    <xf xfId="0" numFmtId="3" applyNumberFormat="1" borderId="1" applyBorder="1" fontId="6" applyFont="1" fillId="0" applyAlignment="1">
      <alignment horizontal="center"/>
    </xf>
    <xf xfId="0" numFmtId="164" applyNumberFormat="1" borderId="16" applyBorder="1" fontId="4" applyFont="1" fillId="0" applyAlignment="1">
      <alignment horizontal="center"/>
    </xf>
    <xf xfId="0" numFmtId="4" applyNumberFormat="1" borderId="16" applyBorder="1" fontId="1" applyFont="1" fillId="0" applyAlignment="1">
      <alignment horizontal="center"/>
    </xf>
    <xf xfId="0" numFmtId="0" borderId="38" applyBorder="1" fontId="4" applyFont="1" fillId="0" applyAlignment="1">
      <alignment horizontal="left"/>
    </xf>
    <xf xfId="0" numFmtId="0" borderId="38" applyBorder="1" fontId="4" applyFont="1" fillId="0" applyAlignment="1">
      <alignment horizontal="center"/>
    </xf>
    <xf xfId="0" numFmtId="164" applyNumberFormat="1" borderId="39" applyBorder="1" fontId="4" applyFont="1" fillId="0" applyAlignment="1">
      <alignment horizontal="center"/>
    </xf>
    <xf xfId="0" numFmtId="164" applyNumberFormat="1" borderId="39" applyBorder="1" fontId="3" applyFont="1" fillId="0" applyAlignment="1">
      <alignment horizontal="center"/>
    </xf>
    <xf xfId="0" numFmtId="3" applyNumberFormat="1" borderId="38" applyBorder="1" fontId="1" applyFont="1" fillId="0" applyAlignment="1">
      <alignment horizontal="center"/>
    </xf>
    <xf xfId="0" numFmtId="164" applyNumberFormat="1" borderId="38" applyBorder="1" fontId="3" applyFont="1" fillId="0" applyAlignment="1">
      <alignment horizontal="center"/>
    </xf>
    <xf xfId="0" numFmtId="1" applyNumberFormat="1" borderId="38" applyBorder="1" fontId="4" applyFont="1" fillId="0" applyAlignment="1">
      <alignment horizontal="center"/>
    </xf>
    <xf xfId="0" numFmtId="15" applyNumberFormat="1" borderId="40" applyBorder="1" fontId="4" applyFont="1" fillId="0" applyAlignment="1">
      <alignment horizontal="right"/>
    </xf>
    <xf xfId="0" numFmtId="3" applyNumberFormat="1" borderId="41" applyBorder="1" fontId="1" applyFont="1" fillId="0" applyAlignment="1">
      <alignment horizontal="center"/>
    </xf>
    <xf xfId="0" numFmtId="0" borderId="41" applyBorder="1" fontId="4" applyFont="1" fillId="0" applyAlignment="1">
      <alignment horizontal="left"/>
    </xf>
    <xf xfId="0" numFmtId="0" borderId="41" applyBorder="1" fontId="4" applyFont="1" fillId="0" applyAlignment="1">
      <alignment horizontal="center"/>
    </xf>
    <xf xfId="0" numFmtId="164" applyNumberFormat="1" borderId="42" applyBorder="1" fontId="4" applyFont="1" fillId="0" applyAlignment="1">
      <alignment horizontal="center"/>
    </xf>
    <xf xfId="0" numFmtId="164" applyNumberFormat="1" borderId="42" applyBorder="1" fontId="3" applyFont="1" fillId="0" applyAlignment="1">
      <alignment horizontal="center"/>
    </xf>
    <xf xfId="0" numFmtId="4" applyNumberFormat="1" borderId="41" applyBorder="1" fontId="1" applyFont="1" fillId="0" applyAlignment="1">
      <alignment horizontal="center"/>
    </xf>
    <xf xfId="0" numFmtId="164" applyNumberFormat="1" borderId="41" applyBorder="1" fontId="3" applyFont="1" fillId="0" applyAlignment="1">
      <alignment horizontal="center"/>
    </xf>
    <xf xfId="0" numFmtId="15" applyNumberFormat="1" borderId="41" applyBorder="1" fontId="4" applyFont="1" fillId="0" applyAlignment="1">
      <alignment horizontal="right"/>
    </xf>
    <xf xfId="0" numFmtId="14" applyNumberFormat="1" borderId="16" applyBorder="1" fontId="4" applyFont="1" fillId="0" applyAlignment="1">
      <alignment horizontal="left"/>
    </xf>
    <xf xfId="0" numFmtId="15" applyNumberFormat="1" borderId="16" applyBorder="1" fontId="4" applyFont="1" fillId="0" applyAlignment="1">
      <alignment horizontal="right"/>
    </xf>
    <xf xfId="0" numFmtId="1" applyNumberFormat="1" borderId="1" applyBorder="1" fontId="4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1" applyNumberFormat="1" borderId="41" applyBorder="1" fontId="3" applyFont="1" fillId="0" applyAlignment="1">
      <alignment horizontal="center"/>
    </xf>
    <xf xfId="0" numFmtId="0" borderId="43" applyBorder="1" fontId="4" applyFont="1" fillId="0" applyAlignment="1">
      <alignment horizontal="left"/>
    </xf>
    <xf xfId="0" numFmtId="164" applyNumberFormat="1" borderId="1" applyBorder="1" fontId="3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21" applyBorder="1" fontId="1" applyFont="1" fillId="0" applyAlignment="1">
      <alignment horizontal="center"/>
    </xf>
    <xf xfId="0" numFmtId="1" applyNumberFormat="1" borderId="1" applyBorder="1" fontId="3" applyFont="1" fillId="0" applyAlignment="1">
      <alignment horizontal="center"/>
    </xf>
    <xf xfId="0" numFmtId="15" applyNumberFormat="1" borderId="21" applyBorder="1" fontId="4" applyFont="1" fillId="0" applyAlignment="1">
      <alignment horizontal="right"/>
    </xf>
    <xf xfId="0" numFmtId="14" applyNumberFormat="1" borderId="21" applyBorder="1" fontId="4" applyFont="1" fillId="0" applyAlignment="1">
      <alignment horizontal="left"/>
    </xf>
    <xf xfId="0" numFmtId="3" applyNumberFormat="1" borderId="36" applyBorder="1" fontId="4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4" applyNumberFormat="1" borderId="36" applyBorder="1" fontId="4" applyFont="1" fillId="0" applyAlignment="1">
      <alignment horizontal="right"/>
    </xf>
    <xf xfId="0" numFmtId="164" applyNumberFormat="1" borderId="27" applyBorder="1" fontId="4" applyFont="1" fillId="0" applyAlignment="1">
      <alignment horizontal="left"/>
    </xf>
    <xf xfId="0" numFmtId="3" applyNumberFormat="1" borderId="27" applyBorder="1" fontId="1" applyFont="1" fillId="0" applyAlignment="1">
      <alignment horizontal="center"/>
    </xf>
    <xf xfId="0" numFmtId="164" applyNumberFormat="1" borderId="27" applyBorder="1" fontId="4" applyFont="1" fillId="0" applyAlignment="1">
      <alignment horizontal="center"/>
    </xf>
    <xf xfId="0" numFmtId="3" applyNumberFormat="1" borderId="27" applyBorder="1" fontId="4" applyFont="1" fillId="0" applyAlignment="1">
      <alignment horizontal="center"/>
    </xf>
    <xf xfId="0" numFmtId="1" applyNumberFormat="1" borderId="27" applyBorder="1" fontId="4" applyFont="1" fillId="0" applyAlignment="1">
      <alignment horizontal="right"/>
    </xf>
    <xf xfId="0" numFmtId="14" applyNumberFormat="1" borderId="44" applyBorder="1" fontId="4" applyFont="1" fillId="0" applyAlignment="1">
      <alignment horizontal="left"/>
    </xf>
    <xf xfId="0" numFmtId="0" borderId="45" applyBorder="1" fontId="1" applyFont="1" fillId="0" applyAlignment="1">
      <alignment horizontal="center"/>
    </xf>
    <xf xfId="0" numFmtId="164" applyNumberFormat="1" borderId="45" applyBorder="1" fontId="1" applyFont="1" fillId="0" applyAlignment="1">
      <alignment horizontal="center"/>
    </xf>
    <xf xfId="0" numFmtId="3" applyNumberFormat="1" borderId="45" applyBorder="1" fontId="1" applyFont="1" fillId="0" applyAlignment="1">
      <alignment horizontal="center"/>
    </xf>
    <xf xfId="0" numFmtId="3" applyNumberFormat="1" borderId="10" applyBorder="1" fontId="1" applyFont="1" fillId="0" applyAlignment="1">
      <alignment horizontal="center"/>
    </xf>
    <xf xfId="0" numFmtId="0" borderId="12" applyBorder="1" fontId="1" applyFont="1" fillId="0" applyAlignment="1">
      <alignment horizontal="center"/>
    </xf>
    <xf xfId="0" numFmtId="164" applyNumberFormat="1" borderId="12" applyBorder="1" fontId="1" applyFont="1" fillId="4" applyFill="1" applyAlignment="1">
      <alignment horizontal="center" wrapText="1"/>
    </xf>
    <xf xfId="0" numFmtId="164" applyNumberFormat="1" borderId="12" applyBorder="1" fontId="1" applyFont="1" fillId="9" applyFill="1" applyAlignment="1">
      <alignment horizontal="center" wrapText="1"/>
    </xf>
    <xf xfId="0" numFmtId="164" applyNumberFormat="1" borderId="12" applyBorder="1" fontId="1" applyFont="1" fillId="10" applyFill="1" applyAlignment="1">
      <alignment horizontal="center" wrapText="1"/>
    </xf>
    <xf xfId="0" numFmtId="3" applyNumberFormat="1" borderId="12" applyBorder="1" fontId="2" applyFont="1" fillId="0" applyAlignment="1">
      <alignment horizontal="center" wrapText="1"/>
    </xf>
    <xf xfId="0" numFmtId="3" applyNumberFormat="1" borderId="12" applyBorder="1" fontId="1" applyFont="1" fillId="0" applyAlignment="1">
      <alignment horizontal="center" wrapText="1"/>
    </xf>
    <xf xfId="0" numFmtId="164" applyNumberFormat="1" borderId="12" applyBorder="1" fontId="2" applyFont="1" fillId="5" applyFill="1" applyAlignment="1">
      <alignment horizontal="center" wrapText="1"/>
    </xf>
    <xf xfId="0" numFmtId="164" applyNumberFormat="1" borderId="12" applyBorder="1" fontId="1" applyFont="1" fillId="8" applyFill="1" applyAlignment="1">
      <alignment horizontal="center" wrapText="1"/>
    </xf>
    <xf xfId="0" numFmtId="1" applyNumberFormat="1" borderId="15" applyBorder="1" fontId="1" applyFont="1" fillId="0" applyAlignment="1">
      <alignment horizontal="center" wrapText="1"/>
    </xf>
    <xf xfId="0" numFmtId="0" borderId="15" applyBorder="1" fontId="4" applyFont="1" fillId="0" applyAlignment="1">
      <alignment horizontal="center"/>
    </xf>
    <xf xfId="0" numFmtId="164" applyNumberFormat="1" borderId="19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165" applyNumberFormat="1" borderId="16" applyBorder="1" fontId="4" applyFont="1" fillId="0" applyAlignment="1">
      <alignment horizontal="right"/>
    </xf>
    <xf xfId="0" numFmtId="14" applyNumberFormat="1" borderId="17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1" applyNumberFormat="1" borderId="35" applyBorder="1" fontId="4" applyFont="1" fillId="0" applyAlignment="1">
      <alignment horizontal="center"/>
    </xf>
    <xf xfId="0" numFmtId="0" borderId="15" applyBorder="1" fontId="7" applyFont="1" fillId="0" applyAlignment="1">
      <alignment horizontal="left"/>
    </xf>
    <xf xfId="0" numFmtId="0" borderId="15" applyBorder="1" fontId="7" applyFont="1" fillId="0" applyAlignment="1">
      <alignment horizontal="center"/>
    </xf>
    <xf xfId="0" numFmtId="15" applyNumberFormat="1" borderId="16" applyBorder="1" fontId="7" applyFont="1" fillId="0" applyAlignment="1">
      <alignment horizontal="right"/>
    </xf>
    <xf xfId="0" numFmtId="14" applyNumberFormat="1" borderId="17" applyBorder="1" fontId="8" applyFont="1" fillId="0" applyAlignment="1">
      <alignment horizontal="left"/>
    </xf>
    <xf xfId="0" numFmtId="15" applyNumberFormat="1" borderId="1" applyBorder="1" fontId="4" applyFont="1" fillId="0" applyAlignment="1">
      <alignment horizontal="right"/>
    </xf>
    <xf xfId="0" numFmtId="1" applyNumberFormat="1" borderId="16" applyBorder="1" fontId="7" applyFont="1" fillId="0" applyAlignment="1">
      <alignment horizontal="center"/>
    </xf>
    <xf xfId="0" numFmtId="0" borderId="43" applyBorder="1" fontId="7" applyFont="1" fillId="0" applyAlignment="1">
      <alignment horizontal="left"/>
    </xf>
    <xf xfId="0" numFmtId="0" borderId="21" applyBorder="1" fontId="7" applyFont="1" fillId="0" applyAlignment="1">
      <alignment horizontal="center"/>
    </xf>
    <xf xfId="0" numFmtId="164" applyNumberFormat="1" borderId="46" applyBorder="1" fontId="3" applyFont="1" fillId="0" applyAlignment="1">
      <alignment horizontal="center"/>
    </xf>
    <xf xfId="0" numFmtId="0" borderId="47" applyBorder="1" fontId="4" applyFont="1" fillId="0" applyAlignment="1">
      <alignment horizontal="center"/>
    </xf>
    <xf xfId="0" numFmtId="3" applyNumberFormat="1" borderId="20" applyBorder="1" fontId="1" applyFont="1" fillId="0" applyAlignment="1">
      <alignment horizontal="center"/>
    </xf>
    <xf xfId="0" numFmtId="164" applyNumberFormat="1" borderId="46" applyBorder="1" fontId="4" applyFont="1" fillId="0" applyAlignment="1">
      <alignment horizontal="center"/>
    </xf>
    <xf xfId="0" numFmtId="164" applyNumberFormat="1" borderId="38" applyBorder="1" fontId="4" applyFont="1" fillId="0" applyAlignment="1">
      <alignment horizontal="center"/>
    </xf>
    <xf xfId="0" numFmtId="1" applyNumberFormat="1" borderId="38" applyBorder="1" fontId="4" applyFont="1" fillId="0" applyAlignment="1">
      <alignment horizontal="right"/>
    </xf>
    <xf xfId="0" numFmtId="14" applyNumberFormat="1" borderId="48" applyBorder="1" fontId="4" applyFont="1" fillId="0" applyAlignment="1">
      <alignment horizontal="left"/>
    </xf>
    <xf xfId="0" numFmtId="164" applyNumberFormat="1" borderId="49" applyBorder="1" fontId="1" applyFont="1" fillId="0" applyAlignment="1">
      <alignment horizontal="left"/>
    </xf>
    <xf xfId="0" numFmtId="164" applyNumberFormat="1" borderId="25" applyBorder="1" fontId="1" applyFont="1" fillId="0" applyAlignment="1">
      <alignment horizontal="left"/>
    </xf>
    <xf xfId="0" numFmtId="3" applyNumberFormat="1" borderId="50" applyBorder="1" fontId="2" applyFont="1" fillId="0" applyAlignment="1">
      <alignment horizontal="center"/>
    </xf>
    <xf xfId="0" numFmtId="1" applyNumberFormat="1" borderId="24" applyBorder="1" fontId="1" applyFont="1" fillId="0" applyAlignment="1">
      <alignment horizontal="center"/>
    </xf>
    <xf xfId="0" numFmtId="164" applyNumberFormat="1" borderId="23" applyBorder="1" fontId="9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1" applyNumberFormat="1" borderId="12" applyBorder="1" fontId="1" applyFont="1" fillId="0" applyAlignment="1">
      <alignment horizontal="center" wrapText="1"/>
    </xf>
    <xf xfId="0" numFmtId="0" borderId="31" applyBorder="1" fontId="1" applyFont="1" fillId="0" applyAlignment="1">
      <alignment horizontal="center" wrapText="1"/>
    </xf>
    <xf xfId="0" numFmtId="0" borderId="18" applyBorder="1" fontId="4" applyFont="1" fillId="0" applyAlignment="1">
      <alignment horizontal="center"/>
    </xf>
    <xf xfId="0" numFmtId="1" applyNumberFormat="1" borderId="21" applyBorder="1" fontId="4" applyFont="1" fillId="0" applyAlignment="1">
      <alignment horizontal="center"/>
    </xf>
    <xf xfId="0" numFmtId="165" applyNumberFormat="1" borderId="21" applyBorder="1" fontId="4" applyFont="1" fillId="0" applyAlignment="1">
      <alignment horizontal="right"/>
    </xf>
    <xf xfId="0" numFmtId="3" applyNumberFormat="1" borderId="51" applyBorder="1" fontId="1" applyFont="1" fillId="0" applyAlignment="1">
      <alignment horizontal="center"/>
    </xf>
    <xf xfId="0" numFmtId="0" borderId="16" applyBorder="1" fontId="1" applyFont="1" fillId="0" applyAlignment="1">
      <alignment horizontal="center"/>
    </xf>
    <xf xfId="0" numFmtId="3" applyNumberFormat="1" borderId="34" applyBorder="1" fontId="4" applyFont="1" fillId="0" applyAlignment="1">
      <alignment horizontal="left"/>
    </xf>
    <xf xfId="0" numFmtId="0" borderId="49" applyBorder="1" fontId="1" applyFont="1" fillId="0" applyAlignment="1">
      <alignment horizontal="center"/>
    </xf>
    <xf xfId="0" numFmtId="0" borderId="27" applyBorder="1" fontId="4" applyFont="1" fillId="0" applyAlignment="1">
      <alignment horizontal="left"/>
    </xf>
    <xf xfId="0" numFmtId="0" borderId="24" applyBorder="1" fontId="4" applyFont="1" fillId="0" applyAlignment="1">
      <alignment horizontal="left"/>
    </xf>
    <xf xfId="0" numFmtId="164" applyNumberFormat="1" borderId="49" applyBorder="1" fontId="4" applyFont="1" fillId="0" applyAlignment="1">
      <alignment horizontal="left"/>
    </xf>
    <xf xfId="0" numFmtId="1" applyNumberFormat="1" borderId="27" applyBorder="1" fontId="4" applyFont="1" fillId="0" applyAlignment="1">
      <alignment horizontal="left"/>
    </xf>
    <xf xfId="0" numFmtId="0" borderId="34" applyBorder="1" fontId="1" applyFont="1" fillId="0" applyAlignment="1">
      <alignment horizontal="left"/>
    </xf>
    <xf xfId="0" numFmtId="0" borderId="33" applyBorder="1" fontId="1" applyFont="1" fillId="0" applyAlignment="1">
      <alignment horizontal="left"/>
    </xf>
    <xf xfId="0" numFmtId="0" borderId="33" applyBorder="1" fontId="1" applyFont="1" fillId="0" applyAlignment="1">
      <alignment horizontal="center"/>
    </xf>
    <xf xfId="0" numFmtId="4" applyNumberFormat="1" borderId="33" applyBorder="1" fontId="1" applyFont="1" fillId="0" applyAlignment="1">
      <alignment horizontal="center"/>
    </xf>
    <xf xfId="0" numFmtId="164" applyNumberFormat="1" borderId="15" applyBorder="1" fontId="1" applyFont="1" fillId="0" applyAlignment="1">
      <alignment horizontal="center"/>
    </xf>
    <xf xfId="0" numFmtId="0" borderId="16" applyBorder="1" fontId="1" applyFont="1" fillId="0" applyAlignment="1">
      <alignment horizontal="left"/>
    </xf>
    <xf xfId="0" numFmtId="3" applyNumberFormat="1" borderId="33" applyBorder="1" fontId="1" applyFont="1" fillId="0" applyAlignment="1">
      <alignment horizontal="left"/>
    </xf>
    <xf xfId="0" numFmtId="164" applyNumberFormat="1" borderId="16" applyBorder="1" fontId="1" applyFont="1" fillId="0" applyAlignment="1">
      <alignment horizontal="center"/>
    </xf>
    <xf xfId="0" numFmtId="0" borderId="16" applyBorder="1" fontId="1" applyFont="1" fillId="4" applyFill="1" applyAlignment="1">
      <alignment horizontal="center" wrapText="1"/>
    </xf>
    <xf xfId="0" numFmtId="4" applyNumberFormat="1" borderId="16" applyBorder="1" fontId="1" applyFont="1" fillId="9" applyFill="1" applyAlignment="1">
      <alignment horizontal="center" wrapText="1"/>
    </xf>
    <xf xfId="0" numFmtId="164" applyNumberFormat="1" borderId="16" applyBorder="1" fontId="1" applyFont="1" fillId="10" applyFill="1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6" applyBorder="1" fontId="4" applyFont="1" fillId="0" applyAlignment="1">
      <alignment horizontal="right"/>
    </xf>
    <xf xfId="0" numFmtId="3" applyNumberFormat="1" borderId="16" applyBorder="1" fontId="10" applyFont="1" fillId="0" applyAlignment="1">
      <alignment horizontal="right"/>
    </xf>
    <xf xfId="0" numFmtId="3" applyNumberFormat="1" borderId="16" applyBorder="1" fontId="7" applyFont="1" fillId="0" applyAlignment="1">
      <alignment horizontal="right"/>
    </xf>
    <xf xfId="0" numFmtId="1" applyNumberFormat="1" borderId="16" applyBorder="1" fontId="7" applyFont="1" fillId="0" applyAlignment="1">
      <alignment horizontal="right"/>
    </xf>
    <xf xfId="0" numFmtId="0" borderId="16" applyBorder="1" fontId="7" applyFont="1" fillId="0" applyAlignment="1">
      <alignment horizontal="left"/>
    </xf>
    <xf xfId="0" numFmtId="4" applyNumberFormat="1" borderId="16" applyBorder="1" fontId="7" applyFont="1" fillId="0" applyAlignment="1">
      <alignment horizontal="right"/>
    </xf>
    <xf xfId="0" numFmtId="164" applyNumberFormat="1" borderId="16" applyBorder="1" fontId="7" applyFont="1" fillId="0" applyAlignment="1">
      <alignment horizontal="right"/>
    </xf>
    <xf xfId="0" numFmtId="0" borderId="34" applyBorder="1" fontId="4" applyFont="1" fillId="0" applyAlignment="1">
      <alignment horizontal="left"/>
    </xf>
    <xf xfId="0" numFmtId="0" borderId="16" applyBorder="1" fontId="7" applyFont="1" fillId="0" applyAlignment="1">
      <alignment horizontal="left"/>
    </xf>
    <xf xfId="0" numFmtId="0" borderId="34" applyBorder="1" fontId="7" applyFont="1" fillId="0" applyAlignment="1">
      <alignment horizontal="left"/>
    </xf>
    <xf xfId="0" numFmtId="4" applyNumberFormat="1" borderId="15" applyBorder="1" fontId="7" applyFont="1" fillId="0" applyAlignment="1">
      <alignment horizontal="right"/>
    </xf>
    <xf xfId="0" numFmtId="3" applyNumberFormat="1" borderId="41" applyBorder="1" fontId="7" applyFont="1" fillId="0" applyAlignment="1">
      <alignment horizontal="right"/>
    </xf>
    <xf xfId="0" numFmtId="1" applyNumberFormat="1" borderId="41" applyBorder="1" fontId="7" applyFont="1" fillId="0" applyAlignment="1">
      <alignment horizontal="right"/>
    </xf>
    <xf xfId="0" numFmtId="164" applyNumberFormat="1" borderId="41" applyBorder="1" fontId="7" applyFont="1" fillId="0" applyAlignment="1">
      <alignment horizontal="left"/>
    </xf>
    <xf xfId="0" numFmtId="164" applyNumberFormat="1" borderId="41" applyBorder="1" fontId="7" applyFont="1" fillId="0" applyAlignment="1">
      <alignment horizontal="center"/>
    </xf>
    <xf xfId="0" numFmtId="164" applyNumberFormat="1" borderId="41" applyBorder="1" fontId="7" applyFont="1" fillId="0" applyAlignment="1">
      <alignment horizontal="right"/>
    </xf>
    <xf xfId="0" numFmtId="3" applyNumberFormat="1" borderId="16" applyBorder="1" fontId="10" applyFont="1" fillId="0" applyAlignment="1">
      <alignment horizontal="center"/>
    </xf>
    <xf xfId="0" numFmtId="166" applyNumberFormat="1" borderId="16" applyBorder="1" fontId="3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0"/>
  <sheetViews>
    <sheetView workbookViewId="0"/>
  </sheetViews>
  <sheetFormatPr defaultRowHeight="15" x14ac:dyDescent="0.25"/>
  <cols>
    <col min="1" max="1" style="65" width="6.576428571428571" customWidth="1" bestFit="1"/>
    <col min="2" max="2" style="65" width="36.43357142857143" customWidth="1" bestFit="1"/>
    <col min="3" max="3" style="65" width="38.43357142857143" customWidth="1" bestFit="1"/>
    <col min="4" max="4" style="66" width="17.433571428571426" customWidth="1" bestFit="1"/>
    <col min="5" max="5" style="66" width="24.14785714285714" customWidth="1" bestFit="1"/>
    <col min="6" max="6" style="65" width="45.29071428571429" customWidth="1" bestFit="1"/>
    <col min="7" max="7" style="268" width="20.290714285714284" customWidth="1" bestFit="1"/>
    <col min="8" max="8" style="122" width="14.719285714285713" customWidth="1" bestFit="1"/>
    <col min="9" max="9" style="65" width="15.43357142857143" customWidth="1" bestFit="1"/>
    <col min="10" max="10" style="65" width="9.147857142857141" customWidth="1" bestFit="1"/>
    <col min="11" max="11" style="65" width="9.147857142857141" customWidth="1" bestFit="1"/>
    <col min="12" max="12" style="65" width="10.005" customWidth="1" bestFit="1"/>
  </cols>
  <sheetData>
    <row x14ac:dyDescent="0.25" r="1" customHeight="1" ht="19.5">
      <c r="A1" s="237"/>
      <c r="B1" s="238"/>
      <c r="C1" s="239"/>
      <c r="D1" s="86"/>
      <c r="E1" s="86"/>
      <c r="F1" s="239"/>
      <c r="G1" s="240"/>
      <c r="H1" s="241"/>
      <c r="I1" s="5"/>
      <c r="J1" s="5"/>
      <c r="K1" s="5"/>
      <c r="L1" s="5"/>
    </row>
    <row x14ac:dyDescent="0.25" r="2" customHeight="1" ht="19.5">
      <c r="A2" s="242"/>
      <c r="B2" s="237"/>
      <c r="C2" s="238"/>
      <c r="D2" s="243"/>
      <c r="E2" s="86" t="s">
        <v>24</v>
      </c>
      <c r="F2" s="239"/>
      <c r="G2" s="240"/>
      <c r="H2" s="241"/>
      <c r="I2" s="5"/>
      <c r="J2" s="5"/>
      <c r="K2" s="5"/>
      <c r="L2" s="5"/>
    </row>
    <row x14ac:dyDescent="0.25" r="3" customHeight="1" ht="19.5">
      <c r="A3" s="230" t="s">
        <v>26</v>
      </c>
      <c r="B3" s="230"/>
      <c r="C3" s="230"/>
      <c r="D3" s="93"/>
      <c r="E3" s="93"/>
      <c r="F3" s="230"/>
      <c r="G3" s="144"/>
      <c r="H3" s="244"/>
      <c r="I3" s="1"/>
      <c r="J3" s="5"/>
      <c r="K3" s="5"/>
      <c r="L3" s="5"/>
    </row>
    <row x14ac:dyDescent="0.25" r="4" customHeight="1" ht="33">
      <c r="A4" s="230" t="s">
        <v>476</v>
      </c>
      <c r="B4" s="230"/>
      <c r="C4" s="230"/>
      <c r="D4" s="93" t="s">
        <v>477</v>
      </c>
      <c r="E4" s="93" t="s">
        <v>478</v>
      </c>
      <c r="F4" s="245" t="s">
        <v>479</v>
      </c>
      <c r="G4" s="246" t="s">
        <v>480</v>
      </c>
      <c r="H4" s="247" t="s">
        <v>481</v>
      </c>
      <c r="I4" s="248"/>
      <c r="J4" s="5"/>
      <c r="K4" s="5"/>
      <c r="L4" s="5"/>
    </row>
    <row x14ac:dyDescent="0.25" r="5" customHeight="1" ht="19.5">
      <c r="A5" s="230" t="s">
        <v>482</v>
      </c>
      <c r="B5" s="230" t="s">
        <v>483</v>
      </c>
      <c r="C5" s="29" t="s">
        <v>484</v>
      </c>
      <c r="D5" s="119">
        <f>'NEW GOG NOTES AND BONDS '!H40</f>
      </c>
      <c r="E5" s="119">
        <f>'NEW GOG NOTES AND BONDS '!I40</f>
      </c>
      <c r="F5" s="89"/>
      <c r="G5" s="89"/>
      <c r="H5" s="89"/>
      <c r="I5" s="163"/>
      <c r="J5" s="5"/>
      <c r="K5" s="120"/>
      <c r="L5" s="223"/>
    </row>
    <row x14ac:dyDescent="0.25" r="6" customHeight="1" ht="19.5">
      <c r="A6" s="230"/>
      <c r="B6" s="230"/>
      <c r="C6" s="87" t="s">
        <v>485</v>
      </c>
      <c r="D6" s="249">
        <f>'OLD GOG NOTES AND BONDS '!H57</f>
      </c>
      <c r="E6" s="249">
        <f>'OLD GOG NOTES AND BONDS '!I57</f>
      </c>
      <c r="F6" s="89"/>
      <c r="G6" s="89"/>
      <c r="H6" s="89"/>
      <c r="I6" s="163"/>
      <c r="J6" s="5"/>
      <c r="K6" s="120"/>
      <c r="L6" s="223"/>
    </row>
    <row x14ac:dyDescent="0.25" r="7" customHeight="1" ht="19.5">
      <c r="A7" s="230"/>
      <c r="B7" s="230"/>
      <c r="C7" s="87" t="s">
        <v>486</v>
      </c>
      <c r="D7" s="249">
        <f>'TREASURY BILLS'!I91</f>
      </c>
      <c r="E7" s="249">
        <f>'TREASURY BILLS'!J91</f>
      </c>
      <c r="F7" s="89"/>
      <c r="G7" s="89"/>
      <c r="H7" s="89"/>
      <c r="I7" s="163"/>
      <c r="J7" s="5"/>
      <c r="K7" s="120"/>
      <c r="L7" s="223"/>
    </row>
    <row x14ac:dyDescent="0.25" r="8" customHeight="1" ht="19.5">
      <c r="A8" s="230"/>
      <c r="B8" s="230"/>
      <c r="C8" s="87" t="s">
        <v>487</v>
      </c>
      <c r="D8" s="249">
        <f>'CORPORATE BONDS'!F45</f>
      </c>
      <c r="E8" s="249">
        <f>'CORPORATE BONDS'!G45</f>
      </c>
      <c r="F8" s="89"/>
      <c r="G8" s="89"/>
      <c r="H8" s="89"/>
      <c r="I8" s="163"/>
      <c r="J8" s="5"/>
      <c r="K8" s="120"/>
      <c r="L8" s="223"/>
    </row>
    <row x14ac:dyDescent="0.25" r="9" customHeight="1" ht="19.5">
      <c r="A9" s="230"/>
      <c r="B9" s="230"/>
      <c r="C9" s="87"/>
      <c r="D9" s="250">
        <f>SUM(D5:D8)</f>
      </c>
      <c r="E9" s="250">
        <f>SUM(E5:E8)</f>
      </c>
      <c r="F9" s="89"/>
      <c r="G9" s="89"/>
      <c r="H9" s="89"/>
      <c r="I9" s="163"/>
      <c r="J9" s="5"/>
      <c r="K9" s="120"/>
      <c r="L9" s="223"/>
    </row>
    <row x14ac:dyDescent="0.25" r="10" customHeight="1" ht="19.5">
      <c r="A10" s="230"/>
      <c r="B10" s="230"/>
      <c r="C10" s="87"/>
      <c r="D10" s="42"/>
      <c r="E10" s="42"/>
      <c r="F10" s="89"/>
      <c r="G10" s="89"/>
      <c r="H10" s="89"/>
      <c r="I10" s="163"/>
      <c r="J10" s="5"/>
      <c r="K10" s="120"/>
      <c r="L10" s="223"/>
    </row>
    <row x14ac:dyDescent="0.25" r="11" customHeight="1" ht="19.5">
      <c r="A11" s="230"/>
      <c r="B11" s="230"/>
      <c r="C11" s="87"/>
      <c r="D11" s="42"/>
      <c r="E11" s="42"/>
      <c r="F11" s="89"/>
      <c r="G11" s="89"/>
      <c r="H11" s="89"/>
      <c r="I11" s="163"/>
      <c r="J11" s="5"/>
      <c r="K11" s="120"/>
      <c r="L11" s="223"/>
    </row>
    <row x14ac:dyDescent="0.25" r="12" customHeight="1" ht="19.5">
      <c r="A12" s="230"/>
      <c r="B12" s="230"/>
      <c r="C12" s="87"/>
      <c r="D12" s="42"/>
      <c r="E12" s="42"/>
      <c r="F12" s="89"/>
      <c r="G12" s="89"/>
      <c r="H12" s="89"/>
      <c r="I12" s="163"/>
      <c r="J12" s="5"/>
      <c r="K12" s="120"/>
      <c r="L12" s="223"/>
    </row>
    <row x14ac:dyDescent="0.25" r="13" customHeight="1" ht="20.25">
      <c r="A13" s="230"/>
      <c r="B13" s="230"/>
      <c r="C13" s="87"/>
      <c r="D13" s="98"/>
      <c r="E13" s="98"/>
      <c r="F13" s="96"/>
      <c r="G13" s="96"/>
      <c r="H13" s="96"/>
      <c r="I13" s="163"/>
      <c r="J13" s="5"/>
      <c r="K13" s="120"/>
      <c r="L13" s="223"/>
    </row>
    <row x14ac:dyDescent="0.25" r="14" customHeight="1" ht="19.5">
      <c r="A14" s="230" t="s">
        <v>488</v>
      </c>
      <c r="B14" s="230" t="s">
        <v>489</v>
      </c>
      <c r="C14" s="29" t="s">
        <v>484</v>
      </c>
      <c r="D14" s="251">
        <f>'NEW GOG NOTES AND BONDS '!H10</f>
      </c>
      <c r="E14" s="252">
        <f>'NEW GOG NOTES AND BONDS '!I10</f>
      </c>
      <c r="F14" s="253">
        <f>'NEW GOG NOTES AND BONDS '!C10</f>
      </c>
      <c r="G14" s="254">
        <f>'NEW GOG NOTES AND BONDS '!F10</f>
      </c>
      <c r="H14" s="255">
        <f>'NEW GOG NOTES AND BONDS '!G10</f>
      </c>
      <c r="I14" s="163"/>
      <c r="J14" s="5"/>
      <c r="K14" s="120"/>
      <c r="L14" s="223"/>
    </row>
    <row x14ac:dyDescent="0.25" r="15" customHeight="1" ht="20.25">
      <c r="A15" s="230"/>
      <c r="B15" s="230"/>
      <c r="C15" s="256" t="s">
        <v>485</v>
      </c>
      <c r="D15" s="251"/>
      <c r="E15" s="252"/>
      <c r="F15" s="257"/>
      <c r="G15" s="254"/>
      <c r="H15" s="255"/>
      <c r="I15" s="163"/>
      <c r="J15" s="5"/>
      <c r="K15" s="120"/>
      <c r="L15" s="223"/>
    </row>
    <row x14ac:dyDescent="0.25" r="16" customHeight="1" ht="20.25">
      <c r="A16" s="230"/>
      <c r="B16" s="230"/>
      <c r="C16" s="256" t="s">
        <v>486</v>
      </c>
      <c r="D16" s="119">
        <f>'TREASURY BILLS'!I18</f>
      </c>
      <c r="E16" s="251">
        <f>'TREASURY BILLS'!J18</f>
      </c>
      <c r="F16" s="258">
        <f>'TREASURY BILLS'!E18</f>
      </c>
      <c r="G16" s="259"/>
      <c r="H16" s="255">
        <f>'TREASURY BILLS'!H18</f>
      </c>
      <c r="I16" s="163"/>
      <c r="J16" s="5"/>
      <c r="K16" s="120"/>
      <c r="L16" s="223"/>
    </row>
    <row x14ac:dyDescent="0.25" r="17" customHeight="1" ht="20.25">
      <c r="A17" s="230"/>
      <c r="B17" s="230"/>
      <c r="C17" s="256" t="s">
        <v>487</v>
      </c>
      <c r="D17" s="260"/>
      <c r="E17" s="261"/>
      <c r="F17" s="262"/>
      <c r="G17" s="263"/>
      <c r="H17" s="264"/>
      <c r="I17" s="163"/>
      <c r="J17" s="5"/>
      <c r="K17" s="120"/>
      <c r="L17" s="223"/>
    </row>
    <row x14ac:dyDescent="0.25" r="18" customHeight="1" ht="20.25">
      <c r="A18" s="230"/>
      <c r="B18" s="230"/>
      <c r="C18" s="5"/>
      <c r="D18" s="265"/>
      <c r="E18" s="265"/>
      <c r="F18" s="89"/>
      <c r="G18" s="89"/>
      <c r="H18" s="89"/>
      <c r="I18" s="163"/>
      <c r="J18" s="5"/>
      <c r="K18" s="120"/>
      <c r="L18" s="223"/>
    </row>
    <row x14ac:dyDescent="0.25" r="19" customHeight="1" ht="19.5">
      <c r="A19" s="230"/>
      <c r="B19" s="5"/>
      <c r="C19" s="87"/>
      <c r="D19" s="265"/>
      <c r="E19" s="265"/>
      <c r="F19" s="89"/>
      <c r="G19" s="89"/>
      <c r="H19" s="89"/>
      <c r="I19" s="163"/>
      <c r="J19" s="5"/>
      <c r="K19" s="120"/>
      <c r="L19" s="223"/>
    </row>
    <row x14ac:dyDescent="0.25" r="20" customHeight="1" ht="19.5">
      <c r="A20" s="230"/>
      <c r="B20" s="230"/>
      <c r="C20" s="87"/>
      <c r="D20" s="42"/>
      <c r="E20" s="42"/>
      <c r="F20" s="89"/>
      <c r="G20" s="89"/>
      <c r="H20" s="89"/>
      <c r="I20" s="163"/>
      <c r="J20" s="5"/>
      <c r="K20" s="120"/>
      <c r="L20" s="223"/>
    </row>
    <row x14ac:dyDescent="0.25" r="21" customHeight="1" ht="19.5">
      <c r="A21" s="230"/>
      <c r="B21" s="230"/>
      <c r="C21" s="87"/>
      <c r="D21" s="42"/>
      <c r="E21" s="42"/>
      <c r="F21" s="89"/>
      <c r="G21" s="89"/>
      <c r="H21" s="89"/>
      <c r="I21" s="163"/>
      <c r="J21" s="5"/>
      <c r="K21" s="120"/>
      <c r="L21" s="223"/>
    </row>
    <row x14ac:dyDescent="0.25" r="22" customHeight="1" ht="19.5">
      <c r="A22" s="230"/>
      <c r="B22" s="230"/>
      <c r="C22" s="87"/>
      <c r="D22" s="42"/>
      <c r="E22" s="42"/>
      <c r="F22" s="89"/>
      <c r="G22" s="89"/>
      <c r="H22" s="89"/>
      <c r="I22" s="163"/>
      <c r="J22" s="5"/>
      <c r="K22" s="120"/>
      <c r="L22" s="223"/>
    </row>
    <row x14ac:dyDescent="0.25" r="23" customHeight="1" ht="19.5">
      <c r="A23" s="230" t="s">
        <v>490</v>
      </c>
      <c r="B23" s="230" t="s">
        <v>491</v>
      </c>
      <c r="C23" s="87" t="s">
        <v>492</v>
      </c>
      <c r="D23" s="42">
        <f>'REPO TRADES'!D27</f>
      </c>
      <c r="E23" s="42">
        <f>'REPO TRADES'!C27</f>
      </c>
      <c r="F23" s="89"/>
      <c r="G23" s="89"/>
      <c r="H23" s="89"/>
      <c r="I23" s="163"/>
      <c r="J23" s="5"/>
      <c r="K23" s="120"/>
      <c r="L23" s="223"/>
    </row>
    <row x14ac:dyDescent="0.25" r="24" customHeight="1" ht="19.5">
      <c r="A24" s="230"/>
      <c r="B24" s="230"/>
      <c r="C24" s="87" t="s">
        <v>5</v>
      </c>
      <c r="D24" s="42">
        <f>'REPO TRADES'!J27</f>
      </c>
      <c r="E24" s="42">
        <f>'REPO TRADES'!I27</f>
      </c>
      <c r="F24" s="89"/>
      <c r="G24" s="89"/>
      <c r="H24" s="89"/>
      <c r="I24" s="163"/>
      <c r="J24" s="5"/>
      <c r="K24" s="120"/>
      <c r="L24" s="223"/>
    </row>
    <row x14ac:dyDescent="0.25" r="25" customHeight="1" ht="19.5">
      <c r="A25" s="230"/>
      <c r="B25" s="230"/>
      <c r="C25" s="87"/>
      <c r="D25" s="42"/>
      <c r="E25" s="42"/>
      <c r="F25" s="89"/>
      <c r="G25" s="89"/>
      <c r="H25" s="89"/>
      <c r="I25" s="163"/>
      <c r="J25" s="5"/>
      <c r="K25" s="120"/>
      <c r="L25" s="223"/>
    </row>
    <row x14ac:dyDescent="0.25" r="26" customHeight="1" ht="19.5">
      <c r="A26" s="230"/>
      <c r="B26" s="230"/>
      <c r="C26" s="87"/>
      <c r="D26" s="42"/>
      <c r="E26" s="42"/>
      <c r="F26" s="266" t="s">
        <v>493</v>
      </c>
      <c r="G26" s="89"/>
      <c r="H26" s="89"/>
      <c r="I26" s="163"/>
      <c r="J26" s="5"/>
      <c r="K26" s="120"/>
      <c r="L26" s="223"/>
    </row>
    <row x14ac:dyDescent="0.25" r="27" customHeight="1" ht="20.25">
      <c r="A27" s="230"/>
      <c r="B27" s="230"/>
      <c r="C27" s="87"/>
      <c r="D27" s="42"/>
      <c r="E27" s="42"/>
      <c r="F27" s="89"/>
      <c r="G27" s="89"/>
      <c r="H27" s="89"/>
      <c r="I27" s="163"/>
      <c r="J27" s="5"/>
      <c r="K27" s="120"/>
      <c r="L27" s="223"/>
    </row>
    <row x14ac:dyDescent="0.25" r="28" customHeight="1" ht="18.75">
      <c r="A28" s="29"/>
      <c r="B28" s="29"/>
      <c r="C28" s="29"/>
      <c r="D28" s="63"/>
      <c r="E28" s="63"/>
      <c r="F28" s="5"/>
      <c r="G28" s="117"/>
      <c r="H28" s="119"/>
      <c r="I28" s="29"/>
      <c r="J28" s="5"/>
      <c r="K28" s="5"/>
      <c r="L28" s="5"/>
    </row>
    <row x14ac:dyDescent="0.25" r="29" customHeight="1" ht="18.75">
      <c r="A29" s="5"/>
      <c r="B29" s="5"/>
      <c r="C29" s="5"/>
      <c r="D29" s="59"/>
      <c r="E29" s="59"/>
      <c r="F29" s="5"/>
      <c r="G29" s="267"/>
      <c r="H29" s="115"/>
      <c r="I29" s="5"/>
      <c r="J29" s="5"/>
      <c r="K29" s="5"/>
      <c r="L29" s="5"/>
    </row>
    <row x14ac:dyDescent="0.25" r="30" customHeight="1" ht="18.75">
      <c r="A30" s="5"/>
      <c r="B30" s="62" t="s">
        <v>494</v>
      </c>
      <c r="C30" s="5"/>
      <c r="D30" s="59"/>
      <c r="E30" s="59"/>
      <c r="F30" s="5"/>
      <c r="G30" s="267"/>
      <c r="H30" s="115"/>
      <c r="I30" s="5"/>
      <c r="J30" s="5"/>
      <c r="K30" s="5"/>
      <c r="L30" s="5"/>
    </row>
  </sheetData>
  <mergeCells count="2">
    <mergeCell ref="C1:H1"/>
    <mergeCell ref="A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8"/>
  <sheetViews>
    <sheetView workbookViewId="0" tabSelected="1"/>
  </sheetViews>
  <sheetFormatPr defaultRowHeight="15" x14ac:dyDescent="0.25"/>
  <cols>
    <col min="1" max="1" style="66" width="6.576428571428571" customWidth="1" bestFit="1"/>
    <col min="2" max="2" style="65" width="24.290714285714284" customWidth="1" bestFit="1"/>
    <col min="3" max="3" style="65" width="41.86214285714286" customWidth="1" bestFit="1"/>
    <col min="4" max="4" style="65" width="25.576428571428572" customWidth="1" bestFit="1"/>
    <col min="5" max="5" style="122" width="13.576428571428572" customWidth="1" bestFit="1"/>
    <col min="6" max="6" style="122" width="14.576428571428572" customWidth="1" bestFit="1"/>
    <col min="7" max="7" style="122" width="18.005" customWidth="1" bestFit="1"/>
    <col min="8" max="8" style="66" width="24.290714285714284" customWidth="1" bestFit="1"/>
    <col min="9" max="9" style="66" width="20.290714285714284" customWidth="1" bestFit="1"/>
    <col min="10" max="10" style="122" width="14.719285714285713" customWidth="1" bestFit="1"/>
    <col min="11" max="11" style="122" width="11.719285714285713" customWidth="1" bestFit="1"/>
    <col min="12" max="12" style="123" width="15.43357142857143" customWidth="1" bestFit="1"/>
    <col min="13" max="13" style="123" width="14.290714285714287" customWidth="1" bestFit="1"/>
    <col min="14" max="14" style="65" width="13.576428571428572" customWidth="1" bestFit="1" hidden="1"/>
  </cols>
  <sheetData>
    <row x14ac:dyDescent="0.25" r="1" customHeight="1" ht="65.45">
      <c r="A1" s="2" t="s">
        <v>23</v>
      </c>
      <c r="B1" s="1"/>
      <c r="C1" s="183"/>
      <c r="D1" s="183"/>
      <c r="E1" s="184"/>
      <c r="F1" s="184"/>
      <c r="G1" s="184"/>
      <c r="H1" s="185"/>
      <c r="I1" s="2"/>
      <c r="J1" s="124"/>
      <c r="K1" s="124"/>
      <c r="L1" s="125"/>
      <c r="M1" s="125"/>
      <c r="N1" s="1"/>
    </row>
    <row x14ac:dyDescent="0.25" r="2" customHeight="1" ht="36.6">
      <c r="A2" s="3" t="s">
        <v>0</v>
      </c>
      <c r="B2" s="6"/>
      <c r="C2" s="6"/>
      <c r="D2" s="6"/>
      <c r="E2" s="69"/>
      <c r="F2" s="69"/>
      <c r="G2" s="69"/>
      <c r="H2" s="3"/>
      <c r="I2" s="3"/>
      <c r="J2" s="69"/>
      <c r="K2" s="69"/>
      <c r="L2" s="70"/>
      <c r="M2" s="70"/>
      <c r="N2" s="1"/>
    </row>
    <row x14ac:dyDescent="0.25" r="3" customHeight="1" ht="19.5">
      <c r="A3" s="71" t="s">
        <v>214</v>
      </c>
      <c r="B3" s="7"/>
      <c r="C3" s="7"/>
      <c r="D3" s="6"/>
      <c r="E3" s="69"/>
      <c r="F3" s="69"/>
      <c r="G3" s="69"/>
      <c r="H3" s="3"/>
      <c r="I3" s="3"/>
      <c r="J3" s="69"/>
      <c r="K3" s="69"/>
      <c r="L3" s="70"/>
      <c r="M3" s="70"/>
      <c r="N3" s="6"/>
    </row>
    <row x14ac:dyDescent="0.25" r="4" customHeight="1" ht="73.5">
      <c r="A4" s="186" t="s">
        <v>27</v>
      </c>
      <c r="B4" s="22" t="s">
        <v>28</v>
      </c>
      <c r="C4" s="22" t="s">
        <v>29</v>
      </c>
      <c r="D4" s="187" t="s">
        <v>30</v>
      </c>
      <c r="E4" s="188" t="s">
        <v>285</v>
      </c>
      <c r="F4" s="189" t="s">
        <v>286</v>
      </c>
      <c r="G4" s="190" t="s">
        <v>287</v>
      </c>
      <c r="H4" s="191" t="s">
        <v>288</v>
      </c>
      <c r="I4" s="192" t="s">
        <v>34</v>
      </c>
      <c r="J4" s="193" t="s">
        <v>289</v>
      </c>
      <c r="K4" s="194" t="s">
        <v>290</v>
      </c>
      <c r="L4" s="224" t="s">
        <v>37</v>
      </c>
      <c r="M4" s="195" t="s">
        <v>38</v>
      </c>
      <c r="N4" s="225" t="s">
        <v>6</v>
      </c>
    </row>
    <row x14ac:dyDescent="0.25" r="5" customHeight="1" ht="18.75">
      <c r="A5" s="137">
        <v>1</v>
      </c>
      <c r="B5" s="31" t="s">
        <v>387</v>
      </c>
      <c r="C5" s="33" t="s">
        <v>388</v>
      </c>
      <c r="D5" s="196" t="s">
        <v>389</v>
      </c>
      <c r="E5" s="89">
        <v>18.91</v>
      </c>
      <c r="F5" s="89">
        <v>27</v>
      </c>
      <c r="G5" s="168">
        <v>62.6148</v>
      </c>
      <c r="H5" s="34">
        <v>372618</v>
      </c>
      <c r="I5" s="165">
        <v>1</v>
      </c>
      <c r="J5" s="89">
        <v>27</v>
      </c>
      <c r="K5" s="89">
        <v>27</v>
      </c>
      <c r="L5" s="90">
        <v>1293</v>
      </c>
      <c r="M5" s="199">
        <v>46616</v>
      </c>
      <c r="N5" s="200"/>
    </row>
    <row x14ac:dyDescent="0.25" r="6" customHeight="1" ht="18.75">
      <c r="A6" s="137">
        <v>2</v>
      </c>
      <c r="B6" s="31" t="s">
        <v>390</v>
      </c>
      <c r="C6" s="33" t="s">
        <v>391</v>
      </c>
      <c r="D6" s="196" t="s">
        <v>392</v>
      </c>
      <c r="E6" s="89">
        <v>16.12</v>
      </c>
      <c r="F6" s="89">
        <v>18.74</v>
      </c>
      <c r="G6" s="89">
        <v>70.595</v>
      </c>
      <c r="H6" s="34"/>
      <c r="I6" s="43"/>
      <c r="J6" s="89">
        <v>18.74</v>
      </c>
      <c r="K6" s="89">
        <v>18.74</v>
      </c>
      <c r="L6" s="90">
        <v>1657</v>
      </c>
      <c r="M6" s="199">
        <v>46980</v>
      </c>
      <c r="N6" s="200"/>
    </row>
    <row x14ac:dyDescent="0.25" r="7" customHeight="1" ht="18.75">
      <c r="A7" s="137">
        <v>3</v>
      </c>
      <c r="B7" s="31" t="s">
        <v>393</v>
      </c>
      <c r="C7" s="33" t="s">
        <v>394</v>
      </c>
      <c r="D7" s="196" t="s">
        <v>395</v>
      </c>
      <c r="E7" s="89">
        <v>18.77</v>
      </c>
      <c r="F7" s="89">
        <v>17.58</v>
      </c>
      <c r="G7" s="89">
        <v>93.175</v>
      </c>
      <c r="H7" s="34"/>
      <c r="I7" s="35"/>
      <c r="J7" s="89">
        <v>17.58</v>
      </c>
      <c r="K7" s="89">
        <v>17.58</v>
      </c>
      <c r="L7" s="90">
        <v>1293</v>
      </c>
      <c r="M7" s="199">
        <v>46616</v>
      </c>
      <c r="N7" s="200"/>
    </row>
    <row x14ac:dyDescent="0.25" r="8" customHeight="1" ht="18.75">
      <c r="A8" s="137">
        <v>4</v>
      </c>
      <c r="B8" s="31" t="s">
        <v>396</v>
      </c>
      <c r="C8" s="33" t="s">
        <v>397</v>
      </c>
      <c r="D8" s="196" t="s">
        <v>398</v>
      </c>
      <c r="E8" s="89">
        <v>21.53</v>
      </c>
      <c r="F8" s="89">
        <v>15.32</v>
      </c>
      <c r="G8" s="89">
        <v>98.91</v>
      </c>
      <c r="H8" s="34"/>
      <c r="I8" s="35"/>
      <c r="J8" s="89">
        <v>15.32</v>
      </c>
      <c r="K8" s="89">
        <v>15.32</v>
      </c>
      <c r="L8" s="90">
        <v>1657</v>
      </c>
      <c r="M8" s="199">
        <v>46980</v>
      </c>
      <c r="N8" s="200"/>
    </row>
    <row x14ac:dyDescent="0.25" r="9" customHeight="1" ht="18.75">
      <c r="A9" s="137">
        <v>5</v>
      </c>
      <c r="B9" s="31" t="s">
        <v>399</v>
      </c>
      <c r="C9" s="33" t="s">
        <v>400</v>
      </c>
      <c r="D9" s="196" t="s">
        <v>401</v>
      </c>
      <c r="E9" s="89">
        <v>18.51</v>
      </c>
      <c r="F9" s="89">
        <v>22.55</v>
      </c>
      <c r="G9" s="89">
        <v>68.62265</v>
      </c>
      <c r="H9" s="34">
        <v>47749004</v>
      </c>
      <c r="I9" s="35">
        <v>1</v>
      </c>
      <c r="J9" s="89">
        <v>22.55</v>
      </c>
      <c r="K9" s="89">
        <v>22.55</v>
      </c>
      <c r="L9" s="90">
        <v>1111</v>
      </c>
      <c r="M9" s="199">
        <v>46434</v>
      </c>
      <c r="N9" s="200"/>
    </row>
    <row x14ac:dyDescent="0.25" r="10" customHeight="1" ht="18.75">
      <c r="A10" s="137">
        <v>6</v>
      </c>
      <c r="B10" s="31" t="s">
        <v>402</v>
      </c>
      <c r="C10" s="33" t="s">
        <v>403</v>
      </c>
      <c r="D10" s="196" t="s">
        <v>404</v>
      </c>
      <c r="E10" s="89">
        <v>16.35</v>
      </c>
      <c r="F10" s="89">
        <v>21.59</v>
      </c>
      <c r="G10" s="89">
        <v>64.3104</v>
      </c>
      <c r="H10" s="34">
        <v>65737286</v>
      </c>
      <c r="I10" s="43">
        <v>2</v>
      </c>
      <c r="J10" s="89">
        <v>21.59</v>
      </c>
      <c r="K10" s="89">
        <v>21.59</v>
      </c>
      <c r="L10" s="90">
        <v>1475</v>
      </c>
      <c r="M10" s="199">
        <v>46798</v>
      </c>
      <c r="N10" s="200"/>
    </row>
    <row x14ac:dyDescent="0.25" r="11" customHeight="1" ht="18.75">
      <c r="A11" s="137">
        <v>7</v>
      </c>
      <c r="B11" s="31" t="s">
        <v>405</v>
      </c>
      <c r="C11" s="33" t="s">
        <v>406</v>
      </c>
      <c r="D11" s="196" t="s">
        <v>407</v>
      </c>
      <c r="E11" s="89">
        <v>23.98</v>
      </c>
      <c r="F11" s="89">
        <v>26.02</v>
      </c>
      <c r="G11" s="168">
        <v>50.441649999999996</v>
      </c>
      <c r="H11" s="34">
        <v>2670732</v>
      </c>
      <c r="I11" s="165">
        <v>1</v>
      </c>
      <c r="J11" s="89">
        <v>26.02</v>
      </c>
      <c r="K11" s="89">
        <v>26.02</v>
      </c>
      <c r="L11" s="90">
        <v>1839</v>
      </c>
      <c r="M11" s="199">
        <v>47162</v>
      </c>
      <c r="N11" s="200"/>
    </row>
    <row x14ac:dyDescent="0.25" r="12" customHeight="1" ht="18.75">
      <c r="A12" s="137">
        <v>8</v>
      </c>
      <c r="B12" s="31" t="s">
        <v>408</v>
      </c>
      <c r="C12" s="33" t="s">
        <v>409</v>
      </c>
      <c r="D12" s="196" t="s">
        <v>410</v>
      </c>
      <c r="E12" s="89">
        <v>23.01</v>
      </c>
      <c r="F12" s="89">
        <v>24.87</v>
      </c>
      <c r="G12" s="89">
        <v>48.5115</v>
      </c>
      <c r="H12" s="34"/>
      <c r="I12" s="43"/>
      <c r="J12" s="89">
        <v>24.87</v>
      </c>
      <c r="K12" s="89">
        <v>24.87</v>
      </c>
      <c r="L12" s="90">
        <v>2203</v>
      </c>
      <c r="M12" s="199">
        <v>47526</v>
      </c>
      <c r="N12" s="200"/>
    </row>
    <row x14ac:dyDescent="0.25" r="13" customHeight="1" ht="18.75">
      <c r="A13" s="137">
        <v>9</v>
      </c>
      <c r="B13" s="31" t="s">
        <v>411</v>
      </c>
      <c r="C13" s="33" t="s">
        <v>412</v>
      </c>
      <c r="D13" s="196" t="s">
        <v>413</v>
      </c>
      <c r="E13" s="89">
        <v>22.69</v>
      </c>
      <c r="F13" s="89">
        <v>24.79</v>
      </c>
      <c r="G13" s="89">
        <v>42.8099</v>
      </c>
      <c r="H13" s="34"/>
      <c r="I13" s="43"/>
      <c r="J13" s="89">
        <v>24.79</v>
      </c>
      <c r="K13" s="89">
        <v>24.79</v>
      </c>
      <c r="L13" s="90">
        <v>2567</v>
      </c>
      <c r="M13" s="199">
        <v>47890</v>
      </c>
      <c r="N13" s="200"/>
    </row>
    <row x14ac:dyDescent="0.25" r="14" customHeight="1" ht="18.75">
      <c r="A14" s="137">
        <v>10</v>
      </c>
      <c r="B14" s="31" t="s">
        <v>414</v>
      </c>
      <c r="C14" s="33" t="s">
        <v>415</v>
      </c>
      <c r="D14" s="196" t="s">
        <v>416</v>
      </c>
      <c r="E14" s="89">
        <v>21.06</v>
      </c>
      <c r="F14" s="89">
        <v>19.44</v>
      </c>
      <c r="G14" s="89">
        <v>56.4318</v>
      </c>
      <c r="H14" s="34"/>
      <c r="I14" s="43"/>
      <c r="J14" s="89">
        <v>19.44</v>
      </c>
      <c r="K14" s="89">
        <v>19.44</v>
      </c>
      <c r="L14" s="90">
        <v>2931</v>
      </c>
      <c r="M14" s="199">
        <v>48254</v>
      </c>
      <c r="N14" s="200"/>
    </row>
    <row x14ac:dyDescent="0.25" r="15" customHeight="1" ht="18.75">
      <c r="A15" s="137">
        <v>11</v>
      </c>
      <c r="B15" s="31" t="s">
        <v>417</v>
      </c>
      <c r="C15" s="33" t="s">
        <v>418</v>
      </c>
      <c r="D15" s="196" t="s">
        <v>419</v>
      </c>
      <c r="E15" s="89">
        <v>23.03</v>
      </c>
      <c r="F15" s="89">
        <v>19.46</v>
      </c>
      <c r="G15" s="89">
        <v>52.76989999999999</v>
      </c>
      <c r="H15" s="34"/>
      <c r="I15" s="43"/>
      <c r="J15" s="89">
        <v>19.46</v>
      </c>
      <c r="K15" s="89">
        <v>19.46</v>
      </c>
      <c r="L15" s="90">
        <v>3295</v>
      </c>
      <c r="M15" s="199">
        <v>48618</v>
      </c>
      <c r="N15" s="200"/>
    </row>
    <row x14ac:dyDescent="0.25" r="16" customHeight="1" ht="18.75">
      <c r="A16" s="137">
        <v>12</v>
      </c>
      <c r="B16" s="31" t="s">
        <v>420</v>
      </c>
      <c r="C16" s="33" t="s">
        <v>421</v>
      </c>
      <c r="D16" s="196" t="s">
        <v>422</v>
      </c>
      <c r="E16" s="89">
        <v>25.1</v>
      </c>
      <c r="F16" s="89">
        <v>22.36</v>
      </c>
      <c r="G16" s="89">
        <v>44.096450000000004</v>
      </c>
      <c r="H16" s="34"/>
      <c r="I16" s="43"/>
      <c r="J16" s="89">
        <v>22.36</v>
      </c>
      <c r="K16" s="89">
        <v>22.36</v>
      </c>
      <c r="L16" s="90">
        <v>3659</v>
      </c>
      <c r="M16" s="199">
        <v>48982</v>
      </c>
      <c r="N16" s="200"/>
    </row>
    <row x14ac:dyDescent="0.25" r="17" customHeight="1" ht="18.75">
      <c r="A17" s="137">
        <v>13</v>
      </c>
      <c r="B17" s="31" t="s">
        <v>423</v>
      </c>
      <c r="C17" s="33" t="s">
        <v>424</v>
      </c>
      <c r="D17" s="196" t="s">
        <v>425</v>
      </c>
      <c r="E17" s="89">
        <v>25.49</v>
      </c>
      <c r="F17" s="89">
        <v>25.37</v>
      </c>
      <c r="G17" s="89">
        <v>38.5351</v>
      </c>
      <c r="H17" s="34"/>
      <c r="I17" s="43"/>
      <c r="J17" s="89">
        <v>25.37</v>
      </c>
      <c r="K17" s="89">
        <v>25.37</v>
      </c>
      <c r="L17" s="90">
        <v>4023</v>
      </c>
      <c r="M17" s="199">
        <v>49346</v>
      </c>
      <c r="N17" s="200"/>
    </row>
    <row x14ac:dyDescent="0.25" r="18" customHeight="1" ht="18.75">
      <c r="A18" s="137">
        <v>14</v>
      </c>
      <c r="B18" s="31" t="s">
        <v>426</v>
      </c>
      <c r="C18" s="33" t="s">
        <v>427</v>
      </c>
      <c r="D18" s="196" t="s">
        <v>428</v>
      </c>
      <c r="E18" s="89">
        <v>13.64</v>
      </c>
      <c r="F18" s="89">
        <v>13.41</v>
      </c>
      <c r="G18" s="89">
        <v>76.72335</v>
      </c>
      <c r="H18" s="34">
        <v>40935508</v>
      </c>
      <c r="I18" s="35">
        <v>1</v>
      </c>
      <c r="J18" s="89">
        <v>13.41</v>
      </c>
      <c r="K18" s="89">
        <v>13.41</v>
      </c>
      <c r="L18" s="90">
        <v>4387</v>
      </c>
      <c r="M18" s="199">
        <v>49710</v>
      </c>
      <c r="N18" s="200"/>
    </row>
    <row x14ac:dyDescent="0.25" r="19" customHeight="1" ht="18.75">
      <c r="A19" s="137">
        <v>15</v>
      </c>
      <c r="B19" s="31" t="s">
        <v>429</v>
      </c>
      <c r="C19" s="33" t="s">
        <v>430</v>
      </c>
      <c r="D19" s="196" t="s">
        <v>431</v>
      </c>
      <c r="E19" s="89">
        <v>26.31</v>
      </c>
      <c r="F19" s="89">
        <v>26.63</v>
      </c>
      <c r="G19" s="89">
        <v>35.427</v>
      </c>
      <c r="H19" s="34">
        <v>54654541</v>
      </c>
      <c r="I19" s="43">
        <v>1</v>
      </c>
      <c r="J19" s="89">
        <v>26.63</v>
      </c>
      <c r="K19" s="89">
        <v>26.63</v>
      </c>
      <c r="L19" s="90">
        <v>4751</v>
      </c>
      <c r="M19" s="199">
        <v>50074</v>
      </c>
      <c r="N19" s="200"/>
    </row>
    <row x14ac:dyDescent="0.25" r="20" customHeight="1" ht="18.75">
      <c r="A20" s="137">
        <v>16</v>
      </c>
      <c r="B20" s="46" t="s">
        <v>432</v>
      </c>
      <c r="C20" s="47" t="s">
        <v>433</v>
      </c>
      <c r="D20" s="226" t="s">
        <v>434</v>
      </c>
      <c r="E20" s="96">
        <v>25.75</v>
      </c>
      <c r="F20" s="96">
        <v>22.5</v>
      </c>
      <c r="G20" s="96">
        <v>42.583749999999995</v>
      </c>
      <c r="H20" s="48"/>
      <c r="I20" s="97"/>
      <c r="J20" s="96">
        <v>22.5</v>
      </c>
      <c r="K20" s="96">
        <v>22.5</v>
      </c>
      <c r="L20" s="227">
        <v>5115</v>
      </c>
      <c r="M20" s="228">
        <v>50438</v>
      </c>
      <c r="N20" s="200"/>
    </row>
    <row x14ac:dyDescent="0.25" r="21" customHeight="1" ht="18.75">
      <c r="A21" s="213"/>
      <c r="B21" s="46"/>
      <c r="C21" s="47"/>
      <c r="D21" s="226"/>
      <c r="E21" s="96"/>
      <c r="F21" s="96"/>
      <c r="G21" s="96"/>
      <c r="H21" s="48"/>
      <c r="I21" s="97"/>
      <c r="J21" s="96"/>
      <c r="K21" s="96"/>
      <c r="L21" s="227"/>
      <c r="M21" s="228"/>
      <c r="N21" s="64"/>
    </row>
    <row x14ac:dyDescent="0.25" r="22" customHeight="1" ht="18.75">
      <c r="A22" s="213"/>
      <c r="B22" s="46"/>
      <c r="C22" s="47"/>
      <c r="D22" s="226"/>
      <c r="E22" s="96"/>
      <c r="F22" s="96"/>
      <c r="G22" s="96"/>
      <c r="H22" s="48"/>
      <c r="I22" s="97"/>
      <c r="J22" s="96"/>
      <c r="K22" s="96"/>
      <c r="L22" s="227"/>
      <c r="M22" s="228"/>
      <c r="N22" s="64"/>
    </row>
    <row x14ac:dyDescent="0.25" r="23" customHeight="1" ht="18.75">
      <c r="A23" s="213"/>
      <c r="B23" s="46"/>
      <c r="C23" s="47"/>
      <c r="D23" s="226"/>
      <c r="E23" s="96"/>
      <c r="F23" s="96"/>
      <c r="G23" s="96"/>
      <c r="H23" s="48"/>
      <c r="I23" s="97"/>
      <c r="J23" s="96"/>
      <c r="K23" s="96"/>
      <c r="L23" s="227"/>
      <c r="M23" s="228"/>
      <c r="N23" s="64"/>
    </row>
    <row x14ac:dyDescent="0.25" r="24" customHeight="1" ht="18.75">
      <c r="A24" s="213">
        <v>1</v>
      </c>
      <c r="B24" s="46" t="s">
        <v>435</v>
      </c>
      <c r="C24" s="47" t="s">
        <v>436</v>
      </c>
      <c r="D24" s="226" t="s">
        <v>437</v>
      </c>
      <c r="E24" s="96"/>
      <c r="F24" s="96">
        <v>32.7567</v>
      </c>
      <c r="G24" s="96">
        <v>48.7154</v>
      </c>
      <c r="H24" s="48"/>
      <c r="I24" s="97"/>
      <c r="J24" s="96">
        <v>32.7567</v>
      </c>
      <c r="K24" s="96">
        <v>32.7567</v>
      </c>
      <c r="L24" s="227">
        <v>1398</v>
      </c>
      <c r="M24" s="228">
        <v>46721</v>
      </c>
      <c r="N24" s="64"/>
    </row>
    <row x14ac:dyDescent="0.25" r="25" customHeight="1" ht="18.75">
      <c r="A25" s="213">
        <v>2</v>
      </c>
      <c r="B25" s="46" t="s">
        <v>438</v>
      </c>
      <c r="C25" s="47" t="s">
        <v>439</v>
      </c>
      <c r="D25" s="226" t="s">
        <v>440</v>
      </c>
      <c r="E25" s="96"/>
      <c r="F25" s="96"/>
      <c r="G25" s="96"/>
      <c r="H25" s="48"/>
      <c r="I25" s="97"/>
      <c r="J25" s="96"/>
      <c r="K25" s="96"/>
      <c r="L25" s="227">
        <v>1403</v>
      </c>
      <c r="M25" s="228">
        <v>46726</v>
      </c>
      <c r="N25" s="64"/>
    </row>
    <row x14ac:dyDescent="0.25" r="26" customHeight="1" ht="18.75">
      <c r="A26" s="213">
        <v>3</v>
      </c>
      <c r="B26" s="46" t="s">
        <v>441</v>
      </c>
      <c r="C26" s="47" t="s">
        <v>442</v>
      </c>
      <c r="D26" s="226" t="s">
        <v>443</v>
      </c>
      <c r="E26" s="96"/>
      <c r="F26" s="96"/>
      <c r="G26" s="96"/>
      <c r="H26" s="48"/>
      <c r="I26" s="97"/>
      <c r="J26" s="96"/>
      <c r="K26" s="96"/>
      <c r="L26" s="227">
        <v>2126</v>
      </c>
      <c r="M26" s="228">
        <v>47449</v>
      </c>
      <c r="N26" s="64"/>
    </row>
    <row x14ac:dyDescent="0.25" r="27" customHeight="1" ht="18.75">
      <c r="A27" s="213">
        <v>4</v>
      </c>
      <c r="B27" s="46" t="s">
        <v>444</v>
      </c>
      <c r="C27" s="47" t="s">
        <v>445</v>
      </c>
      <c r="D27" s="226" t="s">
        <v>446</v>
      </c>
      <c r="E27" s="96"/>
      <c r="F27" s="96"/>
      <c r="G27" s="96"/>
      <c r="H27" s="48"/>
      <c r="I27" s="97"/>
      <c r="J27" s="96"/>
      <c r="K27" s="96"/>
      <c r="L27" s="227">
        <v>2861</v>
      </c>
      <c r="M27" s="228">
        <v>48184</v>
      </c>
      <c r="N27" s="64"/>
    </row>
    <row x14ac:dyDescent="0.25" r="28" customHeight="1" ht="18.75">
      <c r="A28" s="213">
        <v>5</v>
      </c>
      <c r="B28" s="46" t="s">
        <v>447</v>
      </c>
      <c r="C28" s="47" t="s">
        <v>448</v>
      </c>
      <c r="D28" s="226" t="s">
        <v>449</v>
      </c>
      <c r="E28" s="96"/>
      <c r="F28" s="96"/>
      <c r="G28" s="96"/>
      <c r="H28" s="48"/>
      <c r="I28" s="97"/>
      <c r="J28" s="96"/>
      <c r="K28" s="96"/>
      <c r="L28" s="227">
        <v>3589</v>
      </c>
      <c r="M28" s="228">
        <v>48912</v>
      </c>
      <c r="N28" s="64"/>
    </row>
    <row x14ac:dyDescent="0.25" r="29" customHeight="1" ht="18.75">
      <c r="A29" s="213">
        <v>6</v>
      </c>
      <c r="B29" s="46" t="s">
        <v>450</v>
      </c>
      <c r="C29" s="47" t="s">
        <v>451</v>
      </c>
      <c r="D29" s="226" t="s">
        <v>452</v>
      </c>
      <c r="E29" s="96"/>
      <c r="F29" s="96"/>
      <c r="G29" s="96"/>
      <c r="H29" s="48"/>
      <c r="I29" s="97"/>
      <c r="J29" s="96"/>
      <c r="K29" s="96"/>
      <c r="L29" s="227">
        <v>4317</v>
      </c>
      <c r="M29" s="228">
        <v>49640</v>
      </c>
      <c r="N29" s="64"/>
    </row>
    <row x14ac:dyDescent="0.25" r="30" customHeight="1" ht="18.75">
      <c r="A30" s="213">
        <v>7</v>
      </c>
      <c r="B30" s="46" t="s">
        <v>453</v>
      </c>
      <c r="C30" s="47" t="s">
        <v>454</v>
      </c>
      <c r="D30" s="226" t="s">
        <v>455</v>
      </c>
      <c r="E30" s="96"/>
      <c r="F30" s="96"/>
      <c r="G30" s="96"/>
      <c r="H30" s="48"/>
      <c r="I30" s="97"/>
      <c r="J30" s="96"/>
      <c r="K30" s="96"/>
      <c r="L30" s="227">
        <v>4681</v>
      </c>
      <c r="M30" s="228">
        <v>50004</v>
      </c>
      <c r="N30" s="64"/>
    </row>
    <row x14ac:dyDescent="0.25" r="31" customHeight="1" ht="18.75">
      <c r="A31" s="213">
        <v>8</v>
      </c>
      <c r="B31" s="46" t="s">
        <v>456</v>
      </c>
      <c r="C31" s="47" t="s">
        <v>457</v>
      </c>
      <c r="D31" s="226" t="s">
        <v>458</v>
      </c>
      <c r="E31" s="96"/>
      <c r="F31" s="96"/>
      <c r="G31" s="96"/>
      <c r="H31" s="48"/>
      <c r="I31" s="97"/>
      <c r="J31" s="96"/>
      <c r="K31" s="96"/>
      <c r="L31" s="227">
        <v>5045</v>
      </c>
      <c r="M31" s="228">
        <v>50368</v>
      </c>
      <c r="N31" s="64"/>
    </row>
    <row x14ac:dyDescent="0.25" r="32" customHeight="1" ht="18.75">
      <c r="A32" s="213">
        <v>9</v>
      </c>
      <c r="B32" s="46" t="s">
        <v>459</v>
      </c>
      <c r="C32" s="47" t="s">
        <v>460</v>
      </c>
      <c r="D32" s="226" t="s">
        <v>461</v>
      </c>
      <c r="E32" s="96"/>
      <c r="F32" s="96"/>
      <c r="G32" s="96"/>
      <c r="H32" s="48"/>
      <c r="I32" s="97"/>
      <c r="J32" s="96"/>
      <c r="K32" s="96"/>
      <c r="L32" s="227">
        <v>1769</v>
      </c>
      <c r="M32" s="228">
        <v>47092</v>
      </c>
      <c r="N32" s="64"/>
    </row>
    <row x14ac:dyDescent="0.25" r="33" customHeight="1" ht="18.75">
      <c r="A33" s="229"/>
      <c r="B33" s="46"/>
      <c r="C33" s="5"/>
      <c r="D33" s="226"/>
      <c r="E33" s="96"/>
      <c r="F33" s="96"/>
      <c r="G33" s="96"/>
      <c r="H33" s="48"/>
      <c r="I33" s="97"/>
      <c r="J33" s="96"/>
      <c r="K33" s="96"/>
      <c r="L33" s="227"/>
      <c r="M33" s="228"/>
      <c r="N33" s="64"/>
    </row>
    <row x14ac:dyDescent="0.25" r="34" customHeight="1" ht="18.75">
      <c r="A34" s="229"/>
      <c r="B34" s="46"/>
      <c r="C34" s="47"/>
      <c r="D34" s="226"/>
      <c r="E34" s="96"/>
      <c r="F34" s="96"/>
      <c r="G34" s="96"/>
      <c r="H34" s="48"/>
      <c r="I34" s="97"/>
      <c r="J34" s="96"/>
      <c r="K34" s="96"/>
      <c r="L34" s="227"/>
      <c r="M34" s="228"/>
      <c r="N34" s="64"/>
    </row>
    <row x14ac:dyDescent="0.25" r="35" customHeight="1" ht="18.75">
      <c r="A35" s="229"/>
      <c r="B35" s="230"/>
      <c r="C35" s="87"/>
      <c r="D35" s="88"/>
      <c r="E35" s="89"/>
      <c r="F35" s="89"/>
      <c r="G35" s="89"/>
      <c r="H35" s="34"/>
      <c r="I35" s="43"/>
      <c r="J35" s="89"/>
      <c r="K35" s="89"/>
      <c r="L35" s="90"/>
      <c r="M35" s="199"/>
      <c r="N35" s="64"/>
    </row>
    <row x14ac:dyDescent="0.25" r="36" customHeight="1" ht="18.75">
      <c r="A36" s="229">
        <v>1</v>
      </c>
      <c r="B36" s="230" t="s">
        <v>462</v>
      </c>
      <c r="C36" s="87" t="s">
        <v>463</v>
      </c>
      <c r="D36" s="88" t="s">
        <v>464</v>
      </c>
      <c r="E36" s="89"/>
      <c r="F36" s="89"/>
      <c r="G36" s="89"/>
      <c r="H36" s="34"/>
      <c r="I36" s="43"/>
      <c r="J36" s="89"/>
      <c r="K36" s="89"/>
      <c r="L36" s="90">
        <v>1311</v>
      </c>
      <c r="M36" s="199">
        <v>46634</v>
      </c>
      <c r="N36" s="64"/>
    </row>
    <row x14ac:dyDescent="0.25" r="37" customHeight="1" ht="18.75">
      <c r="A37" s="229">
        <v>2</v>
      </c>
      <c r="B37" s="230" t="s">
        <v>465</v>
      </c>
      <c r="C37" s="87" t="s">
        <v>466</v>
      </c>
      <c r="D37" s="88" t="s">
        <v>467</v>
      </c>
      <c r="E37" s="89"/>
      <c r="F37" s="89"/>
      <c r="G37" s="89"/>
      <c r="H37" s="34"/>
      <c r="I37" s="43"/>
      <c r="J37" s="89"/>
      <c r="K37" s="89"/>
      <c r="L37" s="90">
        <v>1677</v>
      </c>
      <c r="M37" s="199">
        <v>47000</v>
      </c>
      <c r="N37" s="64"/>
    </row>
    <row x14ac:dyDescent="0.25" r="38" customHeight="1" ht="18.75">
      <c r="A38" s="229">
        <v>3</v>
      </c>
      <c r="B38" s="230" t="s">
        <v>468</v>
      </c>
      <c r="C38" s="87" t="s">
        <v>469</v>
      </c>
      <c r="D38" s="88" t="s">
        <v>470</v>
      </c>
      <c r="E38" s="89"/>
      <c r="F38" s="89">
        <v>2.749374759944022</v>
      </c>
      <c r="G38" s="89">
        <v>100</v>
      </c>
      <c r="H38" s="34"/>
      <c r="I38" s="43"/>
      <c r="J38" s="89">
        <v>2.749374759944022</v>
      </c>
      <c r="K38" s="89">
        <v>2.749374759944022</v>
      </c>
      <c r="L38" s="90">
        <v>1311</v>
      </c>
      <c r="M38" s="199">
        <v>46634</v>
      </c>
      <c r="N38" s="64"/>
    </row>
    <row x14ac:dyDescent="0.25" r="39" customHeight="1" ht="18.75">
      <c r="A39" s="229">
        <v>4</v>
      </c>
      <c r="B39" s="230" t="s">
        <v>471</v>
      </c>
      <c r="C39" s="87" t="s">
        <v>472</v>
      </c>
      <c r="D39" s="88" t="s">
        <v>473</v>
      </c>
      <c r="E39" s="89"/>
      <c r="F39" s="89">
        <v>3.2492960200179355</v>
      </c>
      <c r="G39" s="89">
        <v>100</v>
      </c>
      <c r="H39" s="34"/>
      <c r="I39" s="43"/>
      <c r="J39" s="89">
        <v>3.2492960200179355</v>
      </c>
      <c r="K39" s="89">
        <v>3.2492960200179355</v>
      </c>
      <c r="L39" s="90">
        <v>1677</v>
      </c>
      <c r="M39" s="199">
        <v>47000</v>
      </c>
      <c r="N39" s="64"/>
    </row>
    <row x14ac:dyDescent="0.25" r="40" customHeight="1" ht="18.75">
      <c r="A40" s="231"/>
      <c r="B40" s="232" t="s">
        <v>210</v>
      </c>
      <c r="C40" s="233"/>
      <c r="D40" s="234"/>
      <c r="E40" s="112"/>
      <c r="F40" s="112"/>
      <c r="G40" s="112"/>
      <c r="H40" s="56">
        <f>SUM(H5:H39)</f>
      </c>
      <c r="I40" s="56">
        <f>SUM(I5:I39)</f>
      </c>
      <c r="J40" s="112"/>
      <c r="K40" s="235"/>
      <c r="L40" s="236"/>
      <c r="M40" s="181"/>
      <c r="N40" s="5"/>
    </row>
    <row x14ac:dyDescent="0.25" r="41" customHeight="1" ht="18.75">
      <c r="A41" s="59"/>
      <c r="B41" s="5"/>
      <c r="C41" s="5"/>
      <c r="D41" s="5"/>
      <c r="E41" s="115"/>
      <c r="F41" s="115"/>
      <c r="G41" s="115"/>
      <c r="H41" s="59"/>
      <c r="I41" s="59"/>
      <c r="J41" s="115"/>
      <c r="K41" s="115"/>
      <c r="L41" s="116"/>
      <c r="M41" s="116"/>
      <c r="N41" s="5"/>
    </row>
    <row x14ac:dyDescent="0.25" r="42" customHeight="1" ht="18.75">
      <c r="A42" s="59"/>
      <c r="B42" s="5"/>
      <c r="C42" s="5"/>
      <c r="D42" s="5"/>
      <c r="E42" s="115"/>
      <c r="F42" s="115"/>
      <c r="G42" s="115"/>
      <c r="H42" s="59"/>
      <c r="I42" s="59"/>
      <c r="J42" s="115"/>
      <c r="K42" s="115"/>
      <c r="L42" s="116"/>
      <c r="M42" s="116"/>
      <c r="N42" s="5"/>
    </row>
    <row x14ac:dyDescent="0.25" r="43" customHeight="1" ht="18.75">
      <c r="A43" s="59"/>
      <c r="B43" s="5"/>
      <c r="C43" s="5"/>
      <c r="D43" s="5"/>
      <c r="E43" s="115"/>
      <c r="F43" s="115"/>
      <c r="G43" s="115"/>
      <c r="H43" s="59"/>
      <c r="I43" s="59"/>
      <c r="J43" s="115"/>
      <c r="K43" s="115"/>
      <c r="L43" s="116"/>
      <c r="M43" s="116"/>
      <c r="N43" s="5"/>
    </row>
    <row x14ac:dyDescent="0.25" r="44" customHeight="1" ht="18.75">
      <c r="A44" s="59"/>
      <c r="B44" s="5"/>
      <c r="C44" s="5"/>
      <c r="D44" s="5"/>
      <c r="E44" s="115"/>
      <c r="F44" s="115"/>
      <c r="G44" s="115"/>
      <c r="H44" s="59"/>
      <c r="I44" s="59"/>
      <c r="J44" s="115"/>
      <c r="K44" s="115"/>
      <c r="L44" s="116"/>
      <c r="M44" s="116"/>
      <c r="N44" s="5"/>
    </row>
    <row x14ac:dyDescent="0.25" r="45" customHeight="1" ht="18.75">
      <c r="A45" s="59"/>
      <c r="B45" s="5"/>
      <c r="C45" s="5"/>
      <c r="D45" s="5"/>
      <c r="E45" s="115"/>
      <c r="F45" s="115"/>
      <c r="G45" s="115"/>
      <c r="H45" s="59"/>
      <c r="I45" s="59"/>
      <c r="J45" s="115"/>
      <c r="K45" s="115"/>
      <c r="L45" s="116"/>
      <c r="M45" s="116"/>
      <c r="N45" s="5"/>
    </row>
    <row x14ac:dyDescent="0.25" r="46" customHeight="1" ht="18.75">
      <c r="A46" s="59"/>
      <c r="B46" s="5"/>
      <c r="C46" s="5"/>
      <c r="D46" s="5"/>
      <c r="E46" s="115"/>
      <c r="F46" s="115"/>
      <c r="G46" s="115"/>
      <c r="H46" s="59"/>
      <c r="I46" s="59"/>
      <c r="J46" s="115"/>
      <c r="K46" s="115"/>
      <c r="L46" s="116"/>
      <c r="M46" s="116"/>
      <c r="N46" s="5"/>
    </row>
    <row x14ac:dyDescent="0.25" r="47" customHeight="1" ht="18.75">
      <c r="A47" s="59"/>
      <c r="B47" s="5"/>
      <c r="C47" s="5"/>
      <c r="D47" s="5"/>
      <c r="E47" s="115"/>
      <c r="F47" s="115"/>
      <c r="G47" s="115"/>
      <c r="H47" s="59"/>
      <c r="I47" s="59"/>
      <c r="J47" s="115"/>
      <c r="K47" s="115"/>
      <c r="L47" s="116"/>
      <c r="M47" s="116"/>
      <c r="N47" s="5"/>
    </row>
    <row x14ac:dyDescent="0.25" r="48" customHeight="1" ht="18.75">
      <c r="A48" s="59"/>
      <c r="B48" s="5"/>
      <c r="C48" s="5"/>
      <c r="D48" s="5"/>
      <c r="E48" s="115"/>
      <c r="F48" s="115"/>
      <c r="G48" s="115"/>
      <c r="H48" s="119"/>
      <c r="I48" s="60"/>
      <c r="J48" s="115"/>
      <c r="K48" s="115"/>
      <c r="L48" s="116"/>
      <c r="M48" s="116"/>
      <c r="N48" s="5"/>
    </row>
    <row x14ac:dyDescent="0.25" r="49" customHeight="1" ht="18.75">
      <c r="A49" s="3" t="s">
        <v>211</v>
      </c>
      <c r="B49" s="6"/>
      <c r="C49" s="6"/>
      <c r="D49" s="6"/>
      <c r="E49" s="69"/>
      <c r="F49" s="115"/>
      <c r="G49" s="118"/>
      <c r="H49" s="3"/>
      <c r="I49" s="3"/>
      <c r="J49" s="115"/>
      <c r="K49" s="115"/>
      <c r="L49" s="120"/>
      <c r="M49" s="117"/>
      <c r="N49" s="223"/>
    </row>
    <row x14ac:dyDescent="0.25" r="50" customHeight="1" ht="18.75">
      <c r="A50" s="63" t="s">
        <v>212</v>
      </c>
      <c r="B50" s="29"/>
      <c r="C50" s="29"/>
      <c r="D50" s="29"/>
      <c r="E50" s="115"/>
      <c r="F50" s="117"/>
      <c r="G50" s="119"/>
      <c r="H50" s="60"/>
      <c r="I50" s="119"/>
      <c r="J50" s="119"/>
      <c r="K50" s="118"/>
      <c r="L50" s="120"/>
      <c r="M50" s="64"/>
      <c r="N50" s="223"/>
    </row>
    <row x14ac:dyDescent="0.25" r="51" customHeight="1" ht="18.75">
      <c r="A51" s="63" t="s">
        <v>474</v>
      </c>
      <c r="B51" s="29" t="s">
        <v>475</v>
      </c>
      <c r="C51" s="29"/>
      <c r="D51" s="29"/>
      <c r="E51" s="115"/>
      <c r="F51" s="117"/>
      <c r="G51" s="119"/>
      <c r="H51" s="60"/>
      <c r="I51" s="59"/>
      <c r="J51" s="118"/>
      <c r="K51" s="118"/>
      <c r="L51" s="120"/>
      <c r="M51" s="64"/>
      <c r="N51" s="5"/>
    </row>
    <row x14ac:dyDescent="0.25" r="52" customHeight="1" ht="18.75">
      <c r="A52" s="63" t="s">
        <v>386</v>
      </c>
      <c r="B52" s="29"/>
      <c r="C52" s="29"/>
      <c r="D52" s="29"/>
      <c r="E52" s="115"/>
      <c r="F52" s="117"/>
      <c r="G52" s="119"/>
      <c r="H52" s="60"/>
      <c r="I52" s="59"/>
      <c r="J52" s="118"/>
      <c r="K52" s="118"/>
      <c r="L52" s="120"/>
      <c r="M52" s="64"/>
      <c r="N52" s="5"/>
    </row>
    <row x14ac:dyDescent="0.25" r="53" customHeight="1" ht="18.75">
      <c r="A53" s="63"/>
      <c r="B53" s="29"/>
      <c r="C53" s="29"/>
      <c r="D53" s="29"/>
      <c r="E53" s="115"/>
      <c r="F53" s="115"/>
      <c r="G53" s="115"/>
      <c r="H53" s="60"/>
      <c r="I53" s="59"/>
      <c r="J53" s="115"/>
      <c r="K53" s="115"/>
      <c r="L53" s="116"/>
      <c r="M53" s="116"/>
      <c r="N53" s="5"/>
    </row>
    <row x14ac:dyDescent="0.25" r="54" customHeight="1" ht="18.75">
      <c r="A54" s="63"/>
      <c r="B54" s="62" t="s">
        <v>22</v>
      </c>
      <c r="C54" s="62"/>
      <c r="D54" s="29"/>
      <c r="E54" s="115"/>
      <c r="F54" s="115"/>
      <c r="G54" s="115"/>
      <c r="H54" s="60"/>
      <c r="I54" s="59"/>
      <c r="J54" s="115"/>
      <c r="K54" s="115"/>
      <c r="L54" s="116"/>
      <c r="M54" s="116"/>
      <c r="N54" s="5"/>
    </row>
    <row x14ac:dyDescent="0.25" r="55" customHeight="1" ht="18.75">
      <c r="A55" s="59"/>
      <c r="B55" s="5"/>
      <c r="C55" s="5"/>
      <c r="D55" s="5"/>
      <c r="E55" s="115"/>
      <c r="F55" s="115"/>
      <c r="G55" s="115"/>
      <c r="H55" s="60"/>
      <c r="I55" s="59"/>
      <c r="J55" s="115"/>
      <c r="K55" s="115"/>
      <c r="L55" s="116"/>
      <c r="M55" s="116"/>
      <c r="N55" s="5"/>
    </row>
    <row x14ac:dyDescent="0.25" r="56" customHeight="1" ht="18.75">
      <c r="A56" s="59"/>
      <c r="B56" s="5"/>
      <c r="C56" s="5"/>
      <c r="D56" s="5"/>
      <c r="E56" s="115"/>
      <c r="F56" s="115"/>
      <c r="G56" s="115"/>
      <c r="H56" s="60"/>
      <c r="I56" s="59"/>
      <c r="J56" s="115"/>
      <c r="K56" s="115"/>
      <c r="L56" s="116"/>
      <c r="M56" s="116"/>
      <c r="N56" s="5"/>
    </row>
    <row x14ac:dyDescent="0.25" r="57" customHeight="1" ht="18.75">
      <c r="A57" s="59"/>
      <c r="B57" s="5"/>
      <c r="C57" s="5"/>
      <c r="D57" s="5"/>
      <c r="E57" s="115"/>
      <c r="F57" s="115"/>
      <c r="G57" s="115"/>
      <c r="H57" s="60"/>
      <c r="I57" s="59"/>
      <c r="J57" s="115"/>
      <c r="K57" s="115"/>
      <c r="L57" s="116"/>
      <c r="M57" s="116"/>
      <c r="N57" s="5"/>
    </row>
    <row x14ac:dyDescent="0.25" r="58" customHeight="1" ht="18.75">
      <c r="A58" s="59"/>
      <c r="B58" s="5"/>
      <c r="C58" s="5"/>
      <c r="D58" s="5"/>
      <c r="E58" s="115"/>
      <c r="F58" s="115"/>
      <c r="G58" s="115"/>
      <c r="H58" s="60"/>
      <c r="I58" s="59"/>
      <c r="J58" s="115"/>
      <c r="K58" s="115"/>
      <c r="L58" s="116"/>
      <c r="M58" s="116"/>
      <c r="N58" s="5"/>
    </row>
    <row x14ac:dyDescent="0.25" r="59" customHeight="1" ht="18.75">
      <c r="A59" s="59"/>
      <c r="B59" s="5"/>
      <c r="C59" s="5"/>
      <c r="D59" s="5"/>
      <c r="E59" s="115"/>
      <c r="F59" s="115"/>
      <c r="G59" s="115"/>
      <c r="H59" s="60"/>
      <c r="I59" s="59"/>
      <c r="J59" s="115"/>
      <c r="K59" s="115"/>
      <c r="L59" s="116"/>
      <c r="M59" s="116"/>
      <c r="N59" s="5"/>
    </row>
    <row x14ac:dyDescent="0.25" r="60" customHeight="1" ht="18.75">
      <c r="A60" s="59"/>
      <c r="B60" s="5"/>
      <c r="C60" s="5"/>
      <c r="D60" s="5"/>
      <c r="E60" s="115"/>
      <c r="F60" s="115"/>
      <c r="G60" s="115"/>
      <c r="H60" s="60"/>
      <c r="I60" s="59"/>
      <c r="J60" s="115"/>
      <c r="K60" s="115"/>
      <c r="L60" s="116"/>
      <c r="M60" s="116"/>
      <c r="N60" s="5"/>
    </row>
    <row x14ac:dyDescent="0.25" r="61" customHeight="1" ht="18.75">
      <c r="A61" s="59"/>
      <c r="B61" s="5"/>
      <c r="C61" s="5"/>
      <c r="D61" s="5"/>
      <c r="E61" s="115"/>
      <c r="F61" s="115"/>
      <c r="G61" s="115"/>
      <c r="H61" s="60"/>
      <c r="I61" s="59"/>
      <c r="J61" s="115"/>
      <c r="K61" s="115"/>
      <c r="L61" s="116"/>
      <c r="M61" s="116"/>
      <c r="N61" s="5"/>
    </row>
    <row x14ac:dyDescent="0.25" r="62" customHeight="1" ht="18.75">
      <c r="A62" s="59"/>
      <c r="B62" s="5"/>
      <c r="C62" s="5"/>
      <c r="D62" s="5"/>
      <c r="E62" s="115"/>
      <c r="F62" s="115"/>
      <c r="G62" s="115"/>
      <c r="H62" s="60"/>
      <c r="I62" s="59"/>
      <c r="J62" s="115"/>
      <c r="K62" s="115"/>
      <c r="L62" s="116"/>
      <c r="M62" s="116"/>
      <c r="N62" s="5"/>
    </row>
    <row x14ac:dyDescent="0.25" r="63" customHeight="1" ht="18.75">
      <c r="A63" s="59"/>
      <c r="B63" s="5"/>
      <c r="C63" s="5"/>
      <c r="D63" s="5"/>
      <c r="E63" s="115"/>
      <c r="F63" s="115"/>
      <c r="G63" s="115"/>
      <c r="H63" s="60"/>
      <c r="I63" s="59"/>
      <c r="J63" s="115"/>
      <c r="K63" s="115"/>
      <c r="L63" s="116"/>
      <c r="M63" s="116"/>
      <c r="N63" s="5"/>
    </row>
    <row x14ac:dyDescent="0.25" r="64" customHeight="1" ht="18.75">
      <c r="A64" s="59"/>
      <c r="B64" s="5"/>
      <c r="C64" s="5"/>
      <c r="D64" s="5"/>
      <c r="E64" s="115"/>
      <c r="F64" s="115"/>
      <c r="G64" s="115"/>
      <c r="H64" s="60"/>
      <c r="I64" s="59"/>
      <c r="J64" s="115"/>
      <c r="K64" s="115"/>
      <c r="L64" s="116"/>
      <c r="M64" s="116"/>
      <c r="N64" s="5"/>
    </row>
    <row x14ac:dyDescent="0.25" r="65" customHeight="1" ht="18.75">
      <c r="A65" s="59"/>
      <c r="B65" s="5"/>
      <c r="C65" s="5"/>
      <c r="D65" s="5"/>
      <c r="E65" s="115"/>
      <c r="F65" s="115"/>
      <c r="G65" s="115"/>
      <c r="H65" s="60"/>
      <c r="I65" s="59"/>
      <c r="J65" s="115"/>
      <c r="K65" s="115"/>
      <c r="L65" s="116"/>
      <c r="M65" s="116"/>
      <c r="N65" s="5"/>
    </row>
    <row x14ac:dyDescent="0.25" r="66" customHeight="1" ht="18.75">
      <c r="A66" s="59"/>
      <c r="B66" s="5"/>
      <c r="C66" s="5"/>
      <c r="D66" s="5"/>
      <c r="E66" s="115"/>
      <c r="F66" s="115"/>
      <c r="G66" s="115"/>
      <c r="H66" s="60"/>
      <c r="I66" s="59"/>
      <c r="J66" s="115"/>
      <c r="K66" s="115"/>
      <c r="L66" s="116"/>
      <c r="M66" s="116"/>
      <c r="N66" s="5"/>
    </row>
    <row x14ac:dyDescent="0.25" r="67" customHeight="1" ht="18.75">
      <c r="A67" s="59"/>
      <c r="B67" s="5"/>
      <c r="C67" s="5"/>
      <c r="D67" s="5"/>
      <c r="E67" s="115"/>
      <c r="F67" s="115"/>
      <c r="G67" s="115"/>
      <c r="H67" s="60"/>
      <c r="I67" s="59"/>
      <c r="J67" s="115"/>
      <c r="K67" s="115"/>
      <c r="L67" s="116"/>
      <c r="M67" s="116"/>
      <c r="N67" s="5"/>
    </row>
    <row x14ac:dyDescent="0.25" r="68" customHeight="1" ht="18.75">
      <c r="A68" s="59"/>
      <c r="B68" s="5"/>
      <c r="C68" s="5"/>
      <c r="D68" s="5"/>
      <c r="E68" s="115"/>
      <c r="F68" s="115"/>
      <c r="G68" s="115"/>
      <c r="H68" s="60"/>
      <c r="I68" s="59"/>
      <c r="J68" s="115"/>
      <c r="K68" s="115"/>
      <c r="L68" s="116"/>
      <c r="M68" s="116"/>
      <c r="N68" s="5"/>
    </row>
    <row x14ac:dyDescent="0.25" r="69" customHeight="1" ht="18.75">
      <c r="A69" s="59"/>
      <c r="B69" s="5"/>
      <c r="C69" s="5"/>
      <c r="D69" s="5"/>
      <c r="E69" s="115"/>
      <c r="F69" s="115"/>
      <c r="G69" s="115"/>
      <c r="H69" s="60"/>
      <c r="I69" s="59"/>
      <c r="J69" s="115"/>
      <c r="K69" s="115"/>
      <c r="L69" s="116"/>
      <c r="M69" s="116"/>
      <c r="N69" s="5"/>
    </row>
    <row x14ac:dyDescent="0.25" r="70" customHeight="1" ht="18.75">
      <c r="A70" s="59"/>
      <c r="B70" s="5"/>
      <c r="C70" s="5"/>
      <c r="D70" s="5"/>
      <c r="E70" s="115"/>
      <c r="F70" s="115"/>
      <c r="G70" s="115"/>
      <c r="H70" s="60"/>
      <c r="I70" s="59"/>
      <c r="J70" s="115"/>
      <c r="K70" s="115"/>
      <c r="L70" s="116"/>
      <c r="M70" s="116"/>
      <c r="N70" s="5"/>
    </row>
    <row x14ac:dyDescent="0.25" r="71" customHeight="1" ht="18.75">
      <c r="A71" s="59"/>
      <c r="B71" s="5"/>
      <c r="C71" s="5"/>
      <c r="D71" s="5"/>
      <c r="E71" s="115"/>
      <c r="F71" s="115"/>
      <c r="G71" s="115"/>
      <c r="H71" s="60"/>
      <c r="I71" s="59"/>
      <c r="J71" s="115"/>
      <c r="K71" s="115"/>
      <c r="L71" s="116"/>
      <c r="M71" s="116"/>
      <c r="N71" s="5"/>
    </row>
    <row x14ac:dyDescent="0.25" r="72" customHeight="1" ht="18.75">
      <c r="A72" s="59"/>
      <c r="B72" s="5"/>
      <c r="C72" s="5"/>
      <c r="D72" s="5"/>
      <c r="E72" s="115"/>
      <c r="F72" s="115"/>
      <c r="G72" s="115"/>
      <c r="H72" s="60"/>
      <c r="I72" s="59"/>
      <c r="J72" s="115"/>
      <c r="K72" s="115"/>
      <c r="L72" s="116"/>
      <c r="M72" s="116"/>
      <c r="N72" s="5"/>
    </row>
    <row x14ac:dyDescent="0.25" r="73" customHeight="1" ht="18.75">
      <c r="A73" s="59"/>
      <c r="B73" s="5"/>
      <c r="C73" s="5"/>
      <c r="D73" s="5"/>
      <c r="E73" s="115"/>
      <c r="F73" s="115"/>
      <c r="G73" s="115"/>
      <c r="H73" s="60"/>
      <c r="I73" s="59"/>
      <c r="J73" s="115"/>
      <c r="K73" s="115"/>
      <c r="L73" s="116"/>
      <c r="M73" s="116"/>
      <c r="N73" s="5"/>
    </row>
    <row x14ac:dyDescent="0.25" r="74" customHeight="1" ht="18.75">
      <c r="A74" s="59"/>
      <c r="B74" s="5"/>
      <c r="C74" s="5"/>
      <c r="D74" s="5"/>
      <c r="E74" s="115"/>
      <c r="F74" s="115"/>
      <c r="G74" s="115"/>
      <c r="H74" s="60"/>
      <c r="I74" s="59"/>
      <c r="J74" s="115"/>
      <c r="K74" s="115"/>
      <c r="L74" s="116"/>
      <c r="M74" s="116"/>
      <c r="N74" s="5"/>
    </row>
    <row x14ac:dyDescent="0.25" r="75" customHeight="1" ht="18.75">
      <c r="A75" s="59"/>
      <c r="B75" s="5"/>
      <c r="C75" s="5"/>
      <c r="D75" s="5"/>
      <c r="E75" s="115"/>
      <c r="F75" s="115"/>
      <c r="G75" s="115"/>
      <c r="H75" s="60"/>
      <c r="I75" s="59"/>
      <c r="J75" s="115"/>
      <c r="K75" s="115"/>
      <c r="L75" s="116"/>
      <c r="M75" s="116"/>
      <c r="N75" s="5"/>
    </row>
    <row x14ac:dyDescent="0.25" r="76" customHeight="1" ht="18.75">
      <c r="A76" s="59"/>
      <c r="B76" s="5"/>
      <c r="C76" s="5"/>
      <c r="D76" s="5"/>
      <c r="E76" s="115"/>
      <c r="F76" s="115"/>
      <c r="G76" s="115"/>
      <c r="H76" s="60"/>
      <c r="I76" s="59"/>
      <c r="J76" s="115"/>
      <c r="K76" s="115"/>
      <c r="L76" s="116"/>
      <c r="M76" s="116"/>
      <c r="N76" s="5"/>
    </row>
    <row x14ac:dyDescent="0.25" r="77" customHeight="1" ht="18.75">
      <c r="A77" s="59"/>
      <c r="B77" s="5"/>
      <c r="C77" s="5"/>
      <c r="D77" s="5"/>
      <c r="E77" s="115"/>
      <c r="F77" s="115"/>
      <c r="G77" s="115"/>
      <c r="H77" s="60"/>
      <c r="I77" s="59"/>
      <c r="J77" s="115"/>
      <c r="K77" s="115"/>
      <c r="L77" s="116"/>
      <c r="M77" s="116"/>
      <c r="N77" s="5"/>
    </row>
    <row x14ac:dyDescent="0.25" r="78" customHeight="1" ht="18.75">
      <c r="A78" s="59"/>
      <c r="B78" s="5"/>
      <c r="C78" s="5"/>
      <c r="D78" s="5"/>
      <c r="E78" s="115"/>
      <c r="F78" s="115"/>
      <c r="G78" s="115"/>
      <c r="H78" s="60"/>
      <c r="I78" s="59"/>
      <c r="J78" s="115"/>
      <c r="K78" s="115"/>
      <c r="L78" s="116"/>
      <c r="M78" s="116"/>
      <c r="N78" s="5"/>
    </row>
    <row x14ac:dyDescent="0.25" r="79" customHeight="1" ht="18.75">
      <c r="A79" s="59"/>
      <c r="B79" s="5"/>
      <c r="C79" s="5"/>
      <c r="D79" s="5"/>
      <c r="E79" s="115"/>
      <c r="F79" s="115"/>
      <c r="G79" s="115"/>
      <c r="H79" s="60"/>
      <c r="I79" s="59"/>
      <c r="J79" s="115"/>
      <c r="K79" s="115"/>
      <c r="L79" s="116"/>
      <c r="M79" s="116"/>
      <c r="N79" s="5"/>
    </row>
    <row x14ac:dyDescent="0.25" r="80" customHeight="1" ht="18.75">
      <c r="A80" s="59"/>
      <c r="B80" s="5"/>
      <c r="C80" s="5"/>
      <c r="D80" s="5"/>
      <c r="E80" s="115"/>
      <c r="F80" s="115"/>
      <c r="G80" s="115"/>
      <c r="H80" s="60"/>
      <c r="I80" s="59"/>
      <c r="J80" s="115"/>
      <c r="K80" s="115"/>
      <c r="L80" s="116"/>
      <c r="M80" s="116"/>
      <c r="N80" s="5"/>
    </row>
    <row x14ac:dyDescent="0.25" r="81" customHeight="1" ht="18.75">
      <c r="A81" s="59"/>
      <c r="B81" s="5"/>
      <c r="C81" s="5"/>
      <c r="D81" s="5"/>
      <c r="E81" s="115"/>
      <c r="F81" s="115"/>
      <c r="G81" s="115"/>
      <c r="H81" s="60"/>
      <c r="I81" s="59"/>
      <c r="J81" s="115"/>
      <c r="K81" s="115"/>
      <c r="L81" s="116"/>
      <c r="M81" s="116"/>
      <c r="N81" s="5"/>
    </row>
    <row x14ac:dyDescent="0.25" r="82" customHeight="1" ht="18.75">
      <c r="A82" s="59"/>
      <c r="B82" s="5"/>
      <c r="C82" s="5"/>
      <c r="D82" s="5"/>
      <c r="E82" s="115"/>
      <c r="F82" s="115"/>
      <c r="G82" s="115"/>
      <c r="H82" s="60"/>
      <c r="I82" s="59"/>
      <c r="J82" s="115"/>
      <c r="K82" s="115"/>
      <c r="L82" s="116"/>
      <c r="M82" s="116"/>
      <c r="N82" s="5"/>
    </row>
    <row x14ac:dyDescent="0.25" r="83" customHeight="1" ht="18.75">
      <c r="A83" s="59"/>
      <c r="B83" s="5"/>
      <c r="C83" s="5"/>
      <c r="D83" s="5"/>
      <c r="E83" s="115"/>
      <c r="F83" s="115"/>
      <c r="G83" s="115"/>
      <c r="H83" s="60"/>
      <c r="I83" s="59"/>
      <c r="J83" s="115"/>
      <c r="K83" s="115"/>
      <c r="L83" s="116"/>
      <c r="M83" s="116"/>
      <c r="N83" s="5"/>
    </row>
    <row x14ac:dyDescent="0.25" r="84" customHeight="1" ht="18.75">
      <c r="A84" s="59"/>
      <c r="B84" s="5"/>
      <c r="C84" s="5"/>
      <c r="D84" s="5"/>
      <c r="E84" s="115"/>
      <c r="F84" s="115"/>
      <c r="G84" s="115"/>
      <c r="H84" s="60"/>
      <c r="I84" s="59"/>
      <c r="J84" s="115"/>
      <c r="K84" s="115"/>
      <c r="L84" s="116"/>
      <c r="M84" s="116"/>
      <c r="N84" s="5"/>
    </row>
    <row x14ac:dyDescent="0.25" r="85" customHeight="1" ht="18.75">
      <c r="A85" s="59"/>
      <c r="B85" s="5"/>
      <c r="C85" s="5"/>
      <c r="D85" s="5"/>
      <c r="E85" s="115"/>
      <c r="F85" s="115"/>
      <c r="G85" s="115"/>
      <c r="H85" s="60"/>
      <c r="I85" s="59"/>
      <c r="J85" s="115"/>
      <c r="K85" s="115"/>
      <c r="L85" s="116"/>
      <c r="M85" s="116"/>
      <c r="N85" s="5"/>
    </row>
    <row x14ac:dyDescent="0.25" r="86" customHeight="1" ht="18.75">
      <c r="A86" s="59"/>
      <c r="B86" s="5"/>
      <c r="C86" s="5"/>
      <c r="D86" s="5"/>
      <c r="E86" s="115"/>
      <c r="F86" s="115"/>
      <c r="G86" s="115"/>
      <c r="H86" s="60"/>
      <c r="I86" s="59"/>
      <c r="J86" s="115"/>
      <c r="K86" s="115"/>
      <c r="L86" s="116"/>
      <c r="M86" s="116"/>
      <c r="N86" s="5"/>
    </row>
    <row x14ac:dyDescent="0.25" r="87" customHeight="1" ht="18.75">
      <c r="A87" s="59"/>
      <c r="B87" s="5"/>
      <c r="C87" s="5"/>
      <c r="D87" s="5"/>
      <c r="E87" s="115"/>
      <c r="F87" s="115"/>
      <c r="G87" s="115"/>
      <c r="H87" s="60"/>
      <c r="I87" s="59"/>
      <c r="J87" s="115"/>
      <c r="K87" s="115"/>
      <c r="L87" s="116"/>
      <c r="M87" s="116"/>
      <c r="N87" s="5"/>
    </row>
    <row x14ac:dyDescent="0.25" r="88" customHeight="1" ht="18.75">
      <c r="A88" s="59"/>
      <c r="B88" s="5"/>
      <c r="C88" s="5"/>
      <c r="D88" s="5"/>
      <c r="E88" s="115"/>
      <c r="F88" s="115"/>
      <c r="G88" s="115"/>
      <c r="H88" s="60"/>
      <c r="I88" s="59"/>
      <c r="J88" s="115"/>
      <c r="K88" s="115"/>
      <c r="L88" s="116"/>
      <c r="M88" s="116"/>
      <c r="N88" s="5"/>
    </row>
    <row x14ac:dyDescent="0.25" r="89" customHeight="1" ht="18.75">
      <c r="A89" s="59"/>
      <c r="B89" s="5"/>
      <c r="C89" s="5"/>
      <c r="D89" s="5"/>
      <c r="E89" s="115"/>
      <c r="F89" s="115"/>
      <c r="G89" s="115"/>
      <c r="H89" s="60"/>
      <c r="I89" s="59"/>
      <c r="J89" s="115"/>
      <c r="K89" s="115"/>
      <c r="L89" s="116"/>
      <c r="M89" s="116"/>
      <c r="N89" s="5"/>
    </row>
    <row x14ac:dyDescent="0.25" r="90" customHeight="1" ht="18.75">
      <c r="A90" s="59"/>
      <c r="B90" s="5"/>
      <c r="C90" s="5"/>
      <c r="D90" s="5"/>
      <c r="E90" s="115"/>
      <c r="F90" s="115"/>
      <c r="G90" s="115"/>
      <c r="H90" s="60"/>
      <c r="I90" s="59"/>
      <c r="J90" s="115"/>
      <c r="K90" s="115"/>
      <c r="L90" s="116"/>
      <c r="M90" s="116"/>
      <c r="N90" s="5"/>
    </row>
    <row x14ac:dyDescent="0.25" r="91" customHeight="1" ht="18.75">
      <c r="A91" s="59"/>
      <c r="B91" s="5"/>
      <c r="C91" s="5"/>
      <c r="D91" s="5"/>
      <c r="E91" s="115"/>
      <c r="F91" s="115"/>
      <c r="G91" s="115"/>
      <c r="H91" s="60"/>
      <c r="I91" s="59"/>
      <c r="J91" s="115"/>
      <c r="K91" s="115"/>
      <c r="L91" s="116"/>
      <c r="M91" s="116"/>
      <c r="N91" s="5"/>
    </row>
    <row x14ac:dyDescent="0.25" r="92" customHeight="1" ht="18.75">
      <c r="A92" s="59"/>
      <c r="B92" s="5"/>
      <c r="C92" s="5"/>
      <c r="D92" s="5"/>
      <c r="E92" s="115"/>
      <c r="F92" s="115"/>
      <c r="G92" s="115"/>
      <c r="H92" s="60"/>
      <c r="I92" s="59"/>
      <c r="J92" s="115"/>
      <c r="K92" s="115"/>
      <c r="L92" s="116"/>
      <c r="M92" s="116"/>
      <c r="N92" s="5"/>
    </row>
    <row x14ac:dyDescent="0.25" r="93" customHeight="1" ht="18.75">
      <c r="A93" s="59"/>
      <c r="B93" s="5"/>
      <c r="C93" s="5"/>
      <c r="D93" s="5"/>
      <c r="E93" s="115"/>
      <c r="F93" s="115"/>
      <c r="G93" s="115"/>
      <c r="H93" s="60"/>
      <c r="I93" s="59"/>
      <c r="J93" s="115"/>
      <c r="K93" s="115"/>
      <c r="L93" s="116"/>
      <c r="M93" s="116"/>
      <c r="N93" s="5"/>
    </row>
    <row x14ac:dyDescent="0.25" r="94" customHeight="1" ht="18.75">
      <c r="A94" s="59"/>
      <c r="B94" s="5"/>
      <c r="C94" s="5"/>
      <c r="D94" s="5"/>
      <c r="E94" s="115"/>
      <c r="F94" s="115"/>
      <c r="G94" s="115"/>
      <c r="H94" s="60"/>
      <c r="I94" s="59"/>
      <c r="J94" s="115"/>
      <c r="K94" s="115"/>
      <c r="L94" s="116"/>
      <c r="M94" s="116"/>
      <c r="N94" s="5"/>
    </row>
    <row x14ac:dyDescent="0.25" r="95" customHeight="1" ht="18.75">
      <c r="A95" s="59"/>
      <c r="B95" s="5"/>
      <c r="C95" s="5"/>
      <c r="D95" s="5"/>
      <c r="E95" s="115"/>
      <c r="F95" s="115"/>
      <c r="G95" s="115"/>
      <c r="H95" s="60"/>
      <c r="I95" s="59"/>
      <c r="J95" s="115"/>
      <c r="K95" s="115"/>
      <c r="L95" s="116"/>
      <c r="M95" s="116"/>
      <c r="N95" s="5"/>
    </row>
    <row x14ac:dyDescent="0.25" r="96" customHeight="1" ht="18.75">
      <c r="A96" s="59"/>
      <c r="B96" s="5"/>
      <c r="C96" s="5"/>
      <c r="D96" s="5"/>
      <c r="E96" s="115"/>
      <c r="F96" s="115"/>
      <c r="G96" s="115"/>
      <c r="H96" s="60"/>
      <c r="I96" s="59"/>
      <c r="J96" s="115"/>
      <c r="K96" s="115"/>
      <c r="L96" s="116"/>
      <c r="M96" s="116"/>
      <c r="N96" s="5"/>
    </row>
    <row x14ac:dyDescent="0.25" r="97" customHeight="1" ht="18.75">
      <c r="A97" s="59"/>
      <c r="B97" s="5"/>
      <c r="C97" s="5"/>
      <c r="D97" s="5"/>
      <c r="E97" s="115"/>
      <c r="F97" s="115"/>
      <c r="G97" s="115"/>
      <c r="H97" s="60"/>
      <c r="I97" s="59"/>
      <c r="J97" s="115"/>
      <c r="K97" s="115"/>
      <c r="L97" s="116"/>
      <c r="M97" s="116"/>
      <c r="N97" s="5"/>
    </row>
    <row x14ac:dyDescent="0.25" r="98" customHeight="1" ht="18.75">
      <c r="A98" s="59"/>
      <c r="B98" s="5"/>
      <c r="C98" s="5"/>
      <c r="D98" s="5"/>
      <c r="E98" s="115"/>
      <c r="F98" s="115"/>
      <c r="G98" s="115"/>
      <c r="H98" s="60"/>
      <c r="I98" s="59"/>
      <c r="J98" s="115"/>
      <c r="K98" s="115"/>
      <c r="L98" s="116"/>
      <c r="M98" s="116"/>
      <c r="N98" s="5"/>
    </row>
    <row x14ac:dyDescent="0.25" r="99" customHeight="1" ht="18.75">
      <c r="A99" s="59"/>
      <c r="B99" s="5"/>
      <c r="C99" s="5"/>
      <c r="D99" s="5"/>
      <c r="E99" s="115"/>
      <c r="F99" s="115"/>
      <c r="G99" s="115"/>
      <c r="H99" s="60"/>
      <c r="I99" s="59"/>
      <c r="J99" s="115"/>
      <c r="K99" s="115"/>
      <c r="L99" s="116"/>
      <c r="M99" s="116"/>
      <c r="N99" s="5"/>
    </row>
    <row x14ac:dyDescent="0.25" r="100" customHeight="1" ht="18.75">
      <c r="A100" s="59"/>
      <c r="B100" s="5"/>
      <c r="C100" s="5"/>
      <c r="D100" s="5"/>
      <c r="E100" s="115"/>
      <c r="F100" s="115"/>
      <c r="G100" s="115"/>
      <c r="H100" s="60"/>
      <c r="I100" s="59"/>
      <c r="J100" s="115"/>
      <c r="K100" s="115"/>
      <c r="L100" s="116"/>
      <c r="M100" s="116"/>
      <c r="N100" s="5"/>
    </row>
    <row x14ac:dyDescent="0.25" r="101" customHeight="1" ht="18.75">
      <c r="A101" s="59"/>
      <c r="B101" s="5"/>
      <c r="C101" s="5"/>
      <c r="D101" s="5"/>
      <c r="E101" s="115"/>
      <c r="F101" s="115"/>
      <c r="G101" s="115"/>
      <c r="H101" s="60"/>
      <c r="I101" s="59"/>
      <c r="J101" s="115"/>
      <c r="K101" s="115"/>
      <c r="L101" s="116"/>
      <c r="M101" s="116"/>
      <c r="N101" s="5"/>
    </row>
    <row x14ac:dyDescent="0.25" r="102" customHeight="1" ht="18.75">
      <c r="A102" s="59"/>
      <c r="B102" s="5"/>
      <c r="C102" s="5"/>
      <c r="D102" s="5"/>
      <c r="E102" s="115"/>
      <c r="F102" s="115"/>
      <c r="G102" s="115"/>
      <c r="H102" s="60"/>
      <c r="I102" s="59"/>
      <c r="J102" s="115"/>
      <c r="K102" s="115"/>
      <c r="L102" s="116"/>
      <c r="M102" s="116"/>
      <c r="N102" s="5"/>
    </row>
    <row x14ac:dyDescent="0.25" r="103" customHeight="1" ht="18.75">
      <c r="A103" s="59"/>
      <c r="B103" s="5"/>
      <c r="C103" s="5"/>
      <c r="D103" s="5"/>
      <c r="E103" s="115"/>
      <c r="F103" s="115"/>
      <c r="G103" s="115"/>
      <c r="H103" s="60"/>
      <c r="I103" s="59"/>
      <c r="J103" s="115"/>
      <c r="K103" s="115"/>
      <c r="L103" s="116"/>
      <c r="M103" s="116"/>
      <c r="N103" s="5"/>
    </row>
    <row x14ac:dyDescent="0.25" r="104" customHeight="1" ht="18.75">
      <c r="A104" s="59"/>
      <c r="B104" s="5"/>
      <c r="C104" s="5"/>
      <c r="D104" s="5"/>
      <c r="E104" s="115"/>
      <c r="F104" s="115"/>
      <c r="G104" s="115"/>
      <c r="H104" s="60"/>
      <c r="I104" s="59"/>
      <c r="J104" s="115"/>
      <c r="K104" s="115"/>
      <c r="L104" s="116"/>
      <c r="M104" s="116"/>
      <c r="N104" s="5"/>
    </row>
    <row x14ac:dyDescent="0.25" r="105" customHeight="1" ht="18.75">
      <c r="A105" s="59"/>
      <c r="B105" s="5"/>
      <c r="C105" s="5"/>
      <c r="D105" s="5"/>
      <c r="E105" s="115"/>
      <c r="F105" s="115"/>
      <c r="G105" s="115"/>
      <c r="H105" s="60"/>
      <c r="I105" s="59"/>
      <c r="J105" s="115"/>
      <c r="K105" s="115"/>
      <c r="L105" s="116"/>
      <c r="M105" s="116"/>
      <c r="N105" s="5"/>
    </row>
    <row x14ac:dyDescent="0.25" r="106" customHeight="1" ht="18.75">
      <c r="A106" s="59"/>
      <c r="B106" s="5"/>
      <c r="C106" s="5"/>
      <c r="D106" s="5"/>
      <c r="E106" s="115"/>
      <c r="F106" s="115"/>
      <c r="G106" s="115"/>
      <c r="H106" s="60"/>
      <c r="I106" s="59"/>
      <c r="J106" s="115"/>
      <c r="K106" s="115"/>
      <c r="L106" s="116"/>
      <c r="M106" s="116"/>
      <c r="N106" s="5"/>
    </row>
    <row x14ac:dyDescent="0.25" r="107" customHeight="1" ht="18.75">
      <c r="A107" s="59"/>
      <c r="B107" s="5"/>
      <c r="C107" s="5"/>
      <c r="D107" s="5"/>
      <c r="E107" s="115"/>
      <c r="F107" s="115"/>
      <c r="G107" s="115"/>
      <c r="H107" s="60"/>
      <c r="I107" s="59"/>
      <c r="J107" s="115"/>
      <c r="K107" s="115"/>
      <c r="L107" s="116"/>
      <c r="M107" s="116"/>
      <c r="N107" s="5"/>
    </row>
    <row x14ac:dyDescent="0.25" r="108" customHeight="1" ht="18.75">
      <c r="A108" s="59"/>
      <c r="B108" s="5"/>
      <c r="C108" s="5"/>
      <c r="D108" s="5"/>
      <c r="E108" s="115"/>
      <c r="F108" s="115"/>
      <c r="G108" s="115"/>
      <c r="H108" s="60"/>
      <c r="I108" s="59"/>
      <c r="J108" s="115"/>
      <c r="K108" s="115"/>
      <c r="L108" s="116"/>
      <c r="M108" s="116"/>
      <c r="N108" s="5"/>
    </row>
    <row x14ac:dyDescent="0.25" r="109" customHeight="1" ht="18.75">
      <c r="A109" s="59"/>
      <c r="B109" s="5"/>
      <c r="C109" s="5"/>
      <c r="D109" s="5"/>
      <c r="E109" s="115"/>
      <c r="F109" s="115"/>
      <c r="G109" s="115"/>
      <c r="H109" s="60"/>
      <c r="I109" s="59"/>
      <c r="J109" s="115"/>
      <c r="K109" s="115"/>
      <c r="L109" s="116"/>
      <c r="M109" s="116"/>
      <c r="N109" s="5"/>
    </row>
    <row x14ac:dyDescent="0.25" r="110" customHeight="1" ht="18.75">
      <c r="A110" s="59"/>
      <c r="B110" s="5"/>
      <c r="C110" s="5"/>
      <c r="D110" s="5"/>
      <c r="E110" s="115"/>
      <c r="F110" s="115"/>
      <c r="G110" s="115"/>
      <c r="H110" s="60"/>
      <c r="I110" s="59"/>
      <c r="J110" s="115"/>
      <c r="K110" s="115"/>
      <c r="L110" s="116"/>
      <c r="M110" s="116"/>
      <c r="N110" s="5"/>
    </row>
    <row x14ac:dyDescent="0.25" r="111" customHeight="1" ht="18.75">
      <c r="A111" s="59"/>
      <c r="B111" s="5"/>
      <c r="C111" s="5"/>
      <c r="D111" s="5"/>
      <c r="E111" s="115"/>
      <c r="F111" s="115"/>
      <c r="G111" s="115"/>
      <c r="H111" s="60"/>
      <c r="I111" s="59"/>
      <c r="J111" s="115"/>
      <c r="K111" s="115"/>
      <c r="L111" s="116"/>
      <c r="M111" s="116"/>
      <c r="N111" s="5"/>
    </row>
    <row x14ac:dyDescent="0.25" r="112" customHeight="1" ht="18.75">
      <c r="A112" s="59"/>
      <c r="B112" s="5"/>
      <c r="C112" s="5"/>
      <c r="D112" s="5"/>
      <c r="E112" s="115"/>
      <c r="F112" s="115"/>
      <c r="G112" s="115"/>
      <c r="H112" s="60"/>
      <c r="I112" s="59"/>
      <c r="J112" s="115"/>
      <c r="K112" s="115"/>
      <c r="L112" s="116"/>
      <c r="M112" s="116"/>
      <c r="N112" s="5"/>
    </row>
    <row x14ac:dyDescent="0.25" r="113" customHeight="1" ht="18.75">
      <c r="A113" s="59"/>
      <c r="B113" s="5"/>
      <c r="C113" s="5"/>
      <c r="D113" s="5"/>
      <c r="E113" s="115"/>
      <c r="F113" s="115"/>
      <c r="G113" s="115"/>
      <c r="H113" s="60"/>
      <c r="I113" s="59"/>
      <c r="J113" s="115"/>
      <c r="K113" s="115"/>
      <c r="L113" s="116"/>
      <c r="M113" s="116"/>
      <c r="N113" s="5"/>
    </row>
    <row x14ac:dyDescent="0.25" r="114" customHeight="1" ht="18.75">
      <c r="A114" s="59"/>
      <c r="B114" s="5"/>
      <c r="C114" s="5"/>
      <c r="D114" s="5"/>
      <c r="E114" s="115"/>
      <c r="F114" s="115"/>
      <c r="G114" s="115"/>
      <c r="H114" s="60"/>
      <c r="I114" s="59"/>
      <c r="J114" s="115"/>
      <c r="K114" s="115"/>
      <c r="L114" s="116"/>
      <c r="M114" s="116"/>
      <c r="N114" s="5"/>
    </row>
    <row x14ac:dyDescent="0.25" r="115" customHeight="1" ht="18.75">
      <c r="A115" s="59"/>
      <c r="B115" s="5"/>
      <c r="C115" s="5"/>
      <c r="D115" s="5"/>
      <c r="E115" s="115"/>
      <c r="F115" s="115"/>
      <c r="G115" s="115"/>
      <c r="H115" s="60"/>
      <c r="I115" s="59"/>
      <c r="J115" s="115"/>
      <c r="K115" s="115"/>
      <c r="L115" s="116"/>
      <c r="M115" s="116"/>
      <c r="N115" s="5"/>
    </row>
    <row x14ac:dyDescent="0.25" r="116" customHeight="1" ht="18.75">
      <c r="A116" s="59"/>
      <c r="B116" s="5"/>
      <c r="C116" s="5"/>
      <c r="D116" s="5"/>
      <c r="E116" s="115"/>
      <c r="F116" s="115"/>
      <c r="G116" s="115"/>
      <c r="H116" s="60"/>
      <c r="I116" s="59"/>
      <c r="J116" s="115"/>
      <c r="K116" s="115"/>
      <c r="L116" s="116"/>
      <c r="M116" s="116"/>
      <c r="N116" s="5"/>
    </row>
    <row x14ac:dyDescent="0.25" r="117" customHeight="1" ht="18.75">
      <c r="A117" s="59"/>
      <c r="B117" s="5"/>
      <c r="C117" s="5"/>
      <c r="D117" s="5"/>
      <c r="E117" s="115"/>
      <c r="F117" s="115"/>
      <c r="G117" s="115"/>
      <c r="H117" s="60"/>
      <c r="I117" s="59"/>
      <c r="J117" s="115"/>
      <c r="K117" s="115"/>
      <c r="L117" s="116"/>
      <c r="M117" s="116"/>
      <c r="N117" s="5"/>
    </row>
    <row x14ac:dyDescent="0.25" r="118" customHeight="1" ht="18.75">
      <c r="A118" s="59"/>
      <c r="B118" s="5"/>
      <c r="C118" s="5"/>
      <c r="D118" s="5"/>
      <c r="E118" s="115"/>
      <c r="F118" s="115"/>
      <c r="G118" s="115"/>
      <c r="H118" s="60"/>
      <c r="I118" s="59"/>
      <c r="J118" s="115"/>
      <c r="K118" s="115"/>
      <c r="L118" s="116"/>
      <c r="M118" s="116"/>
      <c r="N118" s="5"/>
    </row>
    <row x14ac:dyDescent="0.25" r="119" customHeight="1" ht="18.75">
      <c r="A119" s="59"/>
      <c r="B119" s="5"/>
      <c r="C119" s="5"/>
      <c r="D119" s="5"/>
      <c r="E119" s="115"/>
      <c r="F119" s="115"/>
      <c r="G119" s="115"/>
      <c r="H119" s="60"/>
      <c r="I119" s="59"/>
      <c r="J119" s="115"/>
      <c r="K119" s="115"/>
      <c r="L119" s="116"/>
      <c r="M119" s="116"/>
      <c r="N119" s="5"/>
    </row>
    <row x14ac:dyDescent="0.25" r="120" customHeight="1" ht="18.75">
      <c r="A120" s="59"/>
      <c r="B120" s="5"/>
      <c r="C120" s="5"/>
      <c r="D120" s="5"/>
      <c r="E120" s="115"/>
      <c r="F120" s="115"/>
      <c r="G120" s="115"/>
      <c r="H120" s="60"/>
      <c r="I120" s="59"/>
      <c r="J120" s="115"/>
      <c r="K120" s="115"/>
      <c r="L120" s="116"/>
      <c r="M120" s="116"/>
      <c r="N120" s="5"/>
    </row>
    <row x14ac:dyDescent="0.25" r="121" customHeight="1" ht="18.75">
      <c r="A121" s="59"/>
      <c r="B121" s="5"/>
      <c r="C121" s="5"/>
      <c r="D121" s="5"/>
      <c r="E121" s="115"/>
      <c r="F121" s="115"/>
      <c r="G121" s="115"/>
      <c r="H121" s="60"/>
      <c r="I121" s="59"/>
      <c r="J121" s="115"/>
      <c r="K121" s="115"/>
      <c r="L121" s="116"/>
      <c r="M121" s="116"/>
      <c r="N121" s="5"/>
    </row>
    <row x14ac:dyDescent="0.25" r="122" customHeight="1" ht="18.75">
      <c r="A122" s="59"/>
      <c r="B122" s="5"/>
      <c r="C122" s="5"/>
      <c r="D122" s="5"/>
      <c r="E122" s="115"/>
      <c r="F122" s="115"/>
      <c r="G122" s="115"/>
      <c r="H122" s="60"/>
      <c r="I122" s="59"/>
      <c r="J122" s="115"/>
      <c r="K122" s="115"/>
      <c r="L122" s="116"/>
      <c r="M122" s="116"/>
      <c r="N122" s="5"/>
    </row>
    <row x14ac:dyDescent="0.25" r="123" customHeight="1" ht="18.75">
      <c r="A123" s="59"/>
      <c r="B123" s="5"/>
      <c r="C123" s="5"/>
      <c r="D123" s="5"/>
      <c r="E123" s="115"/>
      <c r="F123" s="115"/>
      <c r="G123" s="115"/>
      <c r="H123" s="60"/>
      <c r="I123" s="59"/>
      <c r="J123" s="115"/>
      <c r="K123" s="115"/>
      <c r="L123" s="116"/>
      <c r="M123" s="116"/>
      <c r="N123" s="5"/>
    </row>
    <row x14ac:dyDescent="0.25" r="124" customHeight="1" ht="18.75">
      <c r="A124" s="59"/>
      <c r="B124" s="5"/>
      <c r="C124" s="5"/>
      <c r="D124" s="5"/>
      <c r="E124" s="115"/>
      <c r="F124" s="115"/>
      <c r="G124" s="115"/>
      <c r="H124" s="60"/>
      <c r="I124" s="59"/>
      <c r="J124" s="115"/>
      <c r="K124" s="115"/>
      <c r="L124" s="116"/>
      <c r="M124" s="116"/>
      <c r="N124" s="5"/>
    </row>
    <row x14ac:dyDescent="0.25" r="125" customHeight="1" ht="18.75">
      <c r="A125" s="59"/>
      <c r="B125" s="5"/>
      <c r="C125" s="5"/>
      <c r="D125" s="5"/>
      <c r="E125" s="115"/>
      <c r="F125" s="115"/>
      <c r="G125" s="115"/>
      <c r="H125" s="60"/>
      <c r="I125" s="59"/>
      <c r="J125" s="115"/>
      <c r="K125" s="115"/>
      <c r="L125" s="116"/>
      <c r="M125" s="116"/>
      <c r="N125" s="5"/>
    </row>
    <row x14ac:dyDescent="0.25" r="126" customHeight="1" ht="18.75">
      <c r="A126" s="59"/>
      <c r="B126" s="5"/>
      <c r="C126" s="5"/>
      <c r="D126" s="5"/>
      <c r="E126" s="115"/>
      <c r="F126" s="115"/>
      <c r="G126" s="115"/>
      <c r="H126" s="60"/>
      <c r="I126" s="59"/>
      <c r="J126" s="115"/>
      <c r="K126" s="115"/>
      <c r="L126" s="116"/>
      <c r="M126" s="116"/>
      <c r="N126" s="5"/>
    </row>
    <row x14ac:dyDescent="0.25" r="127" customHeight="1" ht="18.75">
      <c r="A127" s="59"/>
      <c r="B127" s="5"/>
      <c r="C127" s="5"/>
      <c r="D127" s="5"/>
      <c r="E127" s="115"/>
      <c r="F127" s="115"/>
      <c r="G127" s="115"/>
      <c r="H127" s="60"/>
      <c r="I127" s="59"/>
      <c r="J127" s="115"/>
      <c r="K127" s="115"/>
      <c r="L127" s="116"/>
      <c r="M127" s="116"/>
      <c r="N127" s="5"/>
    </row>
    <row x14ac:dyDescent="0.25" r="128" customHeight="1" ht="18.75">
      <c r="A128" s="59"/>
      <c r="B128" s="5"/>
      <c r="C128" s="5"/>
      <c r="D128" s="5"/>
      <c r="E128" s="115"/>
      <c r="F128" s="115"/>
      <c r="G128" s="115"/>
      <c r="H128" s="60"/>
      <c r="I128" s="59"/>
      <c r="J128" s="115"/>
      <c r="K128" s="115"/>
      <c r="L128" s="116"/>
      <c r="M128" s="116"/>
      <c r="N128" s="5"/>
    </row>
  </sheetData>
  <mergeCells count="2">
    <mergeCell ref="C1:H1"/>
    <mergeCell ref="A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8"/>
  <sheetViews>
    <sheetView workbookViewId="0">
      <pane state="frozen" activePane="bottomLeft" topLeftCell="A5" ySplit="4" xSplit="0"/>
    </sheetView>
  </sheetViews>
  <sheetFormatPr defaultRowHeight="15" x14ac:dyDescent="0.25"/>
  <cols>
    <col min="1" max="1" style="66" width="6.576428571428571" customWidth="1" bestFit="1"/>
    <col min="2" max="2" style="65" width="18.576428571428572" customWidth="1" bestFit="1"/>
    <col min="3" max="3" style="65" width="41.86214285714286" customWidth="1" bestFit="1"/>
    <col min="4" max="4" style="65" width="25.576428571428572" customWidth="1" bestFit="1"/>
    <col min="5" max="5" style="122" width="13.576428571428572" customWidth="1" bestFit="1"/>
    <col min="6" max="6" style="122" width="14.576428571428572" customWidth="1" bestFit="1"/>
    <col min="7" max="7" style="122" width="14.576428571428572" customWidth="1" bestFit="1"/>
    <col min="8" max="8" style="66" width="19.005" customWidth="1" bestFit="1"/>
    <col min="9" max="9" style="66" width="20.290714285714284" customWidth="1" bestFit="1"/>
    <col min="10" max="10" style="122" width="14.719285714285713" customWidth="1" bestFit="1"/>
    <col min="11" max="11" style="122" width="14.290714285714287" customWidth="1" bestFit="1"/>
    <col min="12" max="12" style="66" width="15.43357142857143" customWidth="1" bestFit="1"/>
    <col min="13" max="13" style="123" width="12.719285714285713" customWidth="1" bestFit="1"/>
    <col min="14" max="14" style="68" width="13.576428571428572" customWidth="1" bestFit="1" hidden="1"/>
  </cols>
  <sheetData>
    <row x14ac:dyDescent="0.25" r="1" customHeight="1" ht="65.45">
      <c r="A1" s="2" t="s">
        <v>23</v>
      </c>
      <c r="B1" s="1"/>
      <c r="C1" s="183"/>
      <c r="D1" s="183"/>
      <c r="E1" s="184"/>
      <c r="F1" s="184"/>
      <c r="G1" s="184"/>
      <c r="H1" s="185"/>
      <c r="I1" s="2"/>
      <c r="J1" s="124"/>
      <c r="K1" s="124"/>
      <c r="L1" s="2"/>
      <c r="M1" s="125"/>
      <c r="N1" s="4"/>
    </row>
    <row x14ac:dyDescent="0.25" r="2" customHeight="1" ht="36.6">
      <c r="A2" s="3" t="s">
        <v>0</v>
      </c>
      <c r="B2" s="6"/>
      <c r="C2" s="6"/>
      <c r="D2" s="6"/>
      <c r="E2" s="69"/>
      <c r="F2" s="69"/>
      <c r="G2" s="69"/>
      <c r="H2" s="3"/>
      <c r="I2" s="3"/>
      <c r="J2" s="69"/>
      <c r="K2" s="69"/>
      <c r="L2" s="3"/>
      <c r="M2" s="70"/>
      <c r="N2" s="4"/>
    </row>
    <row x14ac:dyDescent="0.25" r="3" customHeight="1" ht="19.5">
      <c r="A3" s="71" t="s">
        <v>284</v>
      </c>
      <c r="B3" s="7"/>
      <c r="C3" s="7"/>
      <c r="D3" s="6"/>
      <c r="E3" s="69"/>
      <c r="F3" s="69"/>
      <c r="G3" s="69"/>
      <c r="H3" s="3"/>
      <c r="I3" s="3"/>
      <c r="J3" s="69"/>
      <c r="K3" s="69"/>
      <c r="L3" s="3"/>
      <c r="M3" s="70"/>
      <c r="N3" s="9"/>
    </row>
    <row x14ac:dyDescent="0.25" r="4" customHeight="1" ht="73.5">
      <c r="A4" s="186" t="s">
        <v>27</v>
      </c>
      <c r="B4" s="22" t="s">
        <v>28</v>
      </c>
      <c r="C4" s="22" t="s">
        <v>29</v>
      </c>
      <c r="D4" s="187" t="s">
        <v>30</v>
      </c>
      <c r="E4" s="188" t="s">
        <v>285</v>
      </c>
      <c r="F4" s="189" t="s">
        <v>286</v>
      </c>
      <c r="G4" s="190" t="s">
        <v>287</v>
      </c>
      <c r="H4" s="191" t="s">
        <v>288</v>
      </c>
      <c r="I4" s="192" t="s">
        <v>34</v>
      </c>
      <c r="J4" s="193" t="s">
        <v>289</v>
      </c>
      <c r="K4" s="194" t="s">
        <v>290</v>
      </c>
      <c r="L4" s="192" t="s">
        <v>37</v>
      </c>
      <c r="M4" s="195" t="s">
        <v>38</v>
      </c>
      <c r="N4" s="84" t="s">
        <v>6</v>
      </c>
    </row>
    <row x14ac:dyDescent="0.25" r="5" customHeight="1" ht="18.75">
      <c r="A5" s="137">
        <v>1</v>
      </c>
      <c r="B5" s="31" t="s">
        <v>291</v>
      </c>
      <c r="C5" s="33" t="s">
        <v>292</v>
      </c>
      <c r="D5" s="196" t="s">
        <v>293</v>
      </c>
      <c r="E5" s="197">
        <v>42.37654812834015</v>
      </c>
      <c r="F5" s="197">
        <v>18.925082520644125</v>
      </c>
      <c r="G5" s="168">
        <v>99.9601</v>
      </c>
      <c r="H5" s="198"/>
      <c r="I5" s="171"/>
      <c r="J5" s="197">
        <v>18.925082520644125</v>
      </c>
      <c r="K5" s="89">
        <v>18.925082520644125</v>
      </c>
      <c r="L5" s="90">
        <v>305</v>
      </c>
      <c r="M5" s="199">
        <v>45628</v>
      </c>
      <c r="N5" s="200"/>
    </row>
    <row x14ac:dyDescent="0.25" r="6" customHeight="1" ht="18.75">
      <c r="A6" s="137">
        <v>2</v>
      </c>
      <c r="B6" s="31"/>
      <c r="C6" s="33" t="s">
        <v>294</v>
      </c>
      <c r="D6" s="196" t="s">
        <v>295</v>
      </c>
      <c r="E6" s="197">
        <v>21.010814531171306</v>
      </c>
      <c r="F6" s="197">
        <v>20.986057133819454</v>
      </c>
      <c r="G6" s="168">
        <v>99.8638</v>
      </c>
      <c r="H6" s="198"/>
      <c r="I6" s="171"/>
      <c r="J6" s="197">
        <v>20.986057133819454</v>
      </c>
      <c r="K6" s="89">
        <v>20.986057133819454</v>
      </c>
      <c r="L6" s="90">
        <v>95</v>
      </c>
      <c r="M6" s="199">
        <v>45418</v>
      </c>
      <c r="N6" s="200"/>
    </row>
    <row x14ac:dyDescent="0.25" r="7" customHeight="1" ht="18.75">
      <c r="A7" s="137"/>
      <c r="B7" s="31"/>
      <c r="C7" s="31"/>
      <c r="D7" s="31"/>
      <c r="E7" s="197"/>
      <c r="F7" s="197"/>
      <c r="G7" s="168"/>
      <c r="H7" s="60"/>
      <c r="I7" s="171"/>
      <c r="J7" s="197"/>
      <c r="K7" s="89"/>
      <c r="L7" s="90"/>
      <c r="M7" s="199"/>
      <c r="N7" s="200"/>
    </row>
    <row x14ac:dyDescent="0.25" r="8" customHeight="1" ht="13.9">
      <c r="A8" s="137">
        <v>1</v>
      </c>
      <c r="B8" s="31" t="s">
        <v>296</v>
      </c>
      <c r="C8" s="33" t="s">
        <v>297</v>
      </c>
      <c r="D8" s="201" t="s">
        <v>298</v>
      </c>
      <c r="E8" s="139">
        <v>17.661205727933993</v>
      </c>
      <c r="F8" s="139">
        <v>16.67050473635047</v>
      </c>
      <c r="G8" s="168">
        <v>100</v>
      </c>
      <c r="H8" s="198"/>
      <c r="I8" s="171"/>
      <c r="J8" s="139">
        <v>16.67050473635047</v>
      </c>
      <c r="K8" s="89">
        <v>16.67050473635047</v>
      </c>
      <c r="L8" s="90">
        <v>46</v>
      </c>
      <c r="M8" s="199">
        <v>45369</v>
      </c>
      <c r="N8" s="200"/>
    </row>
    <row x14ac:dyDescent="0.25" r="9" customHeight="1" ht="18.75">
      <c r="A9" s="137">
        <v>2</v>
      </c>
      <c r="B9" s="31"/>
      <c r="C9" s="33" t="s">
        <v>299</v>
      </c>
      <c r="D9" s="201" t="s">
        <v>300</v>
      </c>
      <c r="E9" s="139">
        <v>27.040860000031063</v>
      </c>
      <c r="F9" s="139">
        <v>18.98431074125435</v>
      </c>
      <c r="G9" s="168">
        <v>100</v>
      </c>
      <c r="H9" s="34"/>
      <c r="I9" s="165"/>
      <c r="J9" s="139">
        <v>18.98431074125435</v>
      </c>
      <c r="K9" s="89">
        <v>18.98431074125435</v>
      </c>
      <c r="L9" s="90">
        <v>256</v>
      </c>
      <c r="M9" s="199">
        <v>45579</v>
      </c>
      <c r="N9" s="200"/>
    </row>
    <row x14ac:dyDescent="0.25" r="10" customHeight="1" ht="18.75">
      <c r="A10" s="137">
        <v>3</v>
      </c>
      <c r="B10" s="31"/>
      <c r="C10" s="33" t="s">
        <v>301</v>
      </c>
      <c r="D10" s="201" t="s">
        <v>302</v>
      </c>
      <c r="E10" s="139">
        <v>20.383330227862743</v>
      </c>
      <c r="F10" s="139">
        <v>20.495412413562665</v>
      </c>
      <c r="G10" s="168">
        <v>99.9414</v>
      </c>
      <c r="H10" s="34"/>
      <c r="I10" s="165"/>
      <c r="J10" s="139">
        <v>20.495412413562665</v>
      </c>
      <c r="K10" s="89">
        <v>20.495412413562665</v>
      </c>
      <c r="L10" s="90">
        <v>333</v>
      </c>
      <c r="M10" s="199">
        <v>45656</v>
      </c>
      <c r="N10" s="200"/>
    </row>
    <row x14ac:dyDescent="0.25" r="11" customHeight="1" ht="18.75">
      <c r="A11" s="137">
        <v>4</v>
      </c>
      <c r="B11" s="31"/>
      <c r="C11" s="33" t="s">
        <v>303</v>
      </c>
      <c r="D11" s="201" t="s">
        <v>304</v>
      </c>
      <c r="E11" s="139">
        <v>29.302132474762388</v>
      </c>
      <c r="F11" s="139">
        <v>20.822156372922638</v>
      </c>
      <c r="G11" s="168">
        <v>100</v>
      </c>
      <c r="H11" s="34"/>
      <c r="I11" s="165"/>
      <c r="J11" s="139">
        <v>20.822156372922638</v>
      </c>
      <c r="K11" s="89">
        <v>20.822156372922638</v>
      </c>
      <c r="L11" s="90">
        <v>431</v>
      </c>
      <c r="M11" s="199">
        <v>45754</v>
      </c>
      <c r="N11" s="200"/>
    </row>
    <row x14ac:dyDescent="0.25" r="12" customHeight="1" ht="18.75">
      <c r="A12" s="137">
        <v>5</v>
      </c>
      <c r="B12" s="31"/>
      <c r="C12" s="33" t="s">
        <v>305</v>
      </c>
      <c r="D12" s="201" t="s">
        <v>306</v>
      </c>
      <c r="E12" s="139">
        <v>37.55795463379994</v>
      </c>
      <c r="F12" s="139">
        <v>24.92113809004336</v>
      </c>
      <c r="G12" s="168">
        <v>100</v>
      </c>
      <c r="H12" s="34"/>
      <c r="I12" s="165"/>
      <c r="J12" s="139">
        <v>24.92113809004336</v>
      </c>
      <c r="K12" s="89">
        <v>24.92113809004336</v>
      </c>
      <c r="L12" s="202">
        <v>473</v>
      </c>
      <c r="M12" s="199">
        <v>45796</v>
      </c>
      <c r="N12" s="200"/>
    </row>
    <row x14ac:dyDescent="0.25" r="13" customHeight="1" ht="18.75">
      <c r="A13" s="137">
        <v>6</v>
      </c>
      <c r="B13" s="31"/>
      <c r="C13" s="33" t="s">
        <v>307</v>
      </c>
      <c r="D13" s="201" t="s">
        <v>308</v>
      </c>
      <c r="E13" s="139">
        <v>40.05703769966764</v>
      </c>
      <c r="F13" s="139">
        <v>35.00166036046967</v>
      </c>
      <c r="G13" s="168">
        <v>94.3577</v>
      </c>
      <c r="H13" s="34"/>
      <c r="I13" s="165"/>
      <c r="J13" s="139">
        <v>35.00166036046967</v>
      </c>
      <c r="K13" s="89">
        <v>35.00166036046967</v>
      </c>
      <c r="L13" s="38">
        <v>536</v>
      </c>
      <c r="M13" s="199">
        <v>45859</v>
      </c>
      <c r="N13" s="200"/>
    </row>
    <row x14ac:dyDescent="0.25" r="14" customHeight="1" ht="18.75">
      <c r="A14" s="137"/>
      <c r="B14" s="31"/>
      <c r="C14" s="33"/>
      <c r="D14" s="201"/>
      <c r="E14" s="139"/>
      <c r="F14" s="139"/>
      <c r="G14" s="168"/>
      <c r="H14" s="34"/>
      <c r="I14" s="165"/>
      <c r="J14" s="139"/>
      <c r="K14" s="89"/>
      <c r="L14" s="59"/>
      <c r="M14" s="199"/>
      <c r="N14" s="200"/>
    </row>
    <row x14ac:dyDescent="0.25" r="15" customHeight="1" ht="18.75">
      <c r="A15" s="137">
        <v>1</v>
      </c>
      <c r="B15" s="31" t="s">
        <v>309</v>
      </c>
      <c r="C15" s="33" t="s">
        <v>310</v>
      </c>
      <c r="D15" s="201" t="s">
        <v>311</v>
      </c>
      <c r="E15" s="139"/>
      <c r="F15" s="139"/>
      <c r="G15" s="168"/>
      <c r="H15" s="34"/>
      <c r="I15" s="165"/>
      <c r="J15" s="139"/>
      <c r="K15" s="89"/>
      <c r="L15" s="90">
        <v>573</v>
      </c>
      <c r="M15" s="199">
        <v>45896</v>
      </c>
      <c r="N15" s="200"/>
    </row>
    <row x14ac:dyDescent="0.25" r="16" customHeight="1" ht="18.75">
      <c r="A16" s="137"/>
      <c r="B16" s="31"/>
      <c r="C16" s="31"/>
      <c r="D16" s="29"/>
      <c r="E16" s="139"/>
      <c r="F16" s="139"/>
      <c r="G16" s="89"/>
      <c r="H16" s="34"/>
      <c r="I16" s="35"/>
      <c r="J16" s="139"/>
      <c r="K16" s="89"/>
      <c r="L16" s="90"/>
      <c r="M16" s="199"/>
      <c r="N16" s="200"/>
    </row>
    <row x14ac:dyDescent="0.25" r="17" customHeight="1" ht="18.75">
      <c r="A17" s="137">
        <v>1</v>
      </c>
      <c r="B17" s="31" t="s">
        <v>312</v>
      </c>
      <c r="C17" s="33" t="s">
        <v>313</v>
      </c>
      <c r="D17" s="196" t="s">
        <v>314</v>
      </c>
      <c r="E17" s="139">
        <v>31.55560734742316</v>
      </c>
      <c r="F17" s="139">
        <v>31.361163193387874</v>
      </c>
      <c r="G17" s="168">
        <v>96.3258</v>
      </c>
      <c r="H17" s="198"/>
      <c r="I17" s="165"/>
      <c r="J17" s="139">
        <v>31.361163193387874</v>
      </c>
      <c r="K17" s="89">
        <v>31.361163193387874</v>
      </c>
      <c r="L17" s="90">
        <v>74</v>
      </c>
      <c r="M17" s="162">
        <v>45397</v>
      </c>
      <c r="N17" s="200">
        <v>43811</v>
      </c>
    </row>
    <row x14ac:dyDescent="0.25" r="18" customHeight="1" ht="18.75">
      <c r="A18" s="137">
        <v>2</v>
      </c>
      <c r="B18" s="31"/>
      <c r="C18" s="203" t="s">
        <v>315</v>
      </c>
      <c r="D18" s="204" t="s">
        <v>316</v>
      </c>
      <c r="E18" s="139">
        <v>52.93525996693236</v>
      </c>
      <c r="F18" s="139">
        <v>40.13225068515155</v>
      </c>
      <c r="G18" s="168">
        <v>87.9496</v>
      </c>
      <c r="H18" s="198"/>
      <c r="I18" s="165"/>
      <c r="J18" s="139">
        <v>40.13225068515155</v>
      </c>
      <c r="K18" s="89">
        <v>40.13225068515155</v>
      </c>
      <c r="L18" s="90">
        <v>158</v>
      </c>
      <c r="M18" s="205">
        <v>45481</v>
      </c>
      <c r="N18" s="206">
        <v>43811</v>
      </c>
    </row>
    <row x14ac:dyDescent="0.25" r="19" customHeight="1" ht="18.75">
      <c r="A19" s="137">
        <v>3</v>
      </c>
      <c r="B19" s="31"/>
      <c r="C19" s="203" t="s">
        <v>317</v>
      </c>
      <c r="D19" s="204" t="s">
        <v>318</v>
      </c>
      <c r="E19" s="139">
        <v>15.177908403572232</v>
      </c>
      <c r="F19" s="139">
        <v>14.977174980212027</v>
      </c>
      <c r="G19" s="168">
        <v>109.2885</v>
      </c>
      <c r="H19" s="198"/>
      <c r="I19" s="165"/>
      <c r="J19" s="139">
        <v>14.977174980212027</v>
      </c>
      <c r="K19" s="89">
        <v>14.977174980212027</v>
      </c>
      <c r="L19" s="90">
        <v>410</v>
      </c>
      <c r="M19" s="205">
        <v>45733</v>
      </c>
      <c r="N19" s="206"/>
    </row>
    <row x14ac:dyDescent="0.25" r="20" customHeight="1" ht="18.75">
      <c r="A20" s="137">
        <v>4</v>
      </c>
      <c r="B20" s="31"/>
      <c r="C20" s="203" t="s">
        <v>319</v>
      </c>
      <c r="D20" s="204" t="s">
        <v>320</v>
      </c>
      <c r="E20" s="89">
        <v>19.222740097130963</v>
      </c>
      <c r="F20" s="139">
        <v>26.631609235144214</v>
      </c>
      <c r="G20" s="168">
        <v>90</v>
      </c>
      <c r="H20" s="198"/>
      <c r="I20" s="165"/>
      <c r="J20" s="139">
        <v>26.631609235144214</v>
      </c>
      <c r="K20" s="89">
        <v>26.631609235144214</v>
      </c>
      <c r="L20" s="90">
        <v>508</v>
      </c>
      <c r="M20" s="205">
        <v>45831</v>
      </c>
      <c r="N20" s="206"/>
    </row>
    <row x14ac:dyDescent="0.25" r="21" customHeight="1" ht="18.75">
      <c r="A21" s="137">
        <v>5</v>
      </c>
      <c r="B21" s="31"/>
      <c r="C21" s="203" t="s">
        <v>321</v>
      </c>
      <c r="D21" s="204" t="s">
        <v>322</v>
      </c>
      <c r="E21" s="139">
        <v>19.928459364130692</v>
      </c>
      <c r="F21" s="89"/>
      <c r="G21" s="168"/>
      <c r="H21" s="198"/>
      <c r="I21" s="165"/>
      <c r="J21" s="139"/>
      <c r="K21" s="89"/>
      <c r="L21" s="90">
        <v>620</v>
      </c>
      <c r="M21" s="205">
        <v>45943</v>
      </c>
      <c r="N21" s="206"/>
    </row>
    <row x14ac:dyDescent="0.25" r="22" customHeight="1" ht="18.75">
      <c r="A22" s="137">
        <v>6</v>
      </c>
      <c r="B22" s="31"/>
      <c r="C22" s="203" t="s">
        <v>323</v>
      </c>
      <c r="D22" s="204" t="s">
        <v>324</v>
      </c>
      <c r="E22" s="168">
        <v>22.006088768683842</v>
      </c>
      <c r="F22" s="168">
        <v>19.839169593868135</v>
      </c>
      <c r="G22" s="168">
        <v>100</v>
      </c>
      <c r="H22" s="198"/>
      <c r="I22" s="165"/>
      <c r="J22" s="168">
        <v>19.839169593868135</v>
      </c>
      <c r="K22" s="168">
        <v>19.839169593868135</v>
      </c>
      <c r="L22" s="90">
        <v>669</v>
      </c>
      <c r="M22" s="205">
        <v>45992</v>
      </c>
      <c r="N22" s="206"/>
    </row>
    <row x14ac:dyDescent="0.25" r="23" customHeight="1" ht="18.75">
      <c r="A23" s="137">
        <v>7</v>
      </c>
      <c r="B23" s="31"/>
      <c r="C23" s="203" t="s">
        <v>325</v>
      </c>
      <c r="D23" s="196" t="s">
        <v>326</v>
      </c>
      <c r="E23" s="139">
        <v>18.30122084081079</v>
      </c>
      <c r="F23" s="139">
        <v>18.302161976875382</v>
      </c>
      <c r="G23" s="168">
        <v>99.9372</v>
      </c>
      <c r="H23" s="60"/>
      <c r="I23" s="165"/>
      <c r="J23" s="139">
        <v>18.302161976875382</v>
      </c>
      <c r="K23" s="89">
        <v>18.302161976875382</v>
      </c>
      <c r="L23" s="90">
        <v>760</v>
      </c>
      <c r="M23" s="205">
        <v>46083</v>
      </c>
      <c r="N23" s="200"/>
    </row>
    <row x14ac:dyDescent="0.25" r="24" customHeight="1" ht="18.75">
      <c r="A24" s="137">
        <v>8</v>
      </c>
      <c r="B24" s="31"/>
      <c r="C24" s="203" t="s">
        <v>327</v>
      </c>
      <c r="D24" s="196" t="s">
        <v>328</v>
      </c>
      <c r="E24" s="139">
        <v>18.799588504052238</v>
      </c>
      <c r="F24" s="139">
        <v>18.799470821207162</v>
      </c>
      <c r="G24" s="168">
        <v>99.8972</v>
      </c>
      <c r="H24" s="198"/>
      <c r="I24" s="165"/>
      <c r="J24" s="139">
        <v>18.799470821207162</v>
      </c>
      <c r="K24" s="89">
        <v>18.799470821207162</v>
      </c>
      <c r="L24" s="90">
        <v>830</v>
      </c>
      <c r="M24" s="205">
        <v>46153</v>
      </c>
      <c r="N24" s="200"/>
    </row>
    <row x14ac:dyDescent="0.25" r="25" customHeight="1" ht="18.75">
      <c r="A25" s="137">
        <v>9</v>
      </c>
      <c r="B25" s="31"/>
      <c r="C25" s="203" t="s">
        <v>329</v>
      </c>
      <c r="D25" s="196" t="s">
        <v>330</v>
      </c>
      <c r="E25" s="139">
        <v>15.19564366034268</v>
      </c>
      <c r="F25" s="139">
        <v>14.995278067445861</v>
      </c>
      <c r="G25" s="168">
        <v>108.333</v>
      </c>
      <c r="H25" s="198"/>
      <c r="I25" s="165"/>
      <c r="J25" s="139">
        <v>14.995278067445861</v>
      </c>
      <c r="K25" s="89">
        <v>14.995278067445861</v>
      </c>
      <c r="L25" s="90">
        <v>937</v>
      </c>
      <c r="M25" s="205">
        <v>46260</v>
      </c>
      <c r="N25" s="200"/>
    </row>
    <row x14ac:dyDescent="0.25" r="26" customHeight="1" ht="18.75">
      <c r="A26" s="137">
        <v>10</v>
      </c>
      <c r="B26" s="31"/>
      <c r="C26" s="203" t="s">
        <v>331</v>
      </c>
      <c r="D26" s="196" t="s">
        <v>332</v>
      </c>
      <c r="E26" s="139">
        <v>24.475138576860164</v>
      </c>
      <c r="F26" s="139">
        <v>25.08573076021107</v>
      </c>
      <c r="G26" s="168">
        <v>90</v>
      </c>
      <c r="H26" s="198"/>
      <c r="I26" s="171"/>
      <c r="J26" s="139">
        <v>25.08573076021107</v>
      </c>
      <c r="K26" s="89">
        <v>25.08573076021107</v>
      </c>
      <c r="L26" s="90">
        <v>1047</v>
      </c>
      <c r="M26" s="205">
        <v>46370</v>
      </c>
      <c r="N26" s="200"/>
    </row>
    <row x14ac:dyDescent="0.25" r="27" customHeight="1" ht="18.75">
      <c r="A27" s="137">
        <v>11</v>
      </c>
      <c r="B27" s="31"/>
      <c r="C27" s="33" t="s">
        <v>333</v>
      </c>
      <c r="D27" s="196" t="s">
        <v>334</v>
      </c>
      <c r="E27" s="139">
        <v>20.703696005253136</v>
      </c>
      <c r="F27" s="139">
        <v>20.751726008635465</v>
      </c>
      <c r="G27" s="168">
        <v>99.9039</v>
      </c>
      <c r="H27" s="198"/>
      <c r="I27" s="171"/>
      <c r="J27" s="139">
        <v>20.751726008635465</v>
      </c>
      <c r="K27" s="89">
        <v>20.751726008635465</v>
      </c>
      <c r="L27" s="90">
        <v>1131</v>
      </c>
      <c r="M27" s="162">
        <v>46454</v>
      </c>
      <c r="N27" s="200"/>
    </row>
    <row x14ac:dyDescent="0.25" r="28" customHeight="1" ht="18.75">
      <c r="A28" s="137">
        <v>12</v>
      </c>
      <c r="B28" s="31"/>
      <c r="C28" s="33" t="s">
        <v>335</v>
      </c>
      <c r="D28" s="196" t="s">
        <v>336</v>
      </c>
      <c r="E28" s="139">
        <v>45.451745918686534</v>
      </c>
      <c r="F28" s="139">
        <v>34.72169688968881</v>
      </c>
      <c r="G28" s="168">
        <v>75</v>
      </c>
      <c r="H28" s="198"/>
      <c r="I28" s="171"/>
      <c r="J28" s="139">
        <v>34.72169688968881</v>
      </c>
      <c r="K28" s="89">
        <v>34.72169688968881</v>
      </c>
      <c r="L28" s="90">
        <v>1187</v>
      </c>
      <c r="M28" s="162">
        <v>46510</v>
      </c>
      <c r="N28" s="200"/>
    </row>
    <row x14ac:dyDescent="0.25" r="29" customHeight="1" ht="18.75">
      <c r="A29" s="137"/>
      <c r="B29" s="31"/>
      <c r="C29" s="33"/>
      <c r="D29" s="196"/>
      <c r="E29" s="139"/>
      <c r="F29" s="139"/>
      <c r="G29" s="168"/>
      <c r="H29" s="198"/>
      <c r="I29" s="171"/>
      <c r="J29" s="139"/>
      <c r="K29" s="89"/>
      <c r="L29" s="90"/>
      <c r="M29" s="162"/>
      <c r="N29" s="200"/>
    </row>
    <row x14ac:dyDescent="0.25" r="30" customHeight="1" ht="18.75">
      <c r="A30" s="137">
        <v>1</v>
      </c>
      <c r="B30" s="31" t="s">
        <v>337</v>
      </c>
      <c r="C30" s="33" t="s">
        <v>338</v>
      </c>
      <c r="D30" s="196" t="s">
        <v>339</v>
      </c>
      <c r="E30" s="89">
        <v>30.43143475786409</v>
      </c>
      <c r="F30" s="89">
        <v>30.092244383265637</v>
      </c>
      <c r="G30" s="168">
        <v>92.3268</v>
      </c>
      <c r="H30" s="198"/>
      <c r="I30" s="165"/>
      <c r="J30" s="139">
        <v>30.092244383265637</v>
      </c>
      <c r="K30" s="89">
        <v>30.092244383265637</v>
      </c>
      <c r="L30" s="90">
        <v>361</v>
      </c>
      <c r="M30" s="162">
        <v>45684</v>
      </c>
      <c r="N30" s="200">
        <v>43811</v>
      </c>
    </row>
    <row x14ac:dyDescent="0.25" r="31" customHeight="1" ht="18.75">
      <c r="A31" s="137">
        <v>2</v>
      </c>
      <c r="B31" s="31"/>
      <c r="C31" s="33" t="s">
        <v>340</v>
      </c>
      <c r="D31" s="196" t="s">
        <v>341</v>
      </c>
      <c r="E31" s="89">
        <v>32.026634879051954</v>
      </c>
      <c r="F31" s="89">
        <v>19.45112275127436</v>
      </c>
      <c r="G31" s="168">
        <v>100</v>
      </c>
      <c r="H31" s="198"/>
      <c r="I31" s="165"/>
      <c r="J31" s="139">
        <v>19.45112275127436</v>
      </c>
      <c r="K31" s="139">
        <v>19.45112275127436</v>
      </c>
      <c r="L31" s="90">
        <v>893</v>
      </c>
      <c r="M31" s="162">
        <v>46216</v>
      </c>
      <c r="N31" s="200"/>
    </row>
    <row x14ac:dyDescent="0.25" r="32" customHeight="1" ht="18.75">
      <c r="A32" s="137">
        <v>3</v>
      </c>
      <c r="B32" s="31"/>
      <c r="C32" s="33" t="s">
        <v>342</v>
      </c>
      <c r="D32" s="196" t="s">
        <v>343</v>
      </c>
      <c r="E32" s="197">
        <v>40.04220607671034</v>
      </c>
      <c r="F32" s="197">
        <v>30.02115759663715</v>
      </c>
      <c r="G32" s="168">
        <v>79.6919</v>
      </c>
      <c r="H32" s="198"/>
      <c r="I32" s="165"/>
      <c r="J32" s="139">
        <v>30.02115759663715</v>
      </c>
      <c r="K32" s="139">
        <v>30.02115759663715</v>
      </c>
      <c r="L32" s="90">
        <v>1082</v>
      </c>
      <c r="M32" s="162">
        <v>46405</v>
      </c>
      <c r="N32" s="200"/>
    </row>
    <row x14ac:dyDescent="0.25" r="33" customHeight="1" ht="18.75">
      <c r="A33" s="137">
        <v>4</v>
      </c>
      <c r="B33" s="31"/>
      <c r="C33" s="33" t="s">
        <v>344</v>
      </c>
      <c r="D33" s="196" t="s">
        <v>345</v>
      </c>
      <c r="E33" s="197">
        <v>19.997449252074954</v>
      </c>
      <c r="F33" s="197">
        <v>18.79281126385661</v>
      </c>
      <c r="G33" s="168">
        <v>100</v>
      </c>
      <c r="H33" s="198"/>
      <c r="I33" s="171"/>
      <c r="J33" s="139">
        <v>18.79281126385661</v>
      </c>
      <c r="K33" s="139">
        <v>18.79281126385661</v>
      </c>
      <c r="L33" s="90">
        <v>1313</v>
      </c>
      <c r="M33" s="162">
        <v>46636</v>
      </c>
      <c r="N33" s="200"/>
    </row>
    <row x14ac:dyDescent="0.25" r="34" customHeight="1" ht="18.75">
      <c r="A34" s="137">
        <v>5</v>
      </c>
      <c r="B34" s="31"/>
      <c r="C34" s="29" t="s">
        <v>346</v>
      </c>
      <c r="D34" s="201" t="s">
        <v>347</v>
      </c>
      <c r="E34" s="197">
        <v>21.75454362626878</v>
      </c>
      <c r="F34" s="197">
        <v>21.744794158997554</v>
      </c>
      <c r="G34" s="168">
        <v>99.9768</v>
      </c>
      <c r="H34" s="198"/>
      <c r="I34" s="171"/>
      <c r="J34" s="139">
        <v>21.744794158997554</v>
      </c>
      <c r="K34" s="139">
        <v>21.744794158997554</v>
      </c>
      <c r="L34" s="90">
        <v>1446</v>
      </c>
      <c r="M34" s="207">
        <v>46769</v>
      </c>
      <c r="N34" s="200"/>
    </row>
    <row x14ac:dyDescent="0.25" r="35" customHeight="1" ht="18.75">
      <c r="A35" s="137"/>
      <c r="B35" s="31"/>
      <c r="C35" s="5"/>
      <c r="D35" s="5"/>
      <c r="E35" s="139"/>
      <c r="F35" s="139"/>
      <c r="G35" s="89"/>
      <c r="H35" s="198"/>
      <c r="I35" s="35"/>
      <c r="J35" s="139"/>
      <c r="K35" s="139"/>
      <c r="L35" s="90"/>
      <c r="M35" s="116"/>
      <c r="N35" s="200"/>
    </row>
    <row x14ac:dyDescent="0.25" r="36" customHeight="1" ht="18.75">
      <c r="A36" s="137">
        <v>1</v>
      </c>
      <c r="B36" s="31" t="s">
        <v>348</v>
      </c>
      <c r="C36" s="33" t="s">
        <v>349</v>
      </c>
      <c r="D36" s="196" t="s">
        <v>350</v>
      </c>
      <c r="E36" s="89">
        <v>24.14783800999004</v>
      </c>
      <c r="F36" s="139">
        <v>52.433836768750986</v>
      </c>
      <c r="G36" s="168">
        <v>95</v>
      </c>
      <c r="H36" s="198"/>
      <c r="I36" s="165"/>
      <c r="J36" s="139">
        <v>52.433836768750986</v>
      </c>
      <c r="K36" s="139">
        <v>52.433836768750986</v>
      </c>
      <c r="L36" s="90">
        <v>53</v>
      </c>
      <c r="M36" s="205">
        <v>45376</v>
      </c>
      <c r="N36" s="200">
        <v>43811</v>
      </c>
    </row>
    <row x14ac:dyDescent="0.25" r="37" customHeight="1" ht="18.75">
      <c r="A37" s="137">
        <v>2</v>
      </c>
      <c r="B37" s="31"/>
      <c r="C37" s="203" t="s">
        <v>351</v>
      </c>
      <c r="D37" s="204" t="s">
        <v>352</v>
      </c>
      <c r="E37" s="139">
        <v>40.07294060777253</v>
      </c>
      <c r="F37" s="139">
        <v>63.44497765009366</v>
      </c>
      <c r="G37" s="168">
        <v>60</v>
      </c>
      <c r="H37" s="198"/>
      <c r="I37" s="165"/>
      <c r="J37" s="139">
        <v>40.07294060777253</v>
      </c>
      <c r="K37" s="139">
        <v>40.07294060777253</v>
      </c>
      <c r="L37" s="90">
        <v>431</v>
      </c>
      <c r="M37" s="205">
        <v>45754</v>
      </c>
      <c r="N37" s="200">
        <v>43811</v>
      </c>
    </row>
    <row x14ac:dyDescent="0.25" r="38" customHeight="1" ht="18.75">
      <c r="A38" s="137">
        <v>3</v>
      </c>
      <c r="B38" s="31"/>
      <c r="C38" s="33" t="s">
        <v>353</v>
      </c>
      <c r="D38" s="196" t="s">
        <v>354</v>
      </c>
      <c r="E38" s="139">
        <v>24.046333447527903</v>
      </c>
      <c r="F38" s="139">
        <v>31.793642444022318</v>
      </c>
      <c r="G38" s="168">
        <v>75.9178146340139</v>
      </c>
      <c r="H38" s="198"/>
      <c r="I38" s="165"/>
      <c r="J38" s="139">
        <v>30.03251799575533</v>
      </c>
      <c r="K38" s="139">
        <v>40.062199788761404</v>
      </c>
      <c r="L38" s="90">
        <v>1285</v>
      </c>
      <c r="M38" s="162">
        <v>46608</v>
      </c>
      <c r="N38" s="200"/>
    </row>
    <row x14ac:dyDescent="0.25" r="39" customHeight="1" ht="18.75">
      <c r="A39" s="137">
        <v>4</v>
      </c>
      <c r="B39" s="31"/>
      <c r="C39" s="33" t="s">
        <v>355</v>
      </c>
      <c r="D39" s="196" t="s">
        <v>356</v>
      </c>
      <c r="E39" s="139">
        <v>33.39717279541683</v>
      </c>
      <c r="F39" s="139">
        <v>20.496611958976697</v>
      </c>
      <c r="G39" s="168">
        <v>99.9338</v>
      </c>
      <c r="H39" s="198"/>
      <c r="I39" s="165"/>
      <c r="J39" s="139">
        <v>20.496611958976697</v>
      </c>
      <c r="K39" s="139">
        <v>20.496611958976697</v>
      </c>
      <c r="L39" s="90">
        <v>1376</v>
      </c>
      <c r="M39" s="162">
        <v>46699</v>
      </c>
      <c r="N39" s="200"/>
    </row>
    <row x14ac:dyDescent="0.25" r="40" customHeight="1" ht="18.75">
      <c r="A40" s="137">
        <v>5</v>
      </c>
      <c r="B40" s="31"/>
      <c r="C40" s="33" t="s">
        <v>357</v>
      </c>
      <c r="D40" s="196" t="s">
        <v>358</v>
      </c>
      <c r="E40" s="139">
        <v>22.590542570603652</v>
      </c>
      <c r="F40" s="139">
        <v>18.07358865716234</v>
      </c>
      <c r="G40" s="168">
        <v>100</v>
      </c>
      <c r="H40" s="198"/>
      <c r="I40" s="171"/>
      <c r="J40" s="139">
        <v>18.07358865716234</v>
      </c>
      <c r="K40" s="139">
        <v>18.07358865716234</v>
      </c>
      <c r="L40" s="90">
        <v>1593</v>
      </c>
      <c r="M40" s="162">
        <v>46916</v>
      </c>
      <c r="N40" s="200"/>
    </row>
    <row x14ac:dyDescent="0.25" r="41" customHeight="1" ht="18.75">
      <c r="A41" s="137"/>
      <c r="B41" s="31"/>
      <c r="C41" s="33"/>
      <c r="D41" s="196"/>
      <c r="E41" s="139"/>
      <c r="F41" s="139"/>
      <c r="G41" s="89"/>
      <c r="H41" s="34"/>
      <c r="I41" s="35"/>
      <c r="J41" s="139"/>
      <c r="K41" s="139"/>
      <c r="L41" s="90"/>
      <c r="M41" s="162"/>
      <c r="N41" s="200"/>
    </row>
    <row x14ac:dyDescent="0.25" r="42" customHeight="1" ht="18.75">
      <c r="A42" s="137">
        <v>1</v>
      </c>
      <c r="B42" s="31" t="s">
        <v>359</v>
      </c>
      <c r="C42" s="203" t="s">
        <v>360</v>
      </c>
      <c r="D42" s="204" t="s">
        <v>361</v>
      </c>
      <c r="E42" s="197">
        <v>18.96391991697145</v>
      </c>
      <c r="F42" s="197">
        <v>18.948614859389817</v>
      </c>
      <c r="G42" s="168">
        <v>100</v>
      </c>
      <c r="H42" s="198"/>
      <c r="I42" s="165"/>
      <c r="J42" s="197">
        <v>18.948614859389817</v>
      </c>
      <c r="K42" s="139">
        <v>18.948614859389817</v>
      </c>
      <c r="L42" s="208">
        <v>1005</v>
      </c>
      <c r="M42" s="205">
        <v>46328</v>
      </c>
      <c r="N42" s="200">
        <v>29.000092592592594</v>
      </c>
    </row>
    <row x14ac:dyDescent="0.25" r="43" customHeight="1" ht="15">
      <c r="A43" s="137">
        <v>2</v>
      </c>
      <c r="B43" s="31"/>
      <c r="C43" s="33" t="s">
        <v>362</v>
      </c>
      <c r="D43" s="196" t="s">
        <v>363</v>
      </c>
      <c r="E43" s="139">
        <v>32.67755673558352</v>
      </c>
      <c r="F43" s="139">
        <v>40.03655578549034</v>
      </c>
      <c r="G43" s="168">
        <v>55.074</v>
      </c>
      <c r="H43" s="198"/>
      <c r="I43" s="165"/>
      <c r="J43" s="139">
        <v>40.03655578549034</v>
      </c>
      <c r="K43" s="139">
        <v>40.03655578549034</v>
      </c>
      <c r="L43" s="90">
        <v>1579</v>
      </c>
      <c r="M43" s="162">
        <v>46902</v>
      </c>
      <c r="N43" s="200">
        <v>2.0000925925925923</v>
      </c>
    </row>
    <row x14ac:dyDescent="0.25" r="44" customHeight="1" ht="18.75">
      <c r="A44" s="137">
        <v>3</v>
      </c>
      <c r="B44" s="31"/>
      <c r="C44" s="203" t="s">
        <v>364</v>
      </c>
      <c r="D44" s="204" t="s">
        <v>365</v>
      </c>
      <c r="E44" s="168">
        <v>28.00783243136669</v>
      </c>
      <c r="F44" s="168">
        <v>19.765191847213927</v>
      </c>
      <c r="G44" s="168">
        <v>100</v>
      </c>
      <c r="H44" s="198"/>
      <c r="I44" s="165"/>
      <c r="J44" s="168">
        <v>19.765191847213927</v>
      </c>
      <c r="K44" s="168">
        <v>19.765191847213927</v>
      </c>
      <c r="L44" s="90">
        <v>1957</v>
      </c>
      <c r="M44" s="205">
        <v>47280</v>
      </c>
      <c r="N44" s="206">
        <v>3.0000925925925928</v>
      </c>
    </row>
    <row x14ac:dyDescent="0.25" r="45" customHeight="1" ht="18.75">
      <c r="A45" s="137">
        <v>4</v>
      </c>
      <c r="B45" s="31"/>
      <c r="C45" s="203" t="s">
        <v>366</v>
      </c>
      <c r="D45" s="204" t="s">
        <v>367</v>
      </c>
      <c r="E45" s="139"/>
      <c r="F45" s="139"/>
      <c r="G45" s="89"/>
      <c r="H45" s="60"/>
      <c r="I45" s="35"/>
      <c r="J45" s="139"/>
      <c r="K45" s="139"/>
      <c r="L45" s="90">
        <v>2377</v>
      </c>
      <c r="M45" s="205">
        <v>47700</v>
      </c>
      <c r="N45" s="206"/>
    </row>
    <row x14ac:dyDescent="0.25" r="46" customHeight="1" ht="18.75">
      <c r="A46" s="137">
        <v>5</v>
      </c>
      <c r="B46" s="31"/>
      <c r="C46" s="203" t="s">
        <v>368</v>
      </c>
      <c r="D46" s="204" t="s">
        <v>369</v>
      </c>
      <c r="E46" s="139"/>
      <c r="F46" s="139"/>
      <c r="G46" s="89"/>
      <c r="H46" s="60"/>
      <c r="I46" s="35"/>
      <c r="J46" s="89"/>
      <c r="K46" s="139"/>
      <c r="L46" s="90">
        <v>2377</v>
      </c>
      <c r="M46" s="205">
        <v>47700</v>
      </c>
      <c r="N46" s="206"/>
    </row>
    <row x14ac:dyDescent="0.25" r="47" customHeight="1" ht="18.75">
      <c r="A47" s="137">
        <v>6</v>
      </c>
      <c r="B47" s="31"/>
      <c r="C47" s="203" t="s">
        <v>370</v>
      </c>
      <c r="D47" s="204" t="s">
        <v>371</v>
      </c>
      <c r="E47" s="168">
        <v>19.739157536672867</v>
      </c>
      <c r="F47" s="168">
        <v>19.720712853729726</v>
      </c>
      <c r="G47" s="168">
        <v>100</v>
      </c>
      <c r="H47" s="198"/>
      <c r="I47" s="165"/>
      <c r="J47" s="168">
        <v>19.720712853729726</v>
      </c>
      <c r="K47" s="168">
        <v>19.720712853729726</v>
      </c>
      <c r="L47" s="90">
        <v>2713</v>
      </c>
      <c r="M47" s="205">
        <v>48036</v>
      </c>
      <c r="N47" s="206"/>
    </row>
    <row x14ac:dyDescent="0.25" r="48" customHeight="1" ht="18.75">
      <c r="A48" s="137"/>
      <c r="B48" s="31"/>
      <c r="C48" s="203"/>
      <c r="D48" s="204"/>
      <c r="E48" s="139"/>
      <c r="F48" s="139"/>
      <c r="G48" s="89"/>
      <c r="H48" s="34"/>
      <c r="I48" s="35"/>
      <c r="J48" s="89"/>
      <c r="K48" s="139"/>
      <c r="L48" s="90"/>
      <c r="M48" s="205"/>
      <c r="N48" s="206"/>
    </row>
    <row x14ac:dyDescent="0.25" r="49" customHeight="1" ht="18.75">
      <c r="A49" s="137">
        <v>1</v>
      </c>
      <c r="B49" s="31" t="s">
        <v>372</v>
      </c>
      <c r="C49" s="209" t="s">
        <v>373</v>
      </c>
      <c r="D49" s="210" t="s">
        <v>374</v>
      </c>
      <c r="E49" s="211">
        <v>19.756993022364412</v>
      </c>
      <c r="F49" s="211">
        <v>29.999843957747363</v>
      </c>
      <c r="G49" s="168">
        <v>68.9895</v>
      </c>
      <c r="H49" s="198"/>
      <c r="I49" s="165"/>
      <c r="J49" s="211">
        <v>29.999843957747363</v>
      </c>
      <c r="K49" s="211">
        <v>29.999843957747363</v>
      </c>
      <c r="L49" s="90">
        <v>2965</v>
      </c>
      <c r="M49" s="205">
        <v>48288</v>
      </c>
      <c r="N49" s="206">
        <v>43811</v>
      </c>
    </row>
    <row x14ac:dyDescent="0.25" r="50" customHeight="1" ht="18.75">
      <c r="A50" s="137">
        <v>2</v>
      </c>
      <c r="B50" s="31"/>
      <c r="C50" s="167" t="s">
        <v>375</v>
      </c>
      <c r="D50" s="88" t="s">
        <v>376</v>
      </c>
      <c r="E50" s="139">
        <v>11.643538145626085</v>
      </c>
      <c r="F50" s="139"/>
      <c r="G50" s="89"/>
      <c r="H50" s="34"/>
      <c r="I50" s="35"/>
      <c r="J50" s="89"/>
      <c r="K50" s="139"/>
      <c r="L50" s="90">
        <v>3468</v>
      </c>
      <c r="M50" s="205">
        <v>48791</v>
      </c>
      <c r="N50" s="58"/>
    </row>
    <row x14ac:dyDescent="0.25" r="51" customHeight="1" ht="18.75">
      <c r="A51" s="137">
        <v>3</v>
      </c>
      <c r="B51" s="31"/>
      <c r="C51" s="167" t="s">
        <v>377</v>
      </c>
      <c r="D51" s="212" t="s">
        <v>378</v>
      </c>
      <c r="E51" s="89">
        <v>16.982741069597566</v>
      </c>
      <c r="F51" s="157">
        <v>16.991877215324294</v>
      </c>
      <c r="G51" s="89">
        <v>100</v>
      </c>
      <c r="H51" s="34"/>
      <c r="I51" s="35"/>
      <c r="J51" s="159">
        <v>16.991877215324294</v>
      </c>
      <c r="K51" s="159">
        <v>16.991877215324294</v>
      </c>
      <c r="L51" s="90">
        <v>3468</v>
      </c>
      <c r="M51" s="205">
        <v>48791</v>
      </c>
      <c r="N51" s="200"/>
    </row>
    <row x14ac:dyDescent="0.25" r="52" customHeight="1" ht="18.75">
      <c r="A52" s="137">
        <v>4</v>
      </c>
      <c r="B52" s="31"/>
      <c r="C52" s="167" t="s">
        <v>379</v>
      </c>
      <c r="D52" s="196" t="s">
        <v>380</v>
      </c>
      <c r="E52" s="168">
        <v>15.985342099459984</v>
      </c>
      <c r="F52" s="139">
        <v>15.999036065641558</v>
      </c>
      <c r="G52" s="89">
        <v>100</v>
      </c>
      <c r="H52" s="34"/>
      <c r="I52" s="38"/>
      <c r="J52" s="89">
        <v>15.999036065641558</v>
      </c>
      <c r="K52" s="139">
        <v>15.999036065641558</v>
      </c>
      <c r="L52" s="90">
        <v>3624</v>
      </c>
      <c r="M52" s="205">
        <v>48947</v>
      </c>
      <c r="N52" s="200"/>
    </row>
    <row x14ac:dyDescent="0.25" r="53" customHeight="1" ht="18.75">
      <c r="A53" s="137">
        <v>5</v>
      </c>
      <c r="B53" s="31"/>
      <c r="C53" s="167" t="s">
        <v>381</v>
      </c>
      <c r="D53" s="196" t="s">
        <v>382</v>
      </c>
      <c r="E53" s="139">
        <v>42.023422903302745</v>
      </c>
      <c r="F53" s="139">
        <v>41.94289522018192</v>
      </c>
      <c r="G53" s="168">
        <v>48.5367</v>
      </c>
      <c r="H53" s="198"/>
      <c r="I53" s="35"/>
      <c r="J53" s="139">
        <v>41.94289522018192</v>
      </c>
      <c r="K53" s="139">
        <v>41.94289522018192</v>
      </c>
      <c r="L53" s="90">
        <v>3812</v>
      </c>
      <c r="M53" s="162">
        <v>49135</v>
      </c>
      <c r="N53" s="200">
        <v>43811</v>
      </c>
    </row>
    <row x14ac:dyDescent="0.25" r="54" customHeight="1" ht="18.75">
      <c r="A54" s="137"/>
      <c r="B54" s="31"/>
      <c r="C54" s="33"/>
      <c r="D54" s="196"/>
      <c r="E54" s="168"/>
      <c r="F54" s="139"/>
      <c r="G54" s="89"/>
      <c r="H54" s="34"/>
      <c r="I54" s="35"/>
      <c r="J54" s="89"/>
      <c r="K54" s="139"/>
      <c r="L54" s="38"/>
      <c r="M54" s="162"/>
      <c r="N54" s="200"/>
    </row>
    <row x14ac:dyDescent="0.25" r="55" customHeight="1" ht="18.75">
      <c r="A55" s="137">
        <v>1</v>
      </c>
      <c r="B55" s="31" t="s">
        <v>383</v>
      </c>
      <c r="C55" s="33" t="s">
        <v>384</v>
      </c>
      <c r="D55" s="196" t="s">
        <v>385</v>
      </c>
      <c r="E55" s="168">
        <v>30.032489735081914</v>
      </c>
      <c r="F55" s="168">
        <v>29.731993023657168</v>
      </c>
      <c r="G55" s="168">
        <v>68.3747</v>
      </c>
      <c r="H55" s="198"/>
      <c r="I55" s="165"/>
      <c r="J55" s="168">
        <v>29.731993023657168</v>
      </c>
      <c r="K55" s="168">
        <v>29.731993023657168</v>
      </c>
      <c r="L55" s="38">
        <v>5660</v>
      </c>
      <c r="M55" s="162">
        <v>50983</v>
      </c>
      <c r="N55" s="200">
        <v>43811</v>
      </c>
    </row>
    <row x14ac:dyDescent="0.25" r="56" customHeight="1" ht="18.75">
      <c r="A56" s="213"/>
      <c r="B56" s="46"/>
      <c r="C56" s="46"/>
      <c r="D56" s="46"/>
      <c r="E56" s="214"/>
      <c r="F56" s="115"/>
      <c r="G56" s="215"/>
      <c r="H56" s="34"/>
      <c r="I56" s="35"/>
      <c r="J56" s="96"/>
      <c r="K56" s="96"/>
      <c r="L56" s="59"/>
      <c r="M56" s="216"/>
      <c r="N56" s="217"/>
    </row>
    <row x14ac:dyDescent="0.25" r="57" customHeight="1" ht="15.75">
      <c r="A57" s="174"/>
      <c r="B57" s="175"/>
      <c r="C57" s="109" t="s">
        <v>210</v>
      </c>
      <c r="D57" s="51"/>
      <c r="E57" s="218"/>
      <c r="F57" s="219"/>
      <c r="G57" s="124"/>
      <c r="H57" s="220">
        <f>SUM(H5:H56)</f>
      </c>
      <c r="I57" s="220">
        <f>SUM(I5:I56)</f>
      </c>
      <c r="J57" s="221"/>
      <c r="K57" s="222"/>
      <c r="L57" s="59"/>
      <c r="M57" s="116"/>
      <c r="N57" s="58"/>
    </row>
    <row x14ac:dyDescent="0.25" r="58" customHeight="1" ht="18.75">
      <c r="A58" s="59"/>
      <c r="B58" s="5"/>
      <c r="C58" s="5"/>
      <c r="D58" s="5"/>
      <c r="E58" s="115"/>
      <c r="F58" s="115"/>
      <c r="G58" s="115"/>
      <c r="H58" s="119"/>
      <c r="I58" s="60"/>
      <c r="J58" s="115"/>
      <c r="K58" s="115"/>
      <c r="L58" s="59"/>
      <c r="M58" s="116"/>
      <c r="N58" s="58"/>
    </row>
    <row x14ac:dyDescent="0.25" r="59" customHeight="1" ht="18.75">
      <c r="A59" s="3" t="s">
        <v>211</v>
      </c>
      <c r="B59" s="6"/>
      <c r="C59" s="6"/>
      <c r="D59" s="6"/>
      <c r="E59" s="69"/>
      <c r="F59" s="115"/>
      <c r="G59" s="118"/>
      <c r="H59" s="3"/>
      <c r="I59" s="3"/>
      <c r="J59" s="115"/>
      <c r="K59" s="115"/>
      <c r="L59" s="63"/>
      <c r="M59" s="117"/>
      <c r="N59" s="223"/>
    </row>
    <row x14ac:dyDescent="0.25" r="60" customHeight="1" ht="18.75">
      <c r="A60" s="63" t="s">
        <v>212</v>
      </c>
      <c r="B60" s="29"/>
      <c r="C60" s="29"/>
      <c r="D60" s="29"/>
      <c r="E60" s="115"/>
      <c r="F60" s="117"/>
      <c r="G60" s="119"/>
      <c r="H60" s="60"/>
      <c r="I60" s="119"/>
      <c r="J60" s="119"/>
      <c r="K60" s="118"/>
      <c r="L60" s="63"/>
      <c r="M60" s="64"/>
      <c r="N60" s="223"/>
    </row>
    <row x14ac:dyDescent="0.25" r="61" customHeight="1" ht="18.75">
      <c r="A61" s="63" t="s">
        <v>386</v>
      </c>
      <c r="B61" s="29"/>
      <c r="C61" s="29"/>
      <c r="D61" s="29"/>
      <c r="E61" s="115"/>
      <c r="F61" s="117"/>
      <c r="G61" s="119"/>
      <c r="H61" s="60"/>
      <c r="I61" s="59"/>
      <c r="J61" s="118"/>
      <c r="K61" s="118"/>
      <c r="L61" s="63"/>
      <c r="M61" s="64"/>
      <c r="N61" s="58"/>
    </row>
    <row x14ac:dyDescent="0.25" r="62" customHeight="1" ht="18.75">
      <c r="A62" s="63"/>
      <c r="B62" s="29"/>
      <c r="C62" s="29"/>
      <c r="D62" s="29"/>
      <c r="E62" s="115"/>
      <c r="F62" s="117"/>
      <c r="G62" s="119"/>
      <c r="H62" s="60"/>
      <c r="I62" s="59"/>
      <c r="J62" s="118"/>
      <c r="K62" s="118"/>
      <c r="L62" s="63"/>
      <c r="M62" s="64"/>
      <c r="N62" s="58"/>
    </row>
    <row x14ac:dyDescent="0.25" r="63" customHeight="1" ht="18.75">
      <c r="A63" s="63"/>
      <c r="B63" s="29"/>
      <c r="C63" s="29"/>
      <c r="D63" s="29"/>
      <c r="E63" s="115"/>
      <c r="F63" s="115"/>
      <c r="G63" s="115"/>
      <c r="H63" s="60"/>
      <c r="I63" s="59"/>
      <c r="J63" s="115"/>
      <c r="K63" s="115"/>
      <c r="L63" s="59"/>
      <c r="M63" s="116"/>
      <c r="N63" s="58"/>
    </row>
    <row x14ac:dyDescent="0.25" r="64" customHeight="1" ht="18.75">
      <c r="A64" s="63"/>
      <c r="B64" s="62" t="s">
        <v>22</v>
      </c>
      <c r="C64" s="62"/>
      <c r="D64" s="29"/>
      <c r="E64" s="115"/>
      <c r="F64" s="115"/>
      <c r="G64" s="115"/>
      <c r="H64" s="60"/>
      <c r="I64" s="59"/>
      <c r="J64" s="115"/>
      <c r="K64" s="115"/>
      <c r="L64" s="59"/>
      <c r="M64" s="116"/>
      <c r="N64" s="58"/>
    </row>
    <row x14ac:dyDescent="0.25" r="65" customHeight="1" ht="18.75">
      <c r="A65" s="59"/>
      <c r="B65" s="5"/>
      <c r="C65" s="5"/>
      <c r="D65" s="5"/>
      <c r="E65" s="115"/>
      <c r="F65" s="115"/>
      <c r="G65" s="115"/>
      <c r="H65" s="60"/>
      <c r="I65" s="59"/>
      <c r="J65" s="115"/>
      <c r="K65" s="115"/>
      <c r="L65" s="59"/>
      <c r="M65" s="116"/>
      <c r="N65" s="58"/>
    </row>
    <row x14ac:dyDescent="0.25" r="66" customHeight="1" ht="18.75">
      <c r="A66" s="59"/>
      <c r="B66" s="5"/>
      <c r="C66" s="5"/>
      <c r="D66" s="5"/>
      <c r="E66" s="115"/>
      <c r="F66" s="115"/>
      <c r="G66" s="115"/>
      <c r="H66" s="60"/>
      <c r="I66" s="59"/>
      <c r="J66" s="115"/>
      <c r="K66" s="115"/>
      <c r="L66" s="59"/>
      <c r="M66" s="116"/>
      <c r="N66" s="58"/>
    </row>
    <row x14ac:dyDescent="0.25" r="67" customHeight="1" ht="18.75">
      <c r="A67" s="59"/>
      <c r="B67" s="5"/>
      <c r="C67" s="5"/>
      <c r="D67" s="5"/>
      <c r="E67" s="115"/>
      <c r="F67" s="115"/>
      <c r="G67" s="115"/>
      <c r="H67" s="60"/>
      <c r="I67" s="59"/>
      <c r="J67" s="115"/>
      <c r="K67" s="115"/>
      <c r="L67" s="59"/>
      <c r="M67" s="116"/>
      <c r="N67" s="58"/>
    </row>
    <row x14ac:dyDescent="0.25" r="68" customHeight="1" ht="18.75">
      <c r="A68" s="59"/>
      <c r="B68" s="5"/>
      <c r="C68" s="5"/>
      <c r="D68" s="5"/>
      <c r="E68" s="115"/>
      <c r="F68" s="115"/>
      <c r="G68" s="115"/>
      <c r="H68" s="60"/>
      <c r="I68" s="59"/>
      <c r="J68" s="115"/>
      <c r="K68" s="115"/>
      <c r="L68" s="59"/>
      <c r="M68" s="116"/>
      <c r="N68" s="58"/>
    </row>
    <row x14ac:dyDescent="0.25" r="69" customHeight="1" ht="18.75">
      <c r="A69" s="59"/>
      <c r="B69" s="5"/>
      <c r="C69" s="5"/>
      <c r="D69" s="5"/>
      <c r="E69" s="115"/>
      <c r="F69" s="115"/>
      <c r="G69" s="115"/>
      <c r="H69" s="60"/>
      <c r="I69" s="59"/>
      <c r="J69" s="115"/>
      <c r="K69" s="115"/>
      <c r="L69" s="59"/>
      <c r="M69" s="116"/>
      <c r="N69" s="58"/>
    </row>
    <row x14ac:dyDescent="0.25" r="70" customHeight="1" ht="18.75">
      <c r="A70" s="59"/>
      <c r="B70" s="5"/>
      <c r="C70" s="5"/>
      <c r="D70" s="5"/>
      <c r="E70" s="115"/>
      <c r="F70" s="115"/>
      <c r="G70" s="115"/>
      <c r="H70" s="60"/>
      <c r="I70" s="59"/>
      <c r="J70" s="115"/>
      <c r="K70" s="115"/>
      <c r="L70" s="59"/>
      <c r="M70" s="116"/>
      <c r="N70" s="58"/>
    </row>
    <row x14ac:dyDescent="0.25" r="71" customHeight="1" ht="18.75">
      <c r="A71" s="59"/>
      <c r="B71" s="5"/>
      <c r="C71" s="5"/>
      <c r="D71" s="5"/>
      <c r="E71" s="115"/>
      <c r="F71" s="115"/>
      <c r="G71" s="115"/>
      <c r="H71" s="60"/>
      <c r="I71" s="59"/>
      <c r="J71" s="115"/>
      <c r="K71" s="115"/>
      <c r="L71" s="59"/>
      <c r="M71" s="116"/>
      <c r="N71" s="58"/>
    </row>
    <row x14ac:dyDescent="0.25" r="72" customHeight="1" ht="18.75">
      <c r="A72" s="59"/>
      <c r="B72" s="5"/>
      <c r="C72" s="5"/>
      <c r="D72" s="5"/>
      <c r="E72" s="115"/>
      <c r="F72" s="115"/>
      <c r="G72" s="115"/>
      <c r="H72" s="60"/>
      <c r="I72" s="59"/>
      <c r="J72" s="115"/>
      <c r="K72" s="115"/>
      <c r="L72" s="59"/>
      <c r="M72" s="116"/>
      <c r="N72" s="58"/>
    </row>
    <row x14ac:dyDescent="0.25" r="73" customHeight="1" ht="18.75">
      <c r="A73" s="59"/>
      <c r="B73" s="5"/>
      <c r="C73" s="5"/>
      <c r="D73" s="5"/>
      <c r="E73" s="115"/>
      <c r="F73" s="115"/>
      <c r="G73" s="115"/>
      <c r="H73" s="60"/>
      <c r="I73" s="59"/>
      <c r="J73" s="115"/>
      <c r="K73" s="115"/>
      <c r="L73" s="59"/>
      <c r="M73" s="116"/>
      <c r="N73" s="58"/>
    </row>
    <row x14ac:dyDescent="0.25" r="74" customHeight="1" ht="18.75">
      <c r="A74" s="59"/>
      <c r="B74" s="5"/>
      <c r="C74" s="5"/>
      <c r="D74" s="5"/>
      <c r="E74" s="115"/>
      <c r="F74" s="115"/>
      <c r="G74" s="115"/>
      <c r="H74" s="60"/>
      <c r="I74" s="59"/>
      <c r="J74" s="115"/>
      <c r="K74" s="115"/>
      <c r="L74" s="59"/>
      <c r="M74" s="116"/>
      <c r="N74" s="58"/>
    </row>
    <row x14ac:dyDescent="0.25" r="75" customHeight="1" ht="18.75">
      <c r="A75" s="59"/>
      <c r="B75" s="5"/>
      <c r="C75" s="5"/>
      <c r="D75" s="5"/>
      <c r="E75" s="115"/>
      <c r="F75" s="115"/>
      <c r="G75" s="115"/>
      <c r="H75" s="60"/>
      <c r="I75" s="59"/>
      <c r="J75" s="115"/>
      <c r="K75" s="115"/>
      <c r="L75" s="59"/>
      <c r="M75" s="116"/>
      <c r="N75" s="58"/>
    </row>
    <row x14ac:dyDescent="0.25" r="76" customHeight="1" ht="18.75">
      <c r="A76" s="59"/>
      <c r="B76" s="5"/>
      <c r="C76" s="5"/>
      <c r="D76" s="5"/>
      <c r="E76" s="115"/>
      <c r="F76" s="115"/>
      <c r="G76" s="115"/>
      <c r="H76" s="60"/>
      <c r="I76" s="59"/>
      <c r="J76" s="115"/>
      <c r="K76" s="115"/>
      <c r="L76" s="59"/>
      <c r="M76" s="116"/>
      <c r="N76" s="58"/>
    </row>
    <row x14ac:dyDescent="0.25" r="77" customHeight="1" ht="18.75">
      <c r="A77" s="59"/>
      <c r="B77" s="5"/>
      <c r="C77" s="5"/>
      <c r="D77" s="5"/>
      <c r="E77" s="115"/>
      <c r="F77" s="115"/>
      <c r="G77" s="115"/>
      <c r="H77" s="60"/>
      <c r="I77" s="59"/>
      <c r="J77" s="115"/>
      <c r="K77" s="115"/>
      <c r="L77" s="59"/>
      <c r="M77" s="116"/>
      <c r="N77" s="58"/>
    </row>
    <row x14ac:dyDescent="0.25" r="78" customHeight="1" ht="18.75">
      <c r="A78" s="59"/>
      <c r="B78" s="5"/>
      <c r="C78" s="5"/>
      <c r="D78" s="5"/>
      <c r="E78" s="115"/>
      <c r="F78" s="115"/>
      <c r="G78" s="115"/>
      <c r="H78" s="60"/>
      <c r="I78" s="59"/>
      <c r="J78" s="115"/>
      <c r="K78" s="115"/>
      <c r="L78" s="59"/>
      <c r="M78" s="116"/>
      <c r="N78" s="58"/>
    </row>
    <row x14ac:dyDescent="0.25" r="79" customHeight="1" ht="18.75">
      <c r="A79" s="59"/>
      <c r="B79" s="5"/>
      <c r="C79" s="5"/>
      <c r="D79" s="5"/>
      <c r="E79" s="115"/>
      <c r="F79" s="115"/>
      <c r="G79" s="115"/>
      <c r="H79" s="60"/>
      <c r="I79" s="59"/>
      <c r="J79" s="115"/>
      <c r="K79" s="115"/>
      <c r="L79" s="59"/>
      <c r="M79" s="116"/>
      <c r="N79" s="58"/>
    </row>
    <row x14ac:dyDescent="0.25" r="80" customHeight="1" ht="18.75">
      <c r="A80" s="59"/>
      <c r="B80" s="5"/>
      <c r="C80" s="5"/>
      <c r="D80" s="5"/>
      <c r="E80" s="115"/>
      <c r="F80" s="115"/>
      <c r="G80" s="115"/>
      <c r="H80" s="60"/>
      <c r="I80" s="59"/>
      <c r="J80" s="115"/>
      <c r="K80" s="115"/>
      <c r="L80" s="59"/>
      <c r="M80" s="116"/>
      <c r="N80" s="58"/>
    </row>
    <row x14ac:dyDescent="0.25" r="81" customHeight="1" ht="18.75">
      <c r="A81" s="59"/>
      <c r="B81" s="5"/>
      <c r="C81" s="5"/>
      <c r="D81" s="5"/>
      <c r="E81" s="115"/>
      <c r="F81" s="115"/>
      <c r="G81" s="115"/>
      <c r="H81" s="60"/>
      <c r="I81" s="59"/>
      <c r="J81" s="115"/>
      <c r="K81" s="115"/>
      <c r="L81" s="59"/>
      <c r="M81" s="116"/>
      <c r="N81" s="58"/>
    </row>
    <row x14ac:dyDescent="0.25" r="82" customHeight="1" ht="18.75">
      <c r="A82" s="59"/>
      <c r="B82" s="5"/>
      <c r="C82" s="5"/>
      <c r="D82" s="5"/>
      <c r="E82" s="115"/>
      <c r="F82" s="115"/>
      <c r="G82" s="115"/>
      <c r="H82" s="60"/>
      <c r="I82" s="59"/>
      <c r="J82" s="115"/>
      <c r="K82" s="115"/>
      <c r="L82" s="59"/>
      <c r="M82" s="116"/>
      <c r="N82" s="58"/>
    </row>
    <row x14ac:dyDescent="0.25" r="83" customHeight="1" ht="18.75">
      <c r="A83" s="59"/>
      <c r="B83" s="5"/>
      <c r="C83" s="5"/>
      <c r="D83" s="5"/>
      <c r="E83" s="115"/>
      <c r="F83" s="115"/>
      <c r="G83" s="115"/>
      <c r="H83" s="60"/>
      <c r="I83" s="59"/>
      <c r="J83" s="115"/>
      <c r="K83" s="115"/>
      <c r="L83" s="59"/>
      <c r="M83" s="116"/>
      <c r="N83" s="58"/>
    </row>
    <row x14ac:dyDescent="0.25" r="84" customHeight="1" ht="18.75">
      <c r="A84" s="59"/>
      <c r="B84" s="5"/>
      <c r="C84" s="5"/>
      <c r="D84" s="5"/>
      <c r="E84" s="115"/>
      <c r="F84" s="115"/>
      <c r="G84" s="115"/>
      <c r="H84" s="60"/>
      <c r="I84" s="59"/>
      <c r="J84" s="115"/>
      <c r="K84" s="115"/>
      <c r="L84" s="59"/>
      <c r="M84" s="116"/>
      <c r="N84" s="58"/>
    </row>
    <row x14ac:dyDescent="0.25" r="85" customHeight="1" ht="18.75">
      <c r="A85" s="59"/>
      <c r="B85" s="5"/>
      <c r="C85" s="5"/>
      <c r="D85" s="5"/>
      <c r="E85" s="115"/>
      <c r="F85" s="115"/>
      <c r="G85" s="115"/>
      <c r="H85" s="60"/>
      <c r="I85" s="59"/>
      <c r="J85" s="115"/>
      <c r="K85" s="115"/>
      <c r="L85" s="59"/>
      <c r="M85" s="116"/>
      <c r="N85" s="58"/>
    </row>
    <row x14ac:dyDescent="0.25" r="86" customHeight="1" ht="18.75">
      <c r="A86" s="59"/>
      <c r="B86" s="5"/>
      <c r="C86" s="5"/>
      <c r="D86" s="5"/>
      <c r="E86" s="115"/>
      <c r="F86" s="115"/>
      <c r="G86" s="115"/>
      <c r="H86" s="60"/>
      <c r="I86" s="59"/>
      <c r="J86" s="115"/>
      <c r="K86" s="115"/>
      <c r="L86" s="59"/>
      <c r="M86" s="116"/>
      <c r="N86" s="58"/>
    </row>
    <row x14ac:dyDescent="0.25" r="87" customHeight="1" ht="18.75">
      <c r="A87" s="59"/>
      <c r="B87" s="5"/>
      <c r="C87" s="5"/>
      <c r="D87" s="5"/>
      <c r="E87" s="115"/>
      <c r="F87" s="115"/>
      <c r="G87" s="115"/>
      <c r="H87" s="60"/>
      <c r="I87" s="59"/>
      <c r="J87" s="115"/>
      <c r="K87" s="115"/>
      <c r="L87" s="59"/>
      <c r="M87" s="116"/>
      <c r="N87" s="58"/>
    </row>
    <row x14ac:dyDescent="0.25" r="88" customHeight="1" ht="18.75">
      <c r="A88" s="59"/>
      <c r="B88" s="5"/>
      <c r="C88" s="5"/>
      <c r="D88" s="5"/>
      <c r="E88" s="115"/>
      <c r="F88" s="115"/>
      <c r="G88" s="115"/>
      <c r="H88" s="60"/>
      <c r="I88" s="59"/>
      <c r="J88" s="115"/>
      <c r="K88" s="115"/>
      <c r="L88" s="59"/>
      <c r="M88" s="116"/>
      <c r="N88" s="58"/>
    </row>
    <row x14ac:dyDescent="0.25" r="89" customHeight="1" ht="18.75">
      <c r="A89" s="59"/>
      <c r="B89" s="5"/>
      <c r="C89" s="5"/>
      <c r="D89" s="5"/>
      <c r="E89" s="115"/>
      <c r="F89" s="115"/>
      <c r="G89" s="115"/>
      <c r="H89" s="60"/>
      <c r="I89" s="59"/>
      <c r="J89" s="115"/>
      <c r="K89" s="115"/>
      <c r="L89" s="59"/>
      <c r="M89" s="116"/>
      <c r="N89" s="58"/>
    </row>
    <row x14ac:dyDescent="0.25" r="90" customHeight="1" ht="18.75">
      <c r="A90" s="59"/>
      <c r="B90" s="5"/>
      <c r="C90" s="5"/>
      <c r="D90" s="5"/>
      <c r="E90" s="115"/>
      <c r="F90" s="115"/>
      <c r="G90" s="115"/>
      <c r="H90" s="60"/>
      <c r="I90" s="59"/>
      <c r="J90" s="115"/>
      <c r="K90" s="115"/>
      <c r="L90" s="59"/>
      <c r="M90" s="116"/>
      <c r="N90" s="58"/>
    </row>
    <row x14ac:dyDescent="0.25" r="91" customHeight="1" ht="18.75">
      <c r="A91" s="59"/>
      <c r="B91" s="5"/>
      <c r="C91" s="5"/>
      <c r="D91" s="5"/>
      <c r="E91" s="115"/>
      <c r="F91" s="115"/>
      <c r="G91" s="115"/>
      <c r="H91" s="60"/>
      <c r="I91" s="59"/>
      <c r="J91" s="115"/>
      <c r="K91" s="115"/>
      <c r="L91" s="59"/>
      <c r="M91" s="116"/>
      <c r="N91" s="58"/>
    </row>
    <row x14ac:dyDescent="0.25" r="92" customHeight="1" ht="18.75">
      <c r="A92" s="59"/>
      <c r="B92" s="5"/>
      <c r="C92" s="5"/>
      <c r="D92" s="5"/>
      <c r="E92" s="115"/>
      <c r="F92" s="115"/>
      <c r="G92" s="115"/>
      <c r="H92" s="60"/>
      <c r="I92" s="59"/>
      <c r="J92" s="115"/>
      <c r="K92" s="115"/>
      <c r="L92" s="59"/>
      <c r="M92" s="116"/>
      <c r="N92" s="58"/>
    </row>
    <row x14ac:dyDescent="0.25" r="93" customHeight="1" ht="18.75">
      <c r="A93" s="59"/>
      <c r="B93" s="5"/>
      <c r="C93" s="5"/>
      <c r="D93" s="5"/>
      <c r="E93" s="115"/>
      <c r="F93" s="115"/>
      <c r="G93" s="115"/>
      <c r="H93" s="60"/>
      <c r="I93" s="59"/>
      <c r="J93" s="115"/>
      <c r="K93" s="115"/>
      <c r="L93" s="59"/>
      <c r="M93" s="116"/>
      <c r="N93" s="58"/>
    </row>
    <row x14ac:dyDescent="0.25" r="94" customHeight="1" ht="18.75">
      <c r="A94" s="59"/>
      <c r="B94" s="5"/>
      <c r="C94" s="5"/>
      <c r="D94" s="5"/>
      <c r="E94" s="115"/>
      <c r="F94" s="115"/>
      <c r="G94" s="115"/>
      <c r="H94" s="60"/>
      <c r="I94" s="59"/>
      <c r="J94" s="115"/>
      <c r="K94" s="115"/>
      <c r="L94" s="59"/>
      <c r="M94" s="116"/>
      <c r="N94" s="58"/>
    </row>
    <row x14ac:dyDescent="0.25" r="95" customHeight="1" ht="18.75">
      <c r="A95" s="59"/>
      <c r="B95" s="5"/>
      <c r="C95" s="5"/>
      <c r="D95" s="5"/>
      <c r="E95" s="115"/>
      <c r="F95" s="115"/>
      <c r="G95" s="115"/>
      <c r="H95" s="60"/>
      <c r="I95" s="59"/>
      <c r="J95" s="115"/>
      <c r="K95" s="115"/>
      <c r="L95" s="59"/>
      <c r="M95" s="116"/>
      <c r="N95" s="58"/>
    </row>
    <row x14ac:dyDescent="0.25" r="96" customHeight="1" ht="18.75">
      <c r="A96" s="59"/>
      <c r="B96" s="5"/>
      <c r="C96" s="5"/>
      <c r="D96" s="5"/>
      <c r="E96" s="115"/>
      <c r="F96" s="115"/>
      <c r="G96" s="115"/>
      <c r="H96" s="60"/>
      <c r="I96" s="59"/>
      <c r="J96" s="115"/>
      <c r="K96" s="115"/>
      <c r="L96" s="59"/>
      <c r="M96" s="116"/>
      <c r="N96" s="58"/>
    </row>
    <row x14ac:dyDescent="0.25" r="97" customHeight="1" ht="18.75">
      <c r="A97" s="59"/>
      <c r="B97" s="5"/>
      <c r="C97" s="5"/>
      <c r="D97" s="5"/>
      <c r="E97" s="115"/>
      <c r="F97" s="115"/>
      <c r="G97" s="115"/>
      <c r="H97" s="60"/>
      <c r="I97" s="59"/>
      <c r="J97" s="115"/>
      <c r="K97" s="115"/>
      <c r="L97" s="59"/>
      <c r="M97" s="116"/>
      <c r="N97" s="58"/>
    </row>
    <row x14ac:dyDescent="0.25" r="98" customHeight="1" ht="18.75">
      <c r="A98" s="59"/>
      <c r="B98" s="5"/>
      <c r="C98" s="5"/>
      <c r="D98" s="5"/>
      <c r="E98" s="115"/>
      <c r="F98" s="115"/>
      <c r="G98" s="115"/>
      <c r="H98" s="60"/>
      <c r="I98" s="59"/>
      <c r="J98" s="115"/>
      <c r="K98" s="115"/>
      <c r="L98" s="59"/>
      <c r="M98" s="116"/>
      <c r="N98" s="58"/>
    </row>
    <row x14ac:dyDescent="0.25" r="99" customHeight="1" ht="18.75">
      <c r="A99" s="59"/>
      <c r="B99" s="5"/>
      <c r="C99" s="5"/>
      <c r="D99" s="5"/>
      <c r="E99" s="115"/>
      <c r="F99" s="115"/>
      <c r="G99" s="115"/>
      <c r="H99" s="60"/>
      <c r="I99" s="59"/>
      <c r="J99" s="115"/>
      <c r="K99" s="115"/>
      <c r="L99" s="59"/>
      <c r="M99" s="116"/>
      <c r="N99" s="58"/>
    </row>
    <row x14ac:dyDescent="0.25" r="100" customHeight="1" ht="18.75">
      <c r="A100" s="59"/>
      <c r="B100" s="5"/>
      <c r="C100" s="5"/>
      <c r="D100" s="5"/>
      <c r="E100" s="115"/>
      <c r="F100" s="115"/>
      <c r="G100" s="115"/>
      <c r="H100" s="60"/>
      <c r="I100" s="59"/>
      <c r="J100" s="115"/>
      <c r="K100" s="115"/>
      <c r="L100" s="59"/>
      <c r="M100" s="116"/>
      <c r="N100" s="58"/>
    </row>
    <row x14ac:dyDescent="0.25" r="101" customHeight="1" ht="18.75">
      <c r="A101" s="59"/>
      <c r="B101" s="5"/>
      <c r="C101" s="5"/>
      <c r="D101" s="5"/>
      <c r="E101" s="115"/>
      <c r="F101" s="115"/>
      <c r="G101" s="115"/>
      <c r="H101" s="60"/>
      <c r="I101" s="59"/>
      <c r="J101" s="115"/>
      <c r="K101" s="115"/>
      <c r="L101" s="59"/>
      <c r="M101" s="116"/>
      <c r="N101" s="58"/>
    </row>
    <row x14ac:dyDescent="0.25" r="102" customHeight="1" ht="18.75">
      <c r="A102" s="59"/>
      <c r="B102" s="5"/>
      <c r="C102" s="5"/>
      <c r="D102" s="5"/>
      <c r="E102" s="115"/>
      <c r="F102" s="115"/>
      <c r="G102" s="115"/>
      <c r="H102" s="60"/>
      <c r="I102" s="59"/>
      <c r="J102" s="115"/>
      <c r="K102" s="115"/>
      <c r="L102" s="59"/>
      <c r="M102" s="116"/>
      <c r="N102" s="58"/>
    </row>
    <row x14ac:dyDescent="0.25" r="103" customHeight="1" ht="18.75">
      <c r="A103" s="59"/>
      <c r="B103" s="5"/>
      <c r="C103" s="5"/>
      <c r="D103" s="5"/>
      <c r="E103" s="115"/>
      <c r="F103" s="115"/>
      <c r="G103" s="115"/>
      <c r="H103" s="60"/>
      <c r="I103" s="59"/>
      <c r="J103" s="115"/>
      <c r="K103" s="115"/>
      <c r="L103" s="59"/>
      <c r="M103" s="116"/>
      <c r="N103" s="58"/>
    </row>
    <row x14ac:dyDescent="0.25" r="104" customHeight="1" ht="18.75">
      <c r="A104" s="59"/>
      <c r="B104" s="5"/>
      <c r="C104" s="5"/>
      <c r="D104" s="5"/>
      <c r="E104" s="115"/>
      <c r="F104" s="115"/>
      <c r="G104" s="115"/>
      <c r="H104" s="60"/>
      <c r="I104" s="59"/>
      <c r="J104" s="115"/>
      <c r="K104" s="115"/>
      <c r="L104" s="59"/>
      <c r="M104" s="116"/>
      <c r="N104" s="58"/>
    </row>
    <row x14ac:dyDescent="0.25" r="105" customHeight="1" ht="18.75">
      <c r="A105" s="59"/>
      <c r="B105" s="5"/>
      <c r="C105" s="5"/>
      <c r="D105" s="5"/>
      <c r="E105" s="115"/>
      <c r="F105" s="115"/>
      <c r="G105" s="115"/>
      <c r="H105" s="60"/>
      <c r="I105" s="59"/>
      <c r="J105" s="115"/>
      <c r="K105" s="115"/>
      <c r="L105" s="59"/>
      <c r="M105" s="116"/>
      <c r="N105" s="58"/>
    </row>
    <row x14ac:dyDescent="0.25" r="106" customHeight="1" ht="18.75">
      <c r="A106" s="59"/>
      <c r="B106" s="5"/>
      <c r="C106" s="5"/>
      <c r="D106" s="5"/>
      <c r="E106" s="115"/>
      <c r="F106" s="115"/>
      <c r="G106" s="115"/>
      <c r="H106" s="60"/>
      <c r="I106" s="59"/>
      <c r="J106" s="115"/>
      <c r="K106" s="115"/>
      <c r="L106" s="59"/>
      <c r="M106" s="116"/>
      <c r="N106" s="58"/>
    </row>
    <row x14ac:dyDescent="0.25" r="107" customHeight="1" ht="18.75">
      <c r="A107" s="59"/>
      <c r="B107" s="5"/>
      <c r="C107" s="5"/>
      <c r="D107" s="5"/>
      <c r="E107" s="115"/>
      <c r="F107" s="115"/>
      <c r="G107" s="115"/>
      <c r="H107" s="60"/>
      <c r="I107" s="59"/>
      <c r="J107" s="115"/>
      <c r="K107" s="115"/>
      <c r="L107" s="59"/>
      <c r="M107" s="116"/>
      <c r="N107" s="58"/>
    </row>
    <row x14ac:dyDescent="0.25" r="108" customHeight="1" ht="18.75">
      <c r="A108" s="59"/>
      <c r="B108" s="5"/>
      <c r="C108" s="5"/>
      <c r="D108" s="5"/>
      <c r="E108" s="115"/>
      <c r="F108" s="115"/>
      <c r="G108" s="115"/>
      <c r="H108" s="60"/>
      <c r="I108" s="59"/>
      <c r="J108" s="115"/>
      <c r="K108" s="115"/>
      <c r="L108" s="59"/>
      <c r="M108" s="116"/>
      <c r="N108" s="58"/>
    </row>
    <row x14ac:dyDescent="0.25" r="109" customHeight="1" ht="18.75">
      <c r="A109" s="59"/>
      <c r="B109" s="5"/>
      <c r="C109" s="5"/>
      <c r="D109" s="5"/>
      <c r="E109" s="115"/>
      <c r="F109" s="115"/>
      <c r="G109" s="115"/>
      <c r="H109" s="60"/>
      <c r="I109" s="59"/>
      <c r="J109" s="115"/>
      <c r="K109" s="115"/>
      <c r="L109" s="59"/>
      <c r="M109" s="116"/>
      <c r="N109" s="58"/>
    </row>
    <row x14ac:dyDescent="0.25" r="110" customHeight="1" ht="18.75">
      <c r="A110" s="59"/>
      <c r="B110" s="5"/>
      <c r="C110" s="5"/>
      <c r="D110" s="5"/>
      <c r="E110" s="115"/>
      <c r="F110" s="115"/>
      <c r="G110" s="115"/>
      <c r="H110" s="60"/>
      <c r="I110" s="59"/>
      <c r="J110" s="115"/>
      <c r="K110" s="115"/>
      <c r="L110" s="59"/>
      <c r="M110" s="116"/>
      <c r="N110" s="58"/>
    </row>
    <row x14ac:dyDescent="0.25" r="111" customHeight="1" ht="18.75">
      <c r="A111" s="59"/>
      <c r="B111" s="5"/>
      <c r="C111" s="5"/>
      <c r="D111" s="5"/>
      <c r="E111" s="115"/>
      <c r="F111" s="115"/>
      <c r="G111" s="115"/>
      <c r="H111" s="60"/>
      <c r="I111" s="59"/>
      <c r="J111" s="115"/>
      <c r="K111" s="115"/>
      <c r="L111" s="59"/>
      <c r="M111" s="116"/>
      <c r="N111" s="58"/>
    </row>
    <row x14ac:dyDescent="0.25" r="112" customHeight="1" ht="18.75">
      <c r="A112" s="59"/>
      <c r="B112" s="5"/>
      <c r="C112" s="5"/>
      <c r="D112" s="5"/>
      <c r="E112" s="115"/>
      <c r="F112" s="115"/>
      <c r="G112" s="115"/>
      <c r="H112" s="60"/>
      <c r="I112" s="59"/>
      <c r="J112" s="115"/>
      <c r="K112" s="115"/>
      <c r="L112" s="59"/>
      <c r="M112" s="116"/>
      <c r="N112" s="58"/>
    </row>
    <row x14ac:dyDescent="0.25" r="113" customHeight="1" ht="18.75">
      <c r="A113" s="59"/>
      <c r="B113" s="5"/>
      <c r="C113" s="5"/>
      <c r="D113" s="5"/>
      <c r="E113" s="115"/>
      <c r="F113" s="115"/>
      <c r="G113" s="115"/>
      <c r="H113" s="60"/>
      <c r="I113" s="59"/>
      <c r="J113" s="115"/>
      <c r="K113" s="115"/>
      <c r="L113" s="59"/>
      <c r="M113" s="116"/>
      <c r="N113" s="58"/>
    </row>
    <row x14ac:dyDescent="0.25" r="114" customHeight="1" ht="18.75">
      <c r="A114" s="59"/>
      <c r="B114" s="5"/>
      <c r="C114" s="5"/>
      <c r="D114" s="5"/>
      <c r="E114" s="115"/>
      <c r="F114" s="115"/>
      <c r="G114" s="115"/>
      <c r="H114" s="60"/>
      <c r="I114" s="59"/>
      <c r="J114" s="115"/>
      <c r="K114" s="115"/>
      <c r="L114" s="59"/>
      <c r="M114" s="116"/>
      <c r="N114" s="58"/>
    </row>
    <row x14ac:dyDescent="0.25" r="115" customHeight="1" ht="18.75">
      <c r="A115" s="59"/>
      <c r="B115" s="5"/>
      <c r="C115" s="5"/>
      <c r="D115" s="5"/>
      <c r="E115" s="115"/>
      <c r="F115" s="115"/>
      <c r="G115" s="115"/>
      <c r="H115" s="60"/>
      <c r="I115" s="59"/>
      <c r="J115" s="115"/>
      <c r="K115" s="115"/>
      <c r="L115" s="59"/>
      <c r="M115" s="116"/>
      <c r="N115" s="58"/>
    </row>
    <row x14ac:dyDescent="0.25" r="116" customHeight="1" ht="18.75">
      <c r="A116" s="59"/>
      <c r="B116" s="5"/>
      <c r="C116" s="5"/>
      <c r="D116" s="5"/>
      <c r="E116" s="115"/>
      <c r="F116" s="115"/>
      <c r="G116" s="115"/>
      <c r="H116" s="60"/>
      <c r="I116" s="59"/>
      <c r="J116" s="115"/>
      <c r="K116" s="115"/>
      <c r="L116" s="59"/>
      <c r="M116" s="116"/>
      <c r="N116" s="58"/>
    </row>
    <row x14ac:dyDescent="0.25" r="117" customHeight="1" ht="18.75">
      <c r="A117" s="59"/>
      <c r="B117" s="5"/>
      <c r="C117" s="5"/>
      <c r="D117" s="5"/>
      <c r="E117" s="115"/>
      <c r="F117" s="115"/>
      <c r="G117" s="115"/>
      <c r="H117" s="60"/>
      <c r="I117" s="59"/>
      <c r="J117" s="115"/>
      <c r="K117" s="115"/>
      <c r="L117" s="59"/>
      <c r="M117" s="116"/>
      <c r="N117" s="58"/>
    </row>
    <row x14ac:dyDescent="0.25" r="118" customHeight="1" ht="18.75">
      <c r="A118" s="59"/>
      <c r="B118" s="5"/>
      <c r="C118" s="5"/>
      <c r="D118" s="5"/>
      <c r="E118" s="115"/>
      <c r="F118" s="115"/>
      <c r="G118" s="115"/>
      <c r="H118" s="60"/>
      <c r="I118" s="59"/>
      <c r="J118" s="115"/>
      <c r="K118" s="115"/>
      <c r="L118" s="59"/>
      <c r="M118" s="116"/>
      <c r="N118" s="58"/>
    </row>
    <row x14ac:dyDescent="0.25" r="119" customHeight="1" ht="18.75">
      <c r="A119" s="59"/>
      <c r="B119" s="5"/>
      <c r="C119" s="5"/>
      <c r="D119" s="5"/>
      <c r="E119" s="115"/>
      <c r="F119" s="115"/>
      <c r="G119" s="115"/>
      <c r="H119" s="60"/>
      <c r="I119" s="59"/>
      <c r="J119" s="115"/>
      <c r="K119" s="115"/>
      <c r="L119" s="59"/>
      <c r="M119" s="116"/>
      <c r="N119" s="58"/>
    </row>
    <row x14ac:dyDescent="0.25" r="120" customHeight="1" ht="18.75">
      <c r="A120" s="59"/>
      <c r="B120" s="5"/>
      <c r="C120" s="5"/>
      <c r="D120" s="5"/>
      <c r="E120" s="115"/>
      <c r="F120" s="115"/>
      <c r="G120" s="115"/>
      <c r="H120" s="60"/>
      <c r="I120" s="59"/>
      <c r="J120" s="115"/>
      <c r="K120" s="115"/>
      <c r="L120" s="59"/>
      <c r="M120" s="116"/>
      <c r="N120" s="58"/>
    </row>
    <row x14ac:dyDescent="0.25" r="121" customHeight="1" ht="18.75">
      <c r="A121" s="59"/>
      <c r="B121" s="5"/>
      <c r="C121" s="5"/>
      <c r="D121" s="5"/>
      <c r="E121" s="115"/>
      <c r="F121" s="115"/>
      <c r="G121" s="115"/>
      <c r="H121" s="60"/>
      <c r="I121" s="59"/>
      <c r="J121" s="115"/>
      <c r="K121" s="115"/>
      <c r="L121" s="59"/>
      <c r="M121" s="116"/>
      <c r="N121" s="58"/>
    </row>
    <row x14ac:dyDescent="0.25" r="122" customHeight="1" ht="18.75">
      <c r="A122" s="59"/>
      <c r="B122" s="5"/>
      <c r="C122" s="5"/>
      <c r="D122" s="5"/>
      <c r="E122" s="115"/>
      <c r="F122" s="115"/>
      <c r="G122" s="115"/>
      <c r="H122" s="60"/>
      <c r="I122" s="59"/>
      <c r="J122" s="115"/>
      <c r="K122" s="115"/>
      <c r="L122" s="59"/>
      <c r="M122" s="116"/>
      <c r="N122" s="58"/>
    </row>
    <row x14ac:dyDescent="0.25" r="123" customHeight="1" ht="18.75">
      <c r="A123" s="59"/>
      <c r="B123" s="5"/>
      <c r="C123" s="5"/>
      <c r="D123" s="5"/>
      <c r="E123" s="115"/>
      <c r="F123" s="115"/>
      <c r="G123" s="115"/>
      <c r="H123" s="60"/>
      <c r="I123" s="59"/>
      <c r="J123" s="115"/>
      <c r="K123" s="115"/>
      <c r="L123" s="59"/>
      <c r="M123" s="116"/>
      <c r="N123" s="58"/>
    </row>
    <row x14ac:dyDescent="0.25" r="124" customHeight="1" ht="18.75">
      <c r="A124" s="59"/>
      <c r="B124" s="5"/>
      <c r="C124" s="5"/>
      <c r="D124" s="5"/>
      <c r="E124" s="115"/>
      <c r="F124" s="115"/>
      <c r="G124" s="115"/>
      <c r="H124" s="60"/>
      <c r="I124" s="59"/>
      <c r="J124" s="115"/>
      <c r="K124" s="115"/>
      <c r="L124" s="59"/>
      <c r="M124" s="116"/>
      <c r="N124" s="58"/>
    </row>
    <row x14ac:dyDescent="0.25" r="125" customHeight="1" ht="18.75">
      <c r="A125" s="59"/>
      <c r="B125" s="5"/>
      <c r="C125" s="5"/>
      <c r="D125" s="5"/>
      <c r="E125" s="115"/>
      <c r="F125" s="115"/>
      <c r="G125" s="115"/>
      <c r="H125" s="60"/>
      <c r="I125" s="59"/>
      <c r="J125" s="115"/>
      <c r="K125" s="115"/>
      <c r="L125" s="59"/>
      <c r="M125" s="116"/>
      <c r="N125" s="58"/>
    </row>
    <row x14ac:dyDescent="0.25" r="126" customHeight="1" ht="18.75">
      <c r="A126" s="59"/>
      <c r="B126" s="5"/>
      <c r="C126" s="5"/>
      <c r="D126" s="5"/>
      <c r="E126" s="115"/>
      <c r="F126" s="115"/>
      <c r="G126" s="115"/>
      <c r="H126" s="60"/>
      <c r="I126" s="59"/>
      <c r="J126" s="115"/>
      <c r="K126" s="115"/>
      <c r="L126" s="59"/>
      <c r="M126" s="116"/>
      <c r="N126" s="58"/>
    </row>
    <row x14ac:dyDescent="0.25" r="127" customHeight="1" ht="18.75">
      <c r="A127" s="59"/>
      <c r="B127" s="5"/>
      <c r="C127" s="5"/>
      <c r="D127" s="5"/>
      <c r="E127" s="115"/>
      <c r="F127" s="115"/>
      <c r="G127" s="115"/>
      <c r="H127" s="60"/>
      <c r="I127" s="59"/>
      <c r="J127" s="115"/>
      <c r="K127" s="115"/>
      <c r="L127" s="59"/>
      <c r="M127" s="116"/>
      <c r="N127" s="58"/>
    </row>
    <row x14ac:dyDescent="0.25" r="128" customHeight="1" ht="18.75">
      <c r="A128" s="59"/>
      <c r="B128" s="5"/>
      <c r="C128" s="5"/>
      <c r="D128" s="5"/>
      <c r="E128" s="115"/>
      <c r="F128" s="115"/>
      <c r="G128" s="115"/>
      <c r="H128" s="60"/>
      <c r="I128" s="59"/>
      <c r="J128" s="115"/>
      <c r="K128" s="115"/>
      <c r="L128" s="59"/>
      <c r="M128" s="116"/>
      <c r="N128" s="58"/>
    </row>
    <row x14ac:dyDescent="0.25" r="129" customHeight="1" ht="18.75">
      <c r="A129" s="59"/>
      <c r="B129" s="5"/>
      <c r="C129" s="5"/>
      <c r="D129" s="5"/>
      <c r="E129" s="115"/>
      <c r="F129" s="115"/>
      <c r="G129" s="115"/>
      <c r="H129" s="60"/>
      <c r="I129" s="59"/>
      <c r="J129" s="115"/>
      <c r="K129" s="115"/>
      <c r="L129" s="59"/>
      <c r="M129" s="116"/>
      <c r="N129" s="58"/>
    </row>
    <row x14ac:dyDescent="0.25" r="130" customHeight="1" ht="18.75">
      <c r="A130" s="59"/>
      <c r="B130" s="5"/>
      <c r="C130" s="5"/>
      <c r="D130" s="5"/>
      <c r="E130" s="115"/>
      <c r="F130" s="115"/>
      <c r="G130" s="115"/>
      <c r="H130" s="60"/>
      <c r="I130" s="59"/>
      <c r="J130" s="115"/>
      <c r="K130" s="115"/>
      <c r="L130" s="59"/>
      <c r="M130" s="116"/>
      <c r="N130" s="58"/>
    </row>
    <row x14ac:dyDescent="0.25" r="131" customHeight="1" ht="18.75">
      <c r="A131" s="59"/>
      <c r="B131" s="5"/>
      <c r="C131" s="5"/>
      <c r="D131" s="5"/>
      <c r="E131" s="115"/>
      <c r="F131" s="115"/>
      <c r="G131" s="115"/>
      <c r="H131" s="60"/>
      <c r="I131" s="59"/>
      <c r="J131" s="115"/>
      <c r="K131" s="115"/>
      <c r="L131" s="59"/>
      <c r="M131" s="116"/>
      <c r="N131" s="58"/>
    </row>
    <row x14ac:dyDescent="0.25" r="132" customHeight="1" ht="18.75">
      <c r="A132" s="59"/>
      <c r="B132" s="5"/>
      <c r="C132" s="5"/>
      <c r="D132" s="5"/>
      <c r="E132" s="115"/>
      <c r="F132" s="115"/>
      <c r="G132" s="115"/>
      <c r="H132" s="60"/>
      <c r="I132" s="59"/>
      <c r="J132" s="115"/>
      <c r="K132" s="115"/>
      <c r="L132" s="59"/>
      <c r="M132" s="116"/>
      <c r="N132" s="58"/>
    </row>
    <row x14ac:dyDescent="0.25" r="133" customHeight="1" ht="18.75">
      <c r="A133" s="59"/>
      <c r="B133" s="5"/>
      <c r="C133" s="5"/>
      <c r="D133" s="5"/>
      <c r="E133" s="115"/>
      <c r="F133" s="115"/>
      <c r="G133" s="115"/>
      <c r="H133" s="60"/>
      <c r="I133" s="59"/>
      <c r="J133" s="115"/>
      <c r="K133" s="115"/>
      <c r="L133" s="59"/>
      <c r="M133" s="116"/>
      <c r="N133" s="58"/>
    </row>
    <row x14ac:dyDescent="0.25" r="134" customHeight="1" ht="18.75">
      <c r="A134" s="59"/>
      <c r="B134" s="5"/>
      <c r="C134" s="5"/>
      <c r="D134" s="5"/>
      <c r="E134" s="115"/>
      <c r="F134" s="115"/>
      <c r="G134" s="115"/>
      <c r="H134" s="60"/>
      <c r="I134" s="59"/>
      <c r="J134" s="115"/>
      <c r="K134" s="115"/>
      <c r="L134" s="59"/>
      <c r="M134" s="116"/>
      <c r="N134" s="58"/>
    </row>
    <row x14ac:dyDescent="0.25" r="135" customHeight="1" ht="18.75">
      <c r="A135" s="59"/>
      <c r="B135" s="5"/>
      <c r="C135" s="5"/>
      <c r="D135" s="5"/>
      <c r="E135" s="115"/>
      <c r="F135" s="115"/>
      <c r="G135" s="115"/>
      <c r="H135" s="60"/>
      <c r="I135" s="59"/>
      <c r="J135" s="115"/>
      <c r="K135" s="115"/>
      <c r="L135" s="59"/>
      <c r="M135" s="116"/>
      <c r="N135" s="58"/>
    </row>
    <row x14ac:dyDescent="0.25" r="136" customHeight="1" ht="18.75">
      <c r="A136" s="59"/>
      <c r="B136" s="5"/>
      <c r="C136" s="5"/>
      <c r="D136" s="5"/>
      <c r="E136" s="115"/>
      <c r="F136" s="115"/>
      <c r="G136" s="115"/>
      <c r="H136" s="60"/>
      <c r="I136" s="59"/>
      <c r="J136" s="115"/>
      <c r="K136" s="115"/>
      <c r="L136" s="59"/>
      <c r="M136" s="116"/>
      <c r="N136" s="58"/>
    </row>
    <row x14ac:dyDescent="0.25" r="137" customHeight="1" ht="18.75">
      <c r="A137" s="59"/>
      <c r="B137" s="5"/>
      <c r="C137" s="5"/>
      <c r="D137" s="5"/>
      <c r="E137" s="115"/>
      <c r="F137" s="115"/>
      <c r="G137" s="115"/>
      <c r="H137" s="60"/>
      <c r="I137" s="59"/>
      <c r="J137" s="115"/>
      <c r="K137" s="115"/>
      <c r="L137" s="59"/>
      <c r="M137" s="116"/>
      <c r="N137" s="58"/>
    </row>
    <row x14ac:dyDescent="0.25" r="138" customHeight="1" ht="18.75">
      <c r="A138" s="59"/>
      <c r="B138" s="5"/>
      <c r="C138" s="5"/>
      <c r="D138" s="5"/>
      <c r="E138" s="115"/>
      <c r="F138" s="115"/>
      <c r="G138" s="115"/>
      <c r="H138" s="60"/>
      <c r="I138" s="59"/>
      <c r="J138" s="115"/>
      <c r="K138" s="115"/>
      <c r="L138" s="59"/>
      <c r="M138" s="116"/>
      <c r="N138" s="58"/>
    </row>
  </sheetData>
  <mergeCells count="3">
    <mergeCell ref="C1:H1"/>
    <mergeCell ref="A2:M2"/>
    <mergeCell ref="B64:C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4"/>
  <sheetViews>
    <sheetView workbookViewId="0">
      <pane state="frozen" activePane="bottomLeft" topLeftCell="A5" ySplit="4" xSplit="0"/>
    </sheetView>
  </sheetViews>
  <sheetFormatPr defaultRowHeight="15" x14ac:dyDescent="0.25"/>
  <cols>
    <col min="1" max="1" style="66" width="7.2907142857142855" customWidth="1" bestFit="1"/>
    <col min="2" max="2" style="65" width="40.57642857142857" customWidth="1" bestFit="1"/>
    <col min="3" max="3" style="65" width="19.576428571428572" customWidth="1" bestFit="1"/>
    <col min="4" max="4" style="122" width="15.862142857142858" customWidth="1" bestFit="1"/>
    <col min="5" max="5" style="122" width="12.290714285714287" customWidth="1" bestFit="1"/>
    <col min="6" max="6" style="66" width="19.719285714285714" customWidth="1" bestFit="1"/>
    <col min="7" max="7" style="66" width="16.005" customWidth="1" bestFit="1"/>
    <col min="8" max="8" style="121" width="16.719285714285714" customWidth="1" bestFit="1"/>
    <col min="9" max="9" style="121" width="15.290714285714287" customWidth="1" bestFit="1"/>
    <col min="10" max="10" style="66" width="13.290714285714287" customWidth="1" bestFit="1"/>
    <col min="11" max="11" style="123" width="15.43357142857143" customWidth="1" bestFit="1"/>
    <col min="12" max="12" style="68" width="13.576428571428572" customWidth="1" bestFit="1" hidden="1"/>
  </cols>
  <sheetData>
    <row x14ac:dyDescent="0.25" r="1" customHeight="1" ht="70.15">
      <c r="A1" s="2"/>
      <c r="B1" s="1"/>
      <c r="C1" s="1"/>
      <c r="D1" s="124"/>
      <c r="E1" s="124"/>
      <c r="F1" s="2"/>
      <c r="G1" s="2"/>
      <c r="H1" s="69"/>
      <c r="I1" s="69"/>
      <c r="J1" s="2"/>
      <c r="K1" s="125"/>
      <c r="L1" s="4"/>
    </row>
    <row x14ac:dyDescent="0.25" r="2" customHeight="1" ht="32.45">
      <c r="A2" s="3" t="s">
        <v>0</v>
      </c>
      <c r="B2" s="6"/>
      <c r="C2" s="6"/>
      <c r="D2" s="69"/>
      <c r="E2" s="69"/>
      <c r="F2" s="3"/>
      <c r="G2" s="3"/>
      <c r="H2" s="69"/>
      <c r="I2" s="69"/>
      <c r="J2" s="3"/>
      <c r="K2" s="70"/>
      <c r="L2" s="4"/>
    </row>
    <row x14ac:dyDescent="0.25" r="3" customHeight="1" ht="15.75">
      <c r="A3" s="71" t="s">
        <v>214</v>
      </c>
      <c r="B3" s="7"/>
      <c r="C3" s="7"/>
      <c r="D3" s="69"/>
      <c r="E3" s="69"/>
      <c r="F3" s="3"/>
      <c r="G3" s="3"/>
      <c r="H3" s="69"/>
      <c r="I3" s="69"/>
      <c r="J3" s="3"/>
      <c r="K3" s="70"/>
      <c r="L3" s="9"/>
    </row>
    <row x14ac:dyDescent="0.25" r="4" customHeight="1" ht="73.5">
      <c r="A4" s="126" t="s">
        <v>27</v>
      </c>
      <c r="B4" s="109" t="s">
        <v>29</v>
      </c>
      <c r="C4" s="127" t="s">
        <v>30</v>
      </c>
      <c r="D4" s="128" t="s">
        <v>215</v>
      </c>
      <c r="E4" s="129" t="s">
        <v>216</v>
      </c>
      <c r="F4" s="130" t="s">
        <v>33</v>
      </c>
      <c r="G4" s="131" t="s">
        <v>34</v>
      </c>
      <c r="H4" s="132" t="s">
        <v>217</v>
      </c>
      <c r="I4" s="133" t="s">
        <v>218</v>
      </c>
      <c r="J4" s="134" t="s">
        <v>219</v>
      </c>
      <c r="K4" s="135" t="s">
        <v>38</v>
      </c>
      <c r="L4" s="136" t="s">
        <v>6</v>
      </c>
    </row>
    <row x14ac:dyDescent="0.25" r="5" customHeight="1" ht="18.75">
      <c r="A5" s="137">
        <v>1</v>
      </c>
      <c r="B5" s="87" t="s">
        <v>220</v>
      </c>
      <c r="C5" s="88" t="s">
        <v>221</v>
      </c>
      <c r="D5" s="138"/>
      <c r="E5" s="139">
        <v>99.9923</v>
      </c>
      <c r="F5" s="43"/>
      <c r="G5" s="43"/>
      <c r="H5" s="139">
        <v>99.9923</v>
      </c>
      <c r="I5" s="139">
        <v>99.9923</v>
      </c>
      <c r="J5" s="90">
        <v>32</v>
      </c>
      <c r="K5" s="140">
        <v>45355</v>
      </c>
      <c r="L5" s="141">
        <v>43811</v>
      </c>
    </row>
    <row x14ac:dyDescent="0.25" r="6" customHeight="1" ht="18.75">
      <c r="A6" s="137">
        <v>2</v>
      </c>
      <c r="B6" s="87" t="s">
        <v>222</v>
      </c>
      <c r="C6" s="88" t="s">
        <v>223</v>
      </c>
      <c r="D6" s="139">
        <v>113.2563</v>
      </c>
      <c r="E6" s="139">
        <v>100</v>
      </c>
      <c r="F6" s="43"/>
      <c r="G6" s="43"/>
      <c r="H6" s="139">
        <v>100</v>
      </c>
      <c r="I6" s="139">
        <v>100</v>
      </c>
      <c r="J6" s="90">
        <v>48</v>
      </c>
      <c r="K6" s="140">
        <v>45371</v>
      </c>
      <c r="L6" s="141">
        <v>43811</v>
      </c>
    </row>
    <row x14ac:dyDescent="0.25" r="7" customHeight="1" ht="18.75">
      <c r="A7" s="137">
        <v>3</v>
      </c>
      <c r="B7" s="87" t="s">
        <v>224</v>
      </c>
      <c r="C7" s="88" t="s">
        <v>225</v>
      </c>
      <c r="D7" s="89">
        <v>100</v>
      </c>
      <c r="E7" s="89">
        <v>99.5</v>
      </c>
      <c r="F7" s="142"/>
      <c r="G7" s="43"/>
      <c r="H7" s="139">
        <v>99.5</v>
      </c>
      <c r="I7" s="139">
        <v>99.5</v>
      </c>
      <c r="J7" s="90">
        <v>111</v>
      </c>
      <c r="K7" s="140">
        <v>45434</v>
      </c>
      <c r="L7" s="141">
        <v>43811</v>
      </c>
    </row>
    <row x14ac:dyDescent="0.25" r="8" customHeight="1" ht="18.75">
      <c r="A8" s="137">
        <v>4</v>
      </c>
      <c r="B8" s="87" t="s">
        <v>226</v>
      </c>
      <c r="C8" s="88" t="s">
        <v>227</v>
      </c>
      <c r="D8" s="143"/>
      <c r="E8" s="89"/>
      <c r="F8" s="144"/>
      <c r="G8" s="93"/>
      <c r="H8" s="139"/>
      <c r="I8" s="139"/>
      <c r="J8" s="90">
        <v>124</v>
      </c>
      <c r="K8" s="140">
        <v>45447</v>
      </c>
      <c r="L8" s="141">
        <v>43811</v>
      </c>
    </row>
    <row x14ac:dyDescent="0.25" r="9" customHeight="1" ht="18.75">
      <c r="A9" s="137">
        <v>5</v>
      </c>
      <c r="B9" s="87" t="s">
        <v>228</v>
      </c>
      <c r="C9" s="88" t="s">
        <v>229</v>
      </c>
      <c r="D9" s="143">
        <v>97.8915</v>
      </c>
      <c r="E9" s="89">
        <v>111.9257</v>
      </c>
      <c r="F9" s="93"/>
      <c r="G9" s="93"/>
      <c r="H9" s="139">
        <v>111.9257</v>
      </c>
      <c r="I9" s="139">
        <v>111.9257</v>
      </c>
      <c r="J9" s="90">
        <v>227</v>
      </c>
      <c r="K9" s="140">
        <v>45550</v>
      </c>
      <c r="L9" s="141"/>
    </row>
    <row x14ac:dyDescent="0.25" r="10" customHeight="1" ht="18.75">
      <c r="A10" s="137">
        <v>6</v>
      </c>
      <c r="B10" s="87" t="s">
        <v>230</v>
      </c>
      <c r="C10" s="88" t="s">
        <v>231</v>
      </c>
      <c r="D10" s="89">
        <v>99.8654</v>
      </c>
      <c r="E10" s="89">
        <v>99.9</v>
      </c>
      <c r="F10" s="43"/>
      <c r="G10" s="43"/>
      <c r="H10" s="139">
        <v>99.9</v>
      </c>
      <c r="I10" s="139">
        <v>99.9</v>
      </c>
      <c r="J10" s="90">
        <v>243</v>
      </c>
      <c r="K10" s="140">
        <v>45566</v>
      </c>
      <c r="L10" s="141">
        <v>43811</v>
      </c>
    </row>
    <row x14ac:dyDescent="0.25" r="11" customHeight="1" ht="18.75">
      <c r="A11" s="137">
        <v>7</v>
      </c>
      <c r="B11" s="87" t="s">
        <v>232</v>
      </c>
      <c r="C11" s="88" t="s">
        <v>233</v>
      </c>
      <c r="D11" s="89">
        <v>100</v>
      </c>
      <c r="E11" s="89">
        <v>100</v>
      </c>
      <c r="F11" s="43"/>
      <c r="G11" s="43"/>
      <c r="H11" s="139">
        <v>100</v>
      </c>
      <c r="I11" s="139">
        <v>100</v>
      </c>
      <c r="J11" s="90">
        <v>258</v>
      </c>
      <c r="K11" s="140">
        <v>45581</v>
      </c>
      <c r="L11" s="141">
        <v>43811</v>
      </c>
    </row>
    <row x14ac:dyDescent="0.25" r="12" customHeight="1" ht="18.75">
      <c r="A12" s="137">
        <v>8</v>
      </c>
      <c r="B12" s="87" t="s">
        <v>234</v>
      </c>
      <c r="C12" s="88" t="s">
        <v>235</v>
      </c>
      <c r="D12" s="143">
        <v>92.521</v>
      </c>
      <c r="E12" s="89">
        <v>98.752</v>
      </c>
      <c r="F12" s="144"/>
      <c r="G12" s="93"/>
      <c r="H12" s="139">
        <v>98.752</v>
      </c>
      <c r="I12" s="139">
        <v>98.752</v>
      </c>
      <c r="J12" s="90">
        <v>470</v>
      </c>
      <c r="K12" s="140">
        <v>45793</v>
      </c>
      <c r="L12" s="141">
        <v>43811</v>
      </c>
    </row>
    <row x14ac:dyDescent="0.25" r="13" customHeight="1" ht="18.75">
      <c r="A13" s="137">
        <v>9</v>
      </c>
      <c r="B13" s="87" t="s">
        <v>236</v>
      </c>
      <c r="C13" s="88" t="s">
        <v>237</v>
      </c>
      <c r="D13" s="143">
        <v>100</v>
      </c>
      <c r="E13" s="89">
        <v>100</v>
      </c>
      <c r="F13" s="93"/>
      <c r="G13" s="93"/>
      <c r="H13" s="139">
        <v>100</v>
      </c>
      <c r="I13" s="139">
        <v>100</v>
      </c>
      <c r="J13" s="90">
        <v>489</v>
      </c>
      <c r="K13" s="140">
        <v>45812</v>
      </c>
      <c r="L13" s="141">
        <v>43811</v>
      </c>
    </row>
    <row x14ac:dyDescent="0.25" r="14" customHeight="1" ht="18.75">
      <c r="A14" s="137">
        <v>10</v>
      </c>
      <c r="B14" s="145" t="s">
        <v>238</v>
      </c>
      <c r="C14" s="146" t="s">
        <v>239</v>
      </c>
      <c r="D14" s="147">
        <v>100</v>
      </c>
      <c r="E14" s="148">
        <v>81.9867</v>
      </c>
      <c r="F14" s="149"/>
      <c r="G14" s="149"/>
      <c r="H14" s="150">
        <v>81.9867</v>
      </c>
      <c r="I14" s="150">
        <v>81.9867</v>
      </c>
      <c r="J14" s="151">
        <v>957</v>
      </c>
      <c r="K14" s="152">
        <v>46280</v>
      </c>
      <c r="L14" s="141"/>
    </row>
    <row x14ac:dyDescent="0.25" r="15" customHeight="1" ht="18.75">
      <c r="A15" s="153"/>
      <c r="B15" s="154"/>
      <c r="C15" s="155"/>
      <c r="D15" s="156"/>
      <c r="E15" s="157"/>
      <c r="F15" s="158"/>
      <c r="G15" s="153"/>
      <c r="H15" s="159"/>
      <c r="I15" s="159"/>
      <c r="J15" s="59"/>
      <c r="K15" s="160"/>
      <c r="L15" s="161"/>
    </row>
    <row x14ac:dyDescent="0.25" r="16" customHeight="1" ht="18.75">
      <c r="A16" s="93">
        <v>1</v>
      </c>
      <c r="B16" s="87" t="s">
        <v>240</v>
      </c>
      <c r="C16" s="88" t="s">
        <v>241</v>
      </c>
      <c r="D16" s="139">
        <v>99.9103</v>
      </c>
      <c r="E16" s="139">
        <v>98.5478</v>
      </c>
      <c r="F16" s="43"/>
      <c r="G16" s="43"/>
      <c r="H16" s="139">
        <v>98.5478</v>
      </c>
      <c r="I16" s="89">
        <v>98.5478</v>
      </c>
      <c r="J16" s="90">
        <v>145</v>
      </c>
      <c r="K16" s="162">
        <v>45468</v>
      </c>
      <c r="L16" s="161"/>
    </row>
    <row x14ac:dyDescent="0.25" r="17" customHeight="1" ht="18.75">
      <c r="A17" s="93">
        <v>2</v>
      </c>
      <c r="B17" s="87" t="s">
        <v>242</v>
      </c>
      <c r="C17" s="88" t="s">
        <v>243</v>
      </c>
      <c r="D17" s="139">
        <v>99.5</v>
      </c>
      <c r="E17" s="139">
        <v>124.2242</v>
      </c>
      <c r="F17" s="43"/>
      <c r="G17" s="43"/>
      <c r="H17" s="139">
        <v>124.2242</v>
      </c>
      <c r="I17" s="89">
        <v>124.2242</v>
      </c>
      <c r="J17" s="90">
        <v>876</v>
      </c>
      <c r="K17" s="162">
        <v>46199</v>
      </c>
      <c r="L17" s="161"/>
    </row>
    <row x14ac:dyDescent="0.25" r="18" customHeight="1" ht="18.75">
      <c r="A18" s="93">
        <v>3</v>
      </c>
      <c r="B18" s="87" t="s">
        <v>244</v>
      </c>
      <c r="C18" s="88" t="s">
        <v>245</v>
      </c>
      <c r="D18" s="139">
        <v>100</v>
      </c>
      <c r="E18" s="139">
        <v>99.5</v>
      </c>
      <c r="F18" s="43"/>
      <c r="G18" s="43"/>
      <c r="H18" s="139">
        <v>99.5</v>
      </c>
      <c r="I18" s="89">
        <v>99.5</v>
      </c>
      <c r="J18" s="163">
        <v>416</v>
      </c>
      <c r="K18" s="162">
        <v>45739</v>
      </c>
      <c r="L18" s="161"/>
    </row>
    <row x14ac:dyDescent="0.25" r="19" customHeight="1" ht="18.75">
      <c r="A19" s="93">
        <v>4</v>
      </c>
      <c r="B19" s="87" t="s">
        <v>242</v>
      </c>
      <c r="C19" s="88" t="s">
        <v>243</v>
      </c>
      <c r="D19" s="139">
        <v>100</v>
      </c>
      <c r="E19" s="139">
        <v>99.5</v>
      </c>
      <c r="F19" s="43"/>
      <c r="G19" s="43"/>
      <c r="H19" s="89">
        <v>99.5</v>
      </c>
      <c r="I19" s="89">
        <v>99.5</v>
      </c>
      <c r="J19" s="38">
        <v>876</v>
      </c>
      <c r="K19" s="162">
        <v>46199</v>
      </c>
      <c r="L19" s="161"/>
    </row>
    <row x14ac:dyDescent="0.25" r="20" customHeight="1" ht="18.75">
      <c r="A20" s="93"/>
      <c r="B20" s="87"/>
      <c r="C20" s="88"/>
      <c r="D20" s="156"/>
      <c r="E20" s="157"/>
      <c r="F20" s="164"/>
      <c r="G20" s="153"/>
      <c r="H20" s="159"/>
      <c r="I20" s="159"/>
      <c r="J20" s="59"/>
      <c r="K20" s="162"/>
      <c r="L20" s="161"/>
    </row>
    <row x14ac:dyDescent="0.25" r="21" customHeight="1" ht="18.75">
      <c r="A21" s="93">
        <v>1</v>
      </c>
      <c r="B21" s="87" t="s">
        <v>246</v>
      </c>
      <c r="C21" s="88" t="s">
        <v>247</v>
      </c>
      <c r="D21" s="157">
        <v>100</v>
      </c>
      <c r="E21" s="157">
        <v>100</v>
      </c>
      <c r="F21" s="165"/>
      <c r="G21" s="166"/>
      <c r="H21" s="159">
        <v>100</v>
      </c>
      <c r="I21" s="159">
        <v>100</v>
      </c>
      <c r="J21" s="38">
        <v>60</v>
      </c>
      <c r="K21" s="161">
        <v>45383</v>
      </c>
      <c r="L21" s="161"/>
    </row>
    <row x14ac:dyDescent="0.25" r="22" customHeight="1" ht="18.75">
      <c r="A22" s="93"/>
      <c r="B22" s="87"/>
      <c r="C22" s="88"/>
      <c r="D22" s="157"/>
      <c r="E22" s="157"/>
      <c r="F22" s="165"/>
      <c r="G22" s="166"/>
      <c r="H22" s="159"/>
      <c r="I22" s="159"/>
      <c r="J22" s="59"/>
      <c r="K22" s="161"/>
      <c r="L22" s="161"/>
    </row>
    <row x14ac:dyDescent="0.25" r="23" customHeight="1" ht="18.75">
      <c r="A23" s="93">
        <v>1</v>
      </c>
      <c r="B23" s="87" t="s">
        <v>248</v>
      </c>
      <c r="C23" s="88" t="s">
        <v>249</v>
      </c>
      <c r="D23" s="157">
        <v>100</v>
      </c>
      <c r="E23" s="157">
        <v>100</v>
      </c>
      <c r="F23" s="165"/>
      <c r="G23" s="166"/>
      <c r="H23" s="159">
        <v>100</v>
      </c>
      <c r="I23" s="159">
        <v>100</v>
      </c>
      <c r="J23" s="38">
        <v>214</v>
      </c>
      <c r="K23" s="161">
        <v>45537</v>
      </c>
      <c r="L23" s="161"/>
    </row>
    <row x14ac:dyDescent="0.25" r="24" customHeight="1" ht="18.75">
      <c r="A24" s="93">
        <v>2</v>
      </c>
      <c r="B24" s="87" t="s">
        <v>250</v>
      </c>
      <c r="C24" s="88" t="s">
        <v>251</v>
      </c>
      <c r="D24" s="157">
        <v>100</v>
      </c>
      <c r="E24" s="157">
        <v>100</v>
      </c>
      <c r="F24" s="165"/>
      <c r="G24" s="166"/>
      <c r="H24" s="159">
        <v>100</v>
      </c>
      <c r="I24" s="159">
        <v>100</v>
      </c>
      <c r="J24" s="38">
        <v>578</v>
      </c>
      <c r="K24" s="161">
        <v>45901</v>
      </c>
      <c r="L24" s="161"/>
    </row>
    <row x14ac:dyDescent="0.25" r="25" customHeight="1" ht="18.75">
      <c r="A25" s="93">
        <v>3</v>
      </c>
      <c r="B25" s="87" t="s">
        <v>252</v>
      </c>
      <c r="C25" s="88" t="s">
        <v>253</v>
      </c>
      <c r="D25" s="157">
        <v>100</v>
      </c>
      <c r="E25" s="157">
        <v>100</v>
      </c>
      <c r="F25" s="165"/>
      <c r="G25" s="166"/>
      <c r="H25" s="159">
        <v>100</v>
      </c>
      <c r="I25" s="159">
        <v>100</v>
      </c>
      <c r="J25" s="38">
        <v>942</v>
      </c>
      <c r="K25" s="161">
        <v>46265</v>
      </c>
      <c r="L25" s="161"/>
    </row>
    <row x14ac:dyDescent="0.25" r="26" customHeight="1" ht="18.75">
      <c r="A26" s="93">
        <v>4</v>
      </c>
      <c r="B26" s="87" t="s">
        <v>254</v>
      </c>
      <c r="C26" s="88" t="s">
        <v>255</v>
      </c>
      <c r="D26" s="157">
        <v>100</v>
      </c>
      <c r="E26" s="157">
        <v>100</v>
      </c>
      <c r="F26" s="165"/>
      <c r="G26" s="166"/>
      <c r="H26" s="159">
        <v>100</v>
      </c>
      <c r="I26" s="159">
        <v>100</v>
      </c>
      <c r="J26" s="38">
        <v>1306</v>
      </c>
      <c r="K26" s="161">
        <v>46629</v>
      </c>
      <c r="L26" s="161"/>
    </row>
    <row x14ac:dyDescent="0.25" r="27" customHeight="1" ht="18.75">
      <c r="A27" s="93">
        <v>5</v>
      </c>
      <c r="B27" s="87" t="s">
        <v>256</v>
      </c>
      <c r="C27" s="88" t="s">
        <v>257</v>
      </c>
      <c r="D27" s="157">
        <v>100</v>
      </c>
      <c r="E27" s="157">
        <v>100</v>
      </c>
      <c r="F27" s="165"/>
      <c r="G27" s="166"/>
      <c r="H27" s="159">
        <v>100</v>
      </c>
      <c r="I27" s="159">
        <v>100</v>
      </c>
      <c r="J27" s="38">
        <v>1670</v>
      </c>
      <c r="K27" s="161">
        <v>46993</v>
      </c>
      <c r="L27" s="161"/>
    </row>
    <row x14ac:dyDescent="0.25" r="28" customHeight="1" ht="18.75">
      <c r="A28" s="93"/>
      <c r="B28" s="87"/>
      <c r="C28" s="88"/>
      <c r="D28" s="157"/>
      <c r="E28" s="157"/>
      <c r="F28" s="165"/>
      <c r="G28" s="166"/>
      <c r="H28" s="159"/>
      <c r="I28" s="159"/>
      <c r="J28" s="59"/>
      <c r="K28" s="161"/>
      <c r="L28" s="161"/>
    </row>
    <row x14ac:dyDescent="0.25" r="29" customHeight="1" ht="18.75">
      <c r="A29" s="93">
        <v>1</v>
      </c>
      <c r="B29" s="87" t="s">
        <v>258</v>
      </c>
      <c r="C29" s="88" t="s">
        <v>259</v>
      </c>
      <c r="D29" s="157">
        <v>79.8921320903673</v>
      </c>
      <c r="E29" s="157">
        <v>79.8921320903673</v>
      </c>
      <c r="F29" s="165"/>
      <c r="G29" s="166"/>
      <c r="H29" s="159">
        <v>99.9802</v>
      </c>
      <c r="I29" s="159">
        <v>73.7718</v>
      </c>
      <c r="J29" s="38">
        <v>454</v>
      </c>
      <c r="K29" s="161">
        <v>45777</v>
      </c>
      <c r="L29" s="161"/>
    </row>
    <row x14ac:dyDescent="0.25" r="30" customHeight="1" ht="18.75">
      <c r="A30" s="93">
        <v>2</v>
      </c>
      <c r="B30" s="87" t="s">
        <v>260</v>
      </c>
      <c r="C30" s="88" t="s">
        <v>261</v>
      </c>
      <c r="D30" s="157">
        <v>101.8383</v>
      </c>
      <c r="E30" s="157">
        <v>64.2137</v>
      </c>
      <c r="F30" s="165"/>
      <c r="G30" s="166"/>
      <c r="H30" s="159">
        <v>64.2137</v>
      </c>
      <c r="I30" s="159">
        <v>64.2137</v>
      </c>
      <c r="J30" s="38">
        <v>1355</v>
      </c>
      <c r="K30" s="161">
        <v>46678</v>
      </c>
      <c r="L30" s="161"/>
    </row>
    <row x14ac:dyDescent="0.25" r="31" customHeight="1" ht="18.75">
      <c r="A31" s="93">
        <v>3</v>
      </c>
      <c r="B31" s="87" t="s">
        <v>262</v>
      </c>
      <c r="C31" s="88" t="s">
        <v>263</v>
      </c>
      <c r="D31" s="157">
        <v>100</v>
      </c>
      <c r="E31" s="157">
        <v>100</v>
      </c>
      <c r="F31" s="165"/>
      <c r="G31" s="166"/>
      <c r="H31" s="159">
        <v>100</v>
      </c>
      <c r="I31" s="159">
        <v>100</v>
      </c>
      <c r="J31" s="38">
        <v>2631</v>
      </c>
      <c r="K31" s="161">
        <v>47954</v>
      </c>
      <c r="L31" s="161"/>
    </row>
    <row x14ac:dyDescent="0.25" r="32" customHeight="1" ht="18.75">
      <c r="A32" s="93"/>
      <c r="B32" s="87"/>
      <c r="C32" s="88"/>
      <c r="D32" s="157"/>
      <c r="E32" s="157"/>
      <c r="F32" s="165"/>
      <c r="G32" s="166"/>
      <c r="H32" s="159"/>
      <c r="I32" s="159"/>
      <c r="J32" s="59"/>
      <c r="K32" s="161"/>
      <c r="L32" s="161"/>
    </row>
    <row x14ac:dyDescent="0.25" r="33" customHeight="1" ht="18.75">
      <c r="A33" s="93">
        <v>1</v>
      </c>
      <c r="B33" s="87" t="s">
        <v>264</v>
      </c>
      <c r="C33" s="88" t="s">
        <v>265</v>
      </c>
      <c r="D33" s="157">
        <v>100</v>
      </c>
      <c r="E33" s="157">
        <v>100</v>
      </c>
      <c r="F33" s="165"/>
      <c r="G33" s="166"/>
      <c r="H33" s="159">
        <v>100</v>
      </c>
      <c r="I33" s="159">
        <v>100</v>
      </c>
      <c r="J33" s="38">
        <v>265</v>
      </c>
      <c r="K33" s="161">
        <v>45588</v>
      </c>
      <c r="L33" s="161">
        <v>43811</v>
      </c>
    </row>
    <row x14ac:dyDescent="0.25" r="34" customHeight="1" ht="18.75">
      <c r="A34" s="93">
        <v>2</v>
      </c>
      <c r="B34" s="87" t="s">
        <v>266</v>
      </c>
      <c r="C34" s="88" t="s">
        <v>267</v>
      </c>
      <c r="D34" s="157">
        <v>99.8874</v>
      </c>
      <c r="E34" s="157">
        <v>99.8894</v>
      </c>
      <c r="F34" s="165"/>
      <c r="G34" s="166"/>
      <c r="H34" s="159">
        <v>99.8894</v>
      </c>
      <c r="I34" s="159">
        <v>99.8894</v>
      </c>
      <c r="J34" s="38">
        <v>1364</v>
      </c>
      <c r="K34" s="161">
        <v>46687</v>
      </c>
      <c r="L34" s="161">
        <v>43811</v>
      </c>
    </row>
    <row x14ac:dyDescent="0.25" r="35" customHeight="1" ht="18.75">
      <c r="A35" s="93">
        <v>3</v>
      </c>
      <c r="B35" s="87" t="s">
        <v>268</v>
      </c>
      <c r="C35" s="88" t="s">
        <v>269</v>
      </c>
      <c r="D35" s="157">
        <v>73.6541</v>
      </c>
      <c r="E35" s="157">
        <v>98.0051</v>
      </c>
      <c r="F35" s="165"/>
      <c r="G35" s="166"/>
      <c r="H35" s="159">
        <v>98.0051</v>
      </c>
      <c r="I35" s="159">
        <v>98.0051</v>
      </c>
      <c r="J35" s="38">
        <v>1961</v>
      </c>
      <c r="K35" s="161">
        <v>47284</v>
      </c>
      <c r="L35" s="161">
        <v>43811</v>
      </c>
    </row>
    <row x14ac:dyDescent="0.25" r="36" customHeight="1" ht="18.75">
      <c r="A36" s="93">
        <v>4</v>
      </c>
      <c r="B36" s="87" t="s">
        <v>270</v>
      </c>
      <c r="C36" s="88" t="s">
        <v>271</v>
      </c>
      <c r="D36" s="157">
        <v>81.6284299687715</v>
      </c>
      <c r="E36" s="157">
        <v>81.6284299687715</v>
      </c>
      <c r="F36" s="165"/>
      <c r="G36" s="166"/>
      <c r="H36" s="159">
        <v>98.9</v>
      </c>
      <c r="I36" s="159">
        <v>81.3</v>
      </c>
      <c r="J36" s="38">
        <v>2888</v>
      </c>
      <c r="K36" s="161">
        <v>48211</v>
      </c>
      <c r="L36" s="161"/>
    </row>
    <row x14ac:dyDescent="0.25" r="37" customHeight="1" ht="18.75">
      <c r="A37" s="93">
        <v>5</v>
      </c>
      <c r="B37" s="87" t="s">
        <v>272</v>
      </c>
      <c r="C37" s="88" t="s">
        <v>273</v>
      </c>
      <c r="D37" s="157">
        <v>68.8199</v>
      </c>
      <c r="E37" s="157">
        <v>68.8199</v>
      </c>
      <c r="F37" s="165"/>
      <c r="G37" s="166"/>
      <c r="H37" s="159">
        <v>68.8199</v>
      </c>
      <c r="I37" s="159">
        <v>68.8199</v>
      </c>
      <c r="J37" s="38">
        <v>3508</v>
      </c>
      <c r="K37" s="161">
        <v>48831</v>
      </c>
      <c r="L37" s="161"/>
    </row>
    <row x14ac:dyDescent="0.25" r="38" customHeight="1" ht="18.75">
      <c r="A38" s="93">
        <v>6</v>
      </c>
      <c r="B38" s="87" t="s">
        <v>274</v>
      </c>
      <c r="C38" s="88" t="s">
        <v>275</v>
      </c>
      <c r="D38" s="157">
        <v>100</v>
      </c>
      <c r="E38" s="157">
        <v>96.3151</v>
      </c>
      <c r="F38" s="165"/>
      <c r="G38" s="166"/>
      <c r="H38" s="159">
        <v>100</v>
      </c>
      <c r="I38" s="159">
        <v>63.8791</v>
      </c>
      <c r="J38" s="38">
        <v>3730</v>
      </c>
      <c r="K38" s="161">
        <v>49053</v>
      </c>
      <c r="L38" s="161"/>
    </row>
    <row x14ac:dyDescent="0.25" r="39" customHeight="1" ht="18.75">
      <c r="A39" s="93"/>
      <c r="B39" s="87"/>
      <c r="C39" s="88"/>
      <c r="D39" s="157"/>
      <c r="E39" s="157"/>
      <c r="F39" s="165"/>
      <c r="G39" s="166"/>
      <c r="H39" s="159"/>
      <c r="I39" s="159"/>
      <c r="J39" s="59"/>
      <c r="K39" s="161"/>
      <c r="L39" s="161"/>
    </row>
    <row x14ac:dyDescent="0.25" r="40" customHeight="1" ht="18.75">
      <c r="A40" s="93">
        <v>1</v>
      </c>
      <c r="B40" s="167" t="s">
        <v>276</v>
      </c>
      <c r="C40" s="88" t="s">
        <v>277</v>
      </c>
      <c r="D40" s="139">
        <v>79.4332</v>
      </c>
      <c r="E40" s="139">
        <v>98.3945</v>
      </c>
      <c r="F40" s="43"/>
      <c r="G40" s="43"/>
      <c r="H40" s="168">
        <v>98.3945</v>
      </c>
      <c r="I40" s="168">
        <v>98.3945</v>
      </c>
      <c r="J40" s="38">
        <v>441</v>
      </c>
      <c r="K40" s="162">
        <v>45764</v>
      </c>
      <c r="L40" s="161"/>
    </row>
    <row x14ac:dyDescent="0.25" r="41" customHeight="1" ht="18.75">
      <c r="A41" s="93">
        <v>2</v>
      </c>
      <c r="B41" s="29" t="s">
        <v>278</v>
      </c>
      <c r="C41" s="88" t="s">
        <v>279</v>
      </c>
      <c r="D41" s="139"/>
      <c r="E41" s="139">
        <v>130.9527</v>
      </c>
      <c r="F41" s="43"/>
      <c r="G41" s="43"/>
      <c r="H41" s="168">
        <v>130.9527</v>
      </c>
      <c r="I41" s="168">
        <v>130.9527</v>
      </c>
      <c r="J41" s="38">
        <v>1133</v>
      </c>
      <c r="K41" s="162">
        <v>46456</v>
      </c>
      <c r="L41" s="161"/>
    </row>
    <row x14ac:dyDescent="0.25" r="42" customHeight="1" ht="18.75">
      <c r="A42" s="93">
        <v>3</v>
      </c>
      <c r="B42" s="29" t="s">
        <v>280</v>
      </c>
      <c r="C42" s="88" t="s">
        <v>281</v>
      </c>
      <c r="D42" s="139"/>
      <c r="E42" s="139"/>
      <c r="F42" s="43"/>
      <c r="G42" s="43"/>
      <c r="H42" s="168"/>
      <c r="I42" s="168"/>
      <c r="J42" s="38">
        <v>1162</v>
      </c>
      <c r="K42" s="162">
        <v>46485</v>
      </c>
      <c r="L42" s="161"/>
    </row>
    <row x14ac:dyDescent="0.25" r="43" customHeight="1" ht="18.75">
      <c r="A43" s="93"/>
      <c r="B43" s="87"/>
      <c r="C43" s="88"/>
      <c r="D43" s="138"/>
      <c r="E43" s="139"/>
      <c r="F43" s="144"/>
      <c r="G43" s="93"/>
      <c r="H43" s="169"/>
      <c r="I43" s="169"/>
      <c r="J43" s="59"/>
      <c r="K43" s="162"/>
      <c r="L43" s="161"/>
    </row>
    <row x14ac:dyDescent="0.25" r="44" customHeight="1" ht="18.75">
      <c r="A44" s="170">
        <v>1</v>
      </c>
      <c r="B44" s="94" t="s">
        <v>282</v>
      </c>
      <c r="C44" s="95" t="s">
        <v>283</v>
      </c>
      <c r="D44" s="89">
        <v>100</v>
      </c>
      <c r="E44" s="89">
        <v>78.8257</v>
      </c>
      <c r="F44" s="43"/>
      <c r="G44" s="171"/>
      <c r="H44" s="96">
        <v>78.8257</v>
      </c>
      <c r="I44" s="96">
        <v>78.8257</v>
      </c>
      <c r="J44" s="38">
        <v>1491</v>
      </c>
      <c r="K44" s="172">
        <v>46814</v>
      </c>
      <c r="L44" s="173">
        <v>43811</v>
      </c>
    </row>
    <row x14ac:dyDescent="0.25" r="45" customHeight="1" ht="15.75">
      <c r="A45" s="174"/>
      <c r="B45" s="109" t="s">
        <v>210</v>
      </c>
      <c r="C45" s="175"/>
      <c r="D45" s="176"/>
      <c r="E45" s="177"/>
      <c r="F45" s="178">
        <f>SUM(F5:F44)</f>
      </c>
      <c r="G45" s="178">
        <f>SUM(G5:G44)</f>
      </c>
      <c r="H45" s="179"/>
      <c r="I45" s="179"/>
      <c r="J45" s="180"/>
      <c r="K45" s="181"/>
      <c r="L45" s="182"/>
    </row>
    <row x14ac:dyDescent="0.25" r="46" customHeight="1" ht="18.75">
      <c r="A46" s="59"/>
      <c r="B46" s="5"/>
      <c r="C46" s="5"/>
      <c r="D46" s="115"/>
      <c r="E46" s="115"/>
      <c r="F46" s="61"/>
      <c r="G46" s="59"/>
      <c r="H46" s="114"/>
      <c r="I46" s="114"/>
      <c r="J46" s="59"/>
      <c r="K46" s="116"/>
      <c r="L46" s="58"/>
    </row>
    <row x14ac:dyDescent="0.25" r="47" customHeight="1" ht="18.75">
      <c r="A47" s="59"/>
      <c r="B47" s="5"/>
      <c r="C47" s="5"/>
      <c r="D47" s="115"/>
      <c r="E47" s="115"/>
      <c r="F47" s="61"/>
      <c r="G47" s="59"/>
      <c r="H47" s="114"/>
      <c r="I47" s="114"/>
      <c r="J47" s="59"/>
      <c r="K47" s="116"/>
      <c r="L47" s="58"/>
    </row>
    <row x14ac:dyDescent="0.25" r="48" customHeight="1" ht="18.75">
      <c r="A48" s="59"/>
      <c r="B48" s="62" t="s">
        <v>22</v>
      </c>
      <c r="C48" s="62"/>
      <c r="D48" s="115"/>
      <c r="E48" s="115"/>
      <c r="F48" s="61"/>
      <c r="G48" s="59"/>
      <c r="H48" s="114"/>
      <c r="I48" s="114"/>
      <c r="J48" s="59"/>
      <c r="K48" s="116"/>
      <c r="L48" s="58"/>
    </row>
    <row x14ac:dyDescent="0.25" r="49" customHeight="1" ht="18.75">
      <c r="A49" s="59"/>
      <c r="B49" s="5"/>
      <c r="C49" s="5"/>
      <c r="D49" s="115"/>
      <c r="E49" s="115"/>
      <c r="F49" s="61"/>
      <c r="G49" s="59"/>
      <c r="H49" s="114"/>
      <c r="I49" s="114"/>
      <c r="J49" s="59"/>
      <c r="K49" s="116"/>
      <c r="L49" s="58"/>
    </row>
    <row x14ac:dyDescent="0.25" r="50" customHeight="1" ht="18.75">
      <c r="A50" s="59"/>
      <c r="B50" s="5"/>
      <c r="C50" s="5"/>
      <c r="D50" s="115"/>
      <c r="E50" s="115"/>
      <c r="F50" s="61"/>
      <c r="G50" s="59"/>
      <c r="H50" s="114"/>
      <c r="I50" s="114"/>
      <c r="J50" s="59"/>
      <c r="K50" s="116"/>
      <c r="L50" s="58"/>
    </row>
    <row x14ac:dyDescent="0.25" r="51" customHeight="1" ht="18.75">
      <c r="A51" s="59"/>
      <c r="B51" s="5"/>
      <c r="C51" s="5"/>
      <c r="D51" s="115"/>
      <c r="E51" s="115"/>
      <c r="F51" s="61"/>
      <c r="G51" s="59"/>
      <c r="H51" s="114"/>
      <c r="I51" s="114"/>
      <c r="J51" s="59"/>
      <c r="K51" s="116"/>
      <c r="L51" s="58"/>
    </row>
    <row x14ac:dyDescent="0.25" r="52" customHeight="1" ht="18.75">
      <c r="A52" s="59"/>
      <c r="B52" s="5"/>
      <c r="C52" s="5"/>
      <c r="D52" s="115"/>
      <c r="E52" s="115"/>
      <c r="F52" s="61"/>
      <c r="G52" s="59"/>
      <c r="H52" s="114"/>
      <c r="I52" s="114"/>
      <c r="J52" s="59"/>
      <c r="K52" s="116"/>
      <c r="L52" s="58"/>
    </row>
    <row x14ac:dyDescent="0.25" r="53" customHeight="1" ht="18.75">
      <c r="A53" s="59"/>
      <c r="B53" s="5"/>
      <c r="C53" s="5"/>
      <c r="D53" s="115"/>
      <c r="E53" s="115"/>
      <c r="F53" s="61"/>
      <c r="G53" s="59"/>
      <c r="H53" s="114"/>
      <c r="I53" s="114"/>
      <c r="J53" s="59"/>
      <c r="K53" s="116"/>
      <c r="L53" s="58"/>
    </row>
    <row x14ac:dyDescent="0.25" r="54" customHeight="1" ht="18.75">
      <c r="A54" s="59"/>
      <c r="B54" s="5"/>
      <c r="C54" s="5"/>
      <c r="D54" s="115"/>
      <c r="E54" s="115"/>
      <c r="F54" s="61"/>
      <c r="G54" s="59"/>
      <c r="H54" s="114"/>
      <c r="I54" s="114"/>
      <c r="J54" s="59"/>
      <c r="K54" s="116"/>
      <c r="L54" s="58"/>
    </row>
    <row x14ac:dyDescent="0.25" r="55" customHeight="1" ht="18.75">
      <c r="A55" s="59"/>
      <c r="B55" s="5"/>
      <c r="C55" s="5"/>
      <c r="D55" s="115"/>
      <c r="E55" s="115"/>
      <c r="F55" s="61"/>
      <c r="G55" s="59"/>
      <c r="H55" s="114"/>
      <c r="I55" s="114"/>
      <c r="J55" s="59"/>
      <c r="K55" s="116"/>
      <c r="L55" s="58"/>
    </row>
    <row x14ac:dyDescent="0.25" r="56" customHeight="1" ht="18.75">
      <c r="A56" s="59"/>
      <c r="B56" s="5"/>
      <c r="C56" s="5"/>
      <c r="D56" s="115"/>
      <c r="E56" s="115"/>
      <c r="F56" s="61"/>
      <c r="G56" s="59"/>
      <c r="H56" s="114"/>
      <c r="I56" s="114"/>
      <c r="J56" s="59"/>
      <c r="K56" s="116"/>
      <c r="L56" s="58"/>
    </row>
    <row x14ac:dyDescent="0.25" r="57" customHeight="1" ht="18.75">
      <c r="A57" s="59"/>
      <c r="B57" s="5"/>
      <c r="C57" s="5"/>
      <c r="D57" s="115"/>
      <c r="E57" s="115"/>
      <c r="F57" s="61"/>
      <c r="G57" s="59"/>
      <c r="H57" s="114"/>
      <c r="I57" s="114"/>
      <c r="J57" s="59"/>
      <c r="K57" s="116"/>
      <c r="L57" s="58"/>
    </row>
    <row x14ac:dyDescent="0.25" r="58" customHeight="1" ht="18.75">
      <c r="A58" s="59"/>
      <c r="B58" s="5"/>
      <c r="C58" s="5"/>
      <c r="D58" s="115"/>
      <c r="E58" s="115"/>
      <c r="F58" s="61"/>
      <c r="G58" s="59"/>
      <c r="H58" s="114"/>
      <c r="I58" s="114"/>
      <c r="J58" s="59"/>
      <c r="K58" s="116"/>
      <c r="L58" s="58"/>
    </row>
    <row x14ac:dyDescent="0.25" r="59" customHeight="1" ht="18.75">
      <c r="A59" s="59"/>
      <c r="B59" s="5"/>
      <c r="C59" s="5"/>
      <c r="D59" s="115"/>
      <c r="E59" s="115"/>
      <c r="F59" s="61"/>
      <c r="G59" s="59"/>
      <c r="H59" s="114"/>
      <c r="I59" s="114"/>
      <c r="J59" s="59"/>
      <c r="K59" s="116"/>
      <c r="L59" s="58"/>
    </row>
    <row x14ac:dyDescent="0.25" r="60" customHeight="1" ht="18.75">
      <c r="A60" s="59"/>
      <c r="B60" s="5"/>
      <c r="C60" s="5"/>
      <c r="D60" s="115"/>
      <c r="E60" s="115"/>
      <c r="F60" s="61"/>
      <c r="G60" s="59"/>
      <c r="H60" s="114"/>
      <c r="I60" s="114"/>
      <c r="J60" s="59"/>
      <c r="K60" s="116"/>
      <c r="L60" s="58"/>
    </row>
    <row x14ac:dyDescent="0.25" r="61" customHeight="1" ht="18.75">
      <c r="A61" s="59"/>
      <c r="B61" s="5"/>
      <c r="C61" s="5"/>
      <c r="D61" s="115"/>
      <c r="E61" s="115"/>
      <c r="F61" s="61"/>
      <c r="G61" s="59"/>
      <c r="H61" s="114"/>
      <c r="I61" s="114"/>
      <c r="J61" s="59"/>
      <c r="K61" s="116"/>
      <c r="L61" s="58"/>
    </row>
    <row x14ac:dyDescent="0.25" r="62" customHeight="1" ht="18.75">
      <c r="A62" s="59"/>
      <c r="B62" s="5"/>
      <c r="C62" s="5"/>
      <c r="D62" s="115"/>
      <c r="E62" s="115"/>
      <c r="F62" s="61"/>
      <c r="G62" s="59"/>
      <c r="H62" s="114"/>
      <c r="I62" s="114"/>
      <c r="J62" s="59"/>
      <c r="K62" s="116"/>
      <c r="L62" s="58"/>
    </row>
    <row x14ac:dyDescent="0.25" r="63" customHeight="1" ht="18.75">
      <c r="A63" s="59"/>
      <c r="B63" s="5"/>
      <c r="C63" s="5"/>
      <c r="D63" s="115"/>
      <c r="E63" s="115"/>
      <c r="F63" s="61"/>
      <c r="G63" s="59"/>
      <c r="H63" s="114"/>
      <c r="I63" s="114"/>
      <c r="J63" s="59"/>
      <c r="K63" s="116"/>
      <c r="L63" s="58"/>
    </row>
    <row x14ac:dyDescent="0.25" r="64" customHeight="1" ht="18.75">
      <c r="A64" s="59"/>
      <c r="B64" s="5"/>
      <c r="C64" s="5"/>
      <c r="D64" s="115"/>
      <c r="E64" s="115"/>
      <c r="F64" s="61"/>
      <c r="G64" s="59"/>
      <c r="H64" s="114"/>
      <c r="I64" s="114"/>
      <c r="J64" s="59"/>
      <c r="K64" s="116"/>
      <c r="L64" s="58"/>
    </row>
    <row x14ac:dyDescent="0.25" r="65" customHeight="1" ht="18.75">
      <c r="A65" s="59"/>
      <c r="B65" s="5"/>
      <c r="C65" s="5"/>
      <c r="D65" s="115"/>
      <c r="E65" s="115"/>
      <c r="F65" s="61"/>
      <c r="G65" s="59"/>
      <c r="H65" s="114"/>
      <c r="I65" s="114"/>
      <c r="J65" s="59"/>
      <c r="K65" s="116"/>
      <c r="L65" s="58"/>
    </row>
    <row x14ac:dyDescent="0.25" r="66" customHeight="1" ht="18.75">
      <c r="A66" s="59"/>
      <c r="B66" s="5"/>
      <c r="C66" s="5"/>
      <c r="D66" s="115"/>
      <c r="E66" s="115"/>
      <c r="F66" s="61"/>
      <c r="G66" s="59"/>
      <c r="H66" s="114"/>
      <c r="I66" s="114"/>
      <c r="J66" s="59"/>
      <c r="K66" s="116"/>
      <c r="L66" s="58"/>
    </row>
    <row x14ac:dyDescent="0.25" r="67" customHeight="1" ht="18.75">
      <c r="A67" s="59"/>
      <c r="B67" s="5"/>
      <c r="C67" s="5"/>
      <c r="D67" s="115"/>
      <c r="E67" s="115"/>
      <c r="F67" s="61"/>
      <c r="G67" s="59"/>
      <c r="H67" s="114"/>
      <c r="I67" s="114"/>
      <c r="J67" s="59"/>
      <c r="K67" s="116"/>
      <c r="L67" s="58"/>
    </row>
    <row x14ac:dyDescent="0.25" r="68" customHeight="1" ht="18.75">
      <c r="A68" s="59"/>
      <c r="B68" s="5"/>
      <c r="C68" s="5"/>
      <c r="D68" s="115"/>
      <c r="E68" s="115"/>
      <c r="F68" s="61"/>
      <c r="G68" s="59"/>
      <c r="H68" s="114"/>
      <c r="I68" s="114"/>
      <c r="J68" s="59"/>
      <c r="K68" s="116"/>
      <c r="L68" s="58"/>
    </row>
    <row x14ac:dyDescent="0.25" r="69" customHeight="1" ht="18.75">
      <c r="A69" s="59"/>
      <c r="B69" s="5"/>
      <c r="C69" s="5"/>
      <c r="D69" s="115"/>
      <c r="E69" s="115"/>
      <c r="F69" s="61"/>
      <c r="G69" s="59"/>
      <c r="H69" s="114"/>
      <c r="I69" s="114"/>
      <c r="J69" s="59"/>
      <c r="K69" s="116"/>
      <c r="L69" s="58"/>
    </row>
    <row x14ac:dyDescent="0.25" r="70" customHeight="1" ht="18.75">
      <c r="A70" s="59"/>
      <c r="B70" s="5"/>
      <c r="C70" s="5"/>
      <c r="D70" s="115"/>
      <c r="E70" s="115"/>
      <c r="F70" s="61"/>
      <c r="G70" s="59"/>
      <c r="H70" s="114"/>
      <c r="I70" s="114"/>
      <c r="J70" s="59"/>
      <c r="K70" s="116"/>
      <c r="L70" s="58"/>
    </row>
    <row x14ac:dyDescent="0.25" r="71" customHeight="1" ht="18.75">
      <c r="A71" s="59"/>
      <c r="B71" s="5"/>
      <c r="C71" s="5"/>
      <c r="D71" s="115"/>
      <c r="E71" s="115"/>
      <c r="F71" s="61"/>
      <c r="G71" s="59"/>
      <c r="H71" s="114"/>
      <c r="I71" s="114"/>
      <c r="J71" s="59"/>
      <c r="K71" s="116"/>
      <c r="L71" s="58"/>
    </row>
    <row x14ac:dyDescent="0.25" r="72" customHeight="1" ht="18.75">
      <c r="A72" s="59"/>
      <c r="B72" s="5"/>
      <c r="C72" s="5"/>
      <c r="D72" s="115"/>
      <c r="E72" s="115"/>
      <c r="F72" s="61"/>
      <c r="G72" s="59"/>
      <c r="H72" s="114"/>
      <c r="I72" s="114"/>
      <c r="J72" s="59"/>
      <c r="K72" s="116"/>
      <c r="L72" s="58"/>
    </row>
    <row x14ac:dyDescent="0.25" r="73" customHeight="1" ht="18.75">
      <c r="A73" s="59"/>
      <c r="B73" s="5"/>
      <c r="C73" s="5"/>
      <c r="D73" s="115"/>
      <c r="E73" s="115"/>
      <c r="F73" s="61"/>
      <c r="G73" s="59"/>
      <c r="H73" s="114"/>
      <c r="I73" s="114"/>
      <c r="J73" s="59"/>
      <c r="K73" s="116"/>
      <c r="L73" s="58"/>
    </row>
    <row x14ac:dyDescent="0.25" r="74" customHeight="1" ht="18.75">
      <c r="A74" s="59"/>
      <c r="B74" s="5"/>
      <c r="C74" s="5"/>
      <c r="D74" s="115"/>
      <c r="E74" s="115"/>
      <c r="F74" s="61"/>
      <c r="G74" s="59"/>
      <c r="H74" s="114"/>
      <c r="I74" s="114"/>
      <c r="J74" s="59"/>
      <c r="K74" s="116"/>
      <c r="L74" s="58"/>
    </row>
    <row x14ac:dyDescent="0.25" r="75" customHeight="1" ht="18.75">
      <c r="A75" s="59"/>
      <c r="B75" s="5"/>
      <c r="C75" s="5"/>
      <c r="D75" s="115"/>
      <c r="E75" s="115"/>
      <c r="F75" s="61"/>
      <c r="G75" s="59"/>
      <c r="H75" s="114"/>
      <c r="I75" s="114"/>
      <c r="J75" s="59"/>
      <c r="K75" s="116"/>
      <c r="L75" s="58"/>
    </row>
    <row x14ac:dyDescent="0.25" r="76" customHeight="1" ht="18.75">
      <c r="A76" s="59"/>
      <c r="B76" s="5"/>
      <c r="C76" s="5"/>
      <c r="D76" s="115"/>
      <c r="E76" s="115"/>
      <c r="F76" s="61"/>
      <c r="G76" s="59"/>
      <c r="H76" s="114"/>
      <c r="I76" s="114"/>
      <c r="J76" s="59"/>
      <c r="K76" s="116"/>
      <c r="L76" s="58"/>
    </row>
    <row x14ac:dyDescent="0.25" r="77" customHeight="1" ht="18.75">
      <c r="A77" s="59"/>
      <c r="B77" s="5"/>
      <c r="C77" s="5"/>
      <c r="D77" s="115"/>
      <c r="E77" s="115"/>
      <c r="F77" s="61"/>
      <c r="G77" s="59"/>
      <c r="H77" s="114"/>
      <c r="I77" s="114"/>
      <c r="J77" s="59"/>
      <c r="K77" s="116"/>
      <c r="L77" s="58"/>
    </row>
    <row x14ac:dyDescent="0.25" r="78" customHeight="1" ht="18.75">
      <c r="A78" s="59"/>
      <c r="B78" s="5"/>
      <c r="C78" s="5"/>
      <c r="D78" s="115"/>
      <c r="E78" s="115"/>
      <c r="F78" s="61"/>
      <c r="G78" s="59"/>
      <c r="H78" s="114"/>
      <c r="I78" s="114"/>
      <c r="J78" s="59"/>
      <c r="K78" s="116"/>
      <c r="L78" s="58"/>
    </row>
    <row x14ac:dyDescent="0.25" r="79" customHeight="1" ht="18.75">
      <c r="A79" s="59"/>
      <c r="B79" s="5"/>
      <c r="C79" s="5"/>
      <c r="D79" s="115"/>
      <c r="E79" s="115"/>
      <c r="F79" s="61"/>
      <c r="G79" s="59"/>
      <c r="H79" s="114"/>
      <c r="I79" s="114"/>
      <c r="J79" s="59"/>
      <c r="K79" s="116"/>
      <c r="L79" s="58"/>
    </row>
    <row x14ac:dyDescent="0.25" r="80" customHeight="1" ht="18.75">
      <c r="A80" s="59"/>
      <c r="B80" s="5"/>
      <c r="C80" s="5"/>
      <c r="D80" s="115"/>
      <c r="E80" s="115"/>
      <c r="F80" s="61"/>
      <c r="G80" s="59"/>
      <c r="H80" s="114"/>
      <c r="I80" s="114"/>
      <c r="J80" s="59"/>
      <c r="K80" s="116"/>
      <c r="L80" s="58"/>
    </row>
    <row x14ac:dyDescent="0.25" r="81" customHeight="1" ht="18.75">
      <c r="A81" s="59"/>
      <c r="B81" s="5"/>
      <c r="C81" s="5"/>
      <c r="D81" s="115"/>
      <c r="E81" s="115"/>
      <c r="F81" s="61"/>
      <c r="G81" s="59"/>
      <c r="H81" s="114"/>
      <c r="I81" s="114"/>
      <c r="J81" s="59"/>
      <c r="K81" s="116"/>
      <c r="L81" s="58"/>
    </row>
    <row x14ac:dyDescent="0.25" r="82" customHeight="1" ht="18.75">
      <c r="A82" s="59"/>
      <c r="B82" s="5"/>
      <c r="C82" s="5"/>
      <c r="D82" s="115"/>
      <c r="E82" s="115"/>
      <c r="F82" s="61"/>
      <c r="G82" s="59"/>
      <c r="H82" s="114"/>
      <c r="I82" s="114"/>
      <c r="J82" s="59"/>
      <c r="K82" s="116"/>
      <c r="L82" s="58"/>
    </row>
    <row x14ac:dyDescent="0.25" r="83" customHeight="1" ht="18.75">
      <c r="A83" s="59"/>
      <c r="B83" s="5"/>
      <c r="C83" s="5"/>
      <c r="D83" s="115"/>
      <c r="E83" s="115"/>
      <c r="F83" s="61"/>
      <c r="G83" s="59"/>
      <c r="H83" s="114"/>
      <c r="I83" s="114"/>
      <c r="J83" s="59"/>
      <c r="K83" s="116"/>
      <c r="L83" s="58"/>
    </row>
    <row x14ac:dyDescent="0.25" r="84" customHeight="1" ht="18.75">
      <c r="A84" s="59"/>
      <c r="B84" s="5"/>
      <c r="C84" s="5"/>
      <c r="D84" s="115"/>
      <c r="E84" s="115"/>
      <c r="F84" s="61"/>
      <c r="G84" s="59"/>
      <c r="H84" s="114"/>
      <c r="I84" s="114"/>
      <c r="J84" s="59"/>
      <c r="K84" s="116"/>
      <c r="L84" s="58"/>
    </row>
    <row x14ac:dyDescent="0.25" r="85" customHeight="1" ht="18.75">
      <c r="A85" s="59"/>
      <c r="B85" s="5"/>
      <c r="C85" s="5"/>
      <c r="D85" s="115"/>
      <c r="E85" s="115"/>
      <c r="F85" s="61"/>
      <c r="G85" s="59"/>
      <c r="H85" s="114"/>
      <c r="I85" s="114"/>
      <c r="J85" s="59"/>
      <c r="K85" s="116"/>
      <c r="L85" s="58"/>
    </row>
    <row x14ac:dyDescent="0.25" r="86" customHeight="1" ht="18.75">
      <c r="A86" s="59"/>
      <c r="B86" s="5"/>
      <c r="C86" s="5"/>
      <c r="D86" s="115"/>
      <c r="E86" s="115"/>
      <c r="F86" s="61"/>
      <c r="G86" s="59"/>
      <c r="H86" s="114"/>
      <c r="I86" s="114"/>
      <c r="J86" s="59"/>
      <c r="K86" s="116"/>
      <c r="L86" s="58"/>
    </row>
    <row x14ac:dyDescent="0.25" r="87" customHeight="1" ht="18.75">
      <c r="A87" s="59"/>
      <c r="B87" s="5"/>
      <c r="C87" s="5"/>
      <c r="D87" s="115"/>
      <c r="E87" s="115"/>
      <c r="F87" s="61"/>
      <c r="G87" s="59"/>
      <c r="H87" s="114"/>
      <c r="I87" s="114"/>
      <c r="J87" s="59"/>
      <c r="K87" s="116"/>
      <c r="L87" s="58"/>
    </row>
    <row x14ac:dyDescent="0.25" r="88" customHeight="1" ht="18.75">
      <c r="A88" s="59"/>
      <c r="B88" s="5"/>
      <c r="C88" s="5"/>
      <c r="D88" s="115"/>
      <c r="E88" s="115"/>
      <c r="F88" s="61"/>
      <c r="G88" s="59"/>
      <c r="H88" s="114"/>
      <c r="I88" s="114"/>
      <c r="J88" s="59"/>
      <c r="K88" s="116"/>
      <c r="L88" s="58"/>
    </row>
    <row x14ac:dyDescent="0.25" r="89" customHeight="1" ht="18.75">
      <c r="A89" s="59"/>
      <c r="B89" s="5"/>
      <c r="C89" s="5"/>
      <c r="D89" s="115"/>
      <c r="E89" s="115"/>
      <c r="F89" s="61"/>
      <c r="G89" s="59"/>
      <c r="H89" s="114"/>
      <c r="I89" s="114"/>
      <c r="J89" s="59"/>
      <c r="K89" s="116"/>
      <c r="L89" s="58"/>
    </row>
    <row x14ac:dyDescent="0.25" r="90" customHeight="1" ht="18.75">
      <c r="A90" s="59"/>
      <c r="B90" s="5"/>
      <c r="C90" s="5"/>
      <c r="D90" s="115"/>
      <c r="E90" s="115"/>
      <c r="F90" s="61"/>
      <c r="G90" s="59"/>
      <c r="H90" s="114"/>
      <c r="I90" s="114"/>
      <c r="J90" s="59"/>
      <c r="K90" s="116"/>
      <c r="L90" s="58"/>
    </row>
    <row x14ac:dyDescent="0.25" r="91" customHeight="1" ht="18.75">
      <c r="A91" s="59"/>
      <c r="B91" s="5"/>
      <c r="C91" s="5"/>
      <c r="D91" s="115"/>
      <c r="E91" s="115"/>
      <c r="F91" s="61"/>
      <c r="G91" s="59"/>
      <c r="H91" s="114"/>
      <c r="I91" s="114"/>
      <c r="J91" s="59"/>
      <c r="K91" s="116"/>
      <c r="L91" s="58"/>
    </row>
    <row x14ac:dyDescent="0.25" r="92" customHeight="1" ht="18.75">
      <c r="A92" s="59"/>
      <c r="B92" s="5"/>
      <c r="C92" s="5"/>
      <c r="D92" s="115"/>
      <c r="E92" s="115"/>
      <c r="F92" s="61"/>
      <c r="G92" s="59"/>
      <c r="H92" s="114"/>
      <c r="I92" s="114"/>
      <c r="J92" s="59"/>
      <c r="K92" s="116"/>
      <c r="L92" s="58"/>
    </row>
    <row x14ac:dyDescent="0.25" r="93" customHeight="1" ht="18.75">
      <c r="A93" s="59"/>
      <c r="B93" s="5"/>
      <c r="C93" s="5"/>
      <c r="D93" s="115"/>
      <c r="E93" s="115"/>
      <c r="F93" s="61"/>
      <c r="G93" s="59"/>
      <c r="H93" s="114"/>
      <c r="I93" s="114"/>
      <c r="J93" s="59"/>
      <c r="K93" s="116"/>
      <c r="L93" s="58"/>
    </row>
    <row x14ac:dyDescent="0.25" r="94" customHeight="1" ht="18.75">
      <c r="A94" s="59"/>
      <c r="B94" s="5"/>
      <c r="C94" s="5"/>
      <c r="D94" s="115"/>
      <c r="E94" s="115"/>
      <c r="F94" s="61"/>
      <c r="G94" s="59"/>
      <c r="H94" s="114"/>
      <c r="I94" s="114"/>
      <c r="J94" s="59"/>
      <c r="K94" s="116"/>
      <c r="L94" s="58"/>
    </row>
    <row x14ac:dyDescent="0.25" r="95" customHeight="1" ht="18.75">
      <c r="A95" s="59"/>
      <c r="B95" s="5"/>
      <c r="C95" s="5"/>
      <c r="D95" s="115"/>
      <c r="E95" s="115"/>
      <c r="F95" s="61"/>
      <c r="G95" s="59"/>
      <c r="H95" s="114"/>
      <c r="I95" s="114"/>
      <c r="J95" s="59"/>
      <c r="K95" s="116"/>
      <c r="L95" s="58"/>
    </row>
    <row x14ac:dyDescent="0.25" r="96" customHeight="1" ht="18.75">
      <c r="A96" s="59"/>
      <c r="B96" s="5"/>
      <c r="C96" s="5"/>
      <c r="D96" s="115"/>
      <c r="E96" s="115"/>
      <c r="F96" s="61"/>
      <c r="G96" s="59"/>
      <c r="H96" s="114"/>
      <c r="I96" s="114"/>
      <c r="J96" s="59"/>
      <c r="K96" s="116"/>
      <c r="L96" s="58"/>
    </row>
    <row x14ac:dyDescent="0.25" r="97" customHeight="1" ht="18.75">
      <c r="A97" s="59"/>
      <c r="B97" s="5"/>
      <c r="C97" s="5"/>
      <c r="D97" s="115"/>
      <c r="E97" s="115"/>
      <c r="F97" s="61"/>
      <c r="G97" s="59"/>
      <c r="H97" s="114"/>
      <c r="I97" s="114"/>
      <c r="J97" s="59"/>
      <c r="K97" s="116"/>
      <c r="L97" s="58"/>
    </row>
    <row x14ac:dyDescent="0.25" r="98" customHeight="1" ht="18.75">
      <c r="A98" s="59"/>
      <c r="B98" s="5"/>
      <c r="C98" s="5"/>
      <c r="D98" s="115"/>
      <c r="E98" s="115"/>
      <c r="F98" s="61"/>
      <c r="G98" s="59"/>
      <c r="H98" s="114"/>
      <c r="I98" s="114"/>
      <c r="J98" s="59"/>
      <c r="K98" s="116"/>
      <c r="L98" s="58"/>
    </row>
    <row x14ac:dyDescent="0.25" r="99" customHeight="1" ht="18.75">
      <c r="A99" s="59"/>
      <c r="B99" s="5"/>
      <c r="C99" s="5"/>
      <c r="D99" s="115"/>
      <c r="E99" s="115"/>
      <c r="F99" s="61"/>
      <c r="G99" s="59"/>
      <c r="H99" s="114"/>
      <c r="I99" s="114"/>
      <c r="J99" s="59"/>
      <c r="K99" s="116"/>
      <c r="L99" s="58"/>
    </row>
    <row x14ac:dyDescent="0.25" r="100" customHeight="1" ht="18.75">
      <c r="A100" s="59"/>
      <c r="B100" s="5"/>
      <c r="C100" s="5"/>
      <c r="D100" s="115"/>
      <c r="E100" s="115"/>
      <c r="F100" s="61"/>
      <c r="G100" s="59"/>
      <c r="H100" s="114"/>
      <c r="I100" s="114"/>
      <c r="J100" s="59"/>
      <c r="K100" s="116"/>
      <c r="L100" s="58"/>
    </row>
    <row x14ac:dyDescent="0.25" r="101" customHeight="1" ht="18.75">
      <c r="A101" s="59"/>
      <c r="B101" s="5"/>
      <c r="C101" s="5"/>
      <c r="D101" s="115"/>
      <c r="E101" s="115"/>
      <c r="F101" s="61"/>
      <c r="G101" s="59"/>
      <c r="H101" s="114"/>
      <c r="I101" s="114"/>
      <c r="J101" s="59"/>
      <c r="K101" s="116"/>
      <c r="L101" s="58"/>
    </row>
    <row x14ac:dyDescent="0.25" r="102" customHeight="1" ht="18.75">
      <c r="A102" s="59"/>
      <c r="B102" s="5"/>
      <c r="C102" s="5"/>
      <c r="D102" s="115"/>
      <c r="E102" s="115"/>
      <c r="F102" s="61"/>
      <c r="G102" s="59"/>
      <c r="H102" s="114"/>
      <c r="I102" s="114"/>
      <c r="J102" s="59"/>
      <c r="K102" s="116"/>
      <c r="L102" s="58"/>
    </row>
    <row x14ac:dyDescent="0.25" r="103" customHeight="1" ht="18.75">
      <c r="A103" s="59"/>
      <c r="B103" s="5"/>
      <c r="C103" s="5"/>
      <c r="D103" s="115"/>
      <c r="E103" s="115"/>
      <c r="F103" s="61"/>
      <c r="G103" s="59"/>
      <c r="H103" s="114"/>
      <c r="I103" s="114"/>
      <c r="J103" s="59"/>
      <c r="K103" s="116"/>
      <c r="L103" s="58"/>
    </row>
    <row x14ac:dyDescent="0.25" r="104" customHeight="1" ht="18.75">
      <c r="A104" s="59"/>
      <c r="B104" s="5"/>
      <c r="C104" s="5"/>
      <c r="D104" s="115"/>
      <c r="E104" s="115"/>
      <c r="F104" s="61"/>
      <c r="G104" s="59"/>
      <c r="H104" s="114"/>
      <c r="I104" s="114"/>
      <c r="J104" s="59"/>
      <c r="K104" s="116"/>
      <c r="L104" s="58"/>
    </row>
    <row x14ac:dyDescent="0.25" r="105" customHeight="1" ht="18.75">
      <c r="A105" s="59"/>
      <c r="B105" s="5"/>
      <c r="C105" s="5"/>
      <c r="D105" s="115"/>
      <c r="E105" s="115"/>
      <c r="F105" s="61"/>
      <c r="G105" s="59"/>
      <c r="H105" s="114"/>
      <c r="I105" s="114"/>
      <c r="J105" s="59"/>
      <c r="K105" s="116"/>
      <c r="L105" s="58"/>
    </row>
    <row x14ac:dyDescent="0.25" r="106" customHeight="1" ht="18.75">
      <c r="A106" s="59"/>
      <c r="B106" s="5"/>
      <c r="C106" s="5"/>
      <c r="D106" s="115"/>
      <c r="E106" s="115"/>
      <c r="F106" s="61"/>
      <c r="G106" s="59"/>
      <c r="H106" s="114"/>
      <c r="I106" s="114"/>
      <c r="J106" s="59"/>
      <c r="K106" s="116"/>
      <c r="L106" s="58"/>
    </row>
    <row x14ac:dyDescent="0.25" r="107" customHeight="1" ht="18.75">
      <c r="A107" s="59"/>
      <c r="B107" s="5"/>
      <c r="C107" s="5"/>
      <c r="D107" s="115"/>
      <c r="E107" s="115"/>
      <c r="F107" s="61"/>
      <c r="G107" s="59"/>
      <c r="H107" s="114"/>
      <c r="I107" s="114"/>
      <c r="J107" s="59"/>
      <c r="K107" s="116"/>
      <c r="L107" s="58"/>
    </row>
    <row x14ac:dyDescent="0.25" r="108" customHeight="1" ht="18.75">
      <c r="A108" s="59"/>
      <c r="B108" s="5"/>
      <c r="C108" s="5"/>
      <c r="D108" s="115"/>
      <c r="E108" s="115"/>
      <c r="F108" s="61"/>
      <c r="G108" s="59"/>
      <c r="H108" s="114"/>
      <c r="I108" s="114"/>
      <c r="J108" s="59"/>
      <c r="K108" s="116"/>
      <c r="L108" s="58"/>
    </row>
    <row x14ac:dyDescent="0.25" r="109" customHeight="1" ht="18.75">
      <c r="A109" s="59"/>
      <c r="B109" s="5"/>
      <c r="C109" s="5"/>
      <c r="D109" s="115"/>
      <c r="E109" s="115"/>
      <c r="F109" s="61"/>
      <c r="G109" s="59"/>
      <c r="H109" s="114"/>
      <c r="I109" s="114"/>
      <c r="J109" s="59"/>
      <c r="K109" s="116"/>
      <c r="L109" s="58"/>
    </row>
    <row x14ac:dyDescent="0.25" r="110" customHeight="1" ht="18.75">
      <c r="A110" s="59"/>
      <c r="B110" s="5"/>
      <c r="C110" s="5"/>
      <c r="D110" s="115"/>
      <c r="E110" s="115"/>
      <c r="F110" s="61"/>
      <c r="G110" s="59"/>
      <c r="H110" s="114"/>
      <c r="I110" s="114"/>
      <c r="J110" s="59"/>
      <c r="K110" s="116"/>
      <c r="L110" s="58"/>
    </row>
    <row x14ac:dyDescent="0.25" r="111" customHeight="1" ht="18.75">
      <c r="A111" s="59"/>
      <c r="B111" s="5"/>
      <c r="C111" s="5"/>
      <c r="D111" s="115"/>
      <c r="E111" s="115"/>
      <c r="F111" s="61"/>
      <c r="G111" s="59"/>
      <c r="H111" s="114"/>
      <c r="I111" s="114"/>
      <c r="J111" s="59"/>
      <c r="K111" s="116"/>
      <c r="L111" s="58"/>
    </row>
    <row x14ac:dyDescent="0.25" r="112" customHeight="1" ht="18.75">
      <c r="A112" s="59"/>
      <c r="B112" s="5"/>
      <c r="C112" s="5"/>
      <c r="D112" s="115"/>
      <c r="E112" s="115"/>
      <c r="F112" s="61"/>
      <c r="G112" s="59"/>
      <c r="H112" s="114"/>
      <c r="I112" s="114"/>
      <c r="J112" s="59"/>
      <c r="K112" s="116"/>
      <c r="L112" s="58"/>
    </row>
    <row x14ac:dyDescent="0.25" r="113" customHeight="1" ht="18.75">
      <c r="A113" s="59"/>
      <c r="B113" s="5"/>
      <c r="C113" s="5"/>
      <c r="D113" s="115"/>
      <c r="E113" s="115"/>
      <c r="F113" s="61"/>
      <c r="G113" s="59"/>
      <c r="H113" s="114"/>
      <c r="I113" s="114"/>
      <c r="J113" s="59"/>
      <c r="K113" s="116"/>
      <c r="L113" s="58"/>
    </row>
    <row x14ac:dyDescent="0.25" r="114" customHeight="1" ht="18.75">
      <c r="A114" s="59"/>
      <c r="B114" s="5"/>
      <c r="C114" s="5"/>
      <c r="D114" s="115"/>
      <c r="E114" s="115"/>
      <c r="F114" s="61"/>
      <c r="G114" s="59"/>
      <c r="H114" s="114"/>
      <c r="I114" s="114"/>
      <c r="J114" s="59"/>
      <c r="K114" s="116"/>
      <c r="L114" s="58"/>
    </row>
    <row x14ac:dyDescent="0.25" r="115" customHeight="1" ht="18.75">
      <c r="A115" s="59"/>
      <c r="B115" s="5"/>
      <c r="C115" s="5"/>
      <c r="D115" s="115"/>
      <c r="E115" s="115"/>
      <c r="F115" s="61"/>
      <c r="G115" s="59"/>
      <c r="H115" s="114"/>
      <c r="I115" s="114"/>
      <c r="J115" s="59"/>
      <c r="K115" s="116"/>
      <c r="L115" s="58"/>
    </row>
    <row x14ac:dyDescent="0.25" r="116" customHeight="1" ht="18.75">
      <c r="A116" s="59"/>
      <c r="B116" s="5"/>
      <c r="C116" s="5"/>
      <c r="D116" s="115"/>
      <c r="E116" s="115"/>
      <c r="F116" s="61"/>
      <c r="G116" s="59"/>
      <c r="H116" s="114"/>
      <c r="I116" s="114"/>
      <c r="J116" s="59"/>
      <c r="K116" s="116"/>
      <c r="L116" s="58"/>
    </row>
    <row x14ac:dyDescent="0.25" r="117" customHeight="1" ht="18.75">
      <c r="A117" s="59"/>
      <c r="B117" s="5"/>
      <c r="C117" s="5"/>
      <c r="D117" s="115"/>
      <c r="E117" s="115"/>
      <c r="F117" s="61"/>
      <c r="G117" s="59"/>
      <c r="H117" s="114"/>
      <c r="I117" s="114"/>
      <c r="J117" s="59"/>
      <c r="K117" s="116"/>
      <c r="L117" s="58"/>
    </row>
    <row x14ac:dyDescent="0.25" r="118" customHeight="1" ht="18.75">
      <c r="A118" s="59"/>
      <c r="B118" s="5"/>
      <c r="C118" s="5"/>
      <c r="D118" s="115"/>
      <c r="E118" s="115"/>
      <c r="F118" s="61"/>
      <c r="G118" s="59"/>
      <c r="H118" s="114"/>
      <c r="I118" s="114"/>
      <c r="J118" s="59"/>
      <c r="K118" s="116"/>
      <c r="L118" s="58"/>
    </row>
    <row x14ac:dyDescent="0.25" r="119" customHeight="1" ht="18.75">
      <c r="A119" s="59"/>
      <c r="B119" s="5"/>
      <c r="C119" s="5"/>
      <c r="D119" s="115"/>
      <c r="E119" s="115"/>
      <c r="F119" s="61"/>
      <c r="G119" s="59"/>
      <c r="H119" s="114"/>
      <c r="I119" s="114"/>
      <c r="J119" s="59"/>
      <c r="K119" s="116"/>
      <c r="L119" s="58"/>
    </row>
    <row x14ac:dyDescent="0.25" r="120" customHeight="1" ht="18.75">
      <c r="A120" s="59"/>
      <c r="B120" s="5"/>
      <c r="C120" s="5"/>
      <c r="D120" s="115"/>
      <c r="E120" s="115"/>
      <c r="F120" s="61"/>
      <c r="G120" s="59"/>
      <c r="H120" s="114"/>
      <c r="I120" s="114"/>
      <c r="J120" s="59"/>
      <c r="K120" s="116"/>
      <c r="L120" s="58"/>
    </row>
    <row x14ac:dyDescent="0.25" r="121" customHeight="1" ht="18.75">
      <c r="A121" s="59"/>
      <c r="B121" s="5"/>
      <c r="C121" s="5"/>
      <c r="D121" s="115"/>
      <c r="E121" s="115"/>
      <c r="F121" s="61"/>
      <c r="G121" s="59"/>
      <c r="H121" s="114"/>
      <c r="I121" s="114"/>
      <c r="J121" s="59"/>
      <c r="K121" s="116"/>
      <c r="L121" s="58"/>
    </row>
    <row x14ac:dyDescent="0.25" r="122" customHeight="1" ht="18.75">
      <c r="A122" s="59"/>
      <c r="B122" s="5"/>
      <c r="C122" s="5"/>
      <c r="D122" s="115"/>
      <c r="E122" s="115"/>
      <c r="F122" s="61"/>
      <c r="G122" s="59"/>
      <c r="H122" s="114"/>
      <c r="I122" s="114"/>
      <c r="J122" s="59"/>
      <c r="K122" s="116"/>
      <c r="L122" s="58"/>
    </row>
    <row x14ac:dyDescent="0.25" r="123" customHeight="1" ht="18.75">
      <c r="A123" s="59"/>
      <c r="B123" s="5"/>
      <c r="C123" s="5"/>
      <c r="D123" s="115"/>
      <c r="E123" s="115"/>
      <c r="F123" s="61"/>
      <c r="G123" s="59"/>
      <c r="H123" s="114"/>
      <c r="I123" s="114"/>
      <c r="J123" s="59"/>
      <c r="K123" s="116"/>
      <c r="L123" s="58"/>
    </row>
    <row x14ac:dyDescent="0.25" r="124" customHeight="1" ht="18.75">
      <c r="A124" s="59"/>
      <c r="B124" s="5"/>
      <c r="C124" s="5"/>
      <c r="D124" s="115"/>
      <c r="E124" s="115"/>
      <c r="F124" s="61"/>
      <c r="G124" s="59"/>
      <c r="H124" s="114"/>
      <c r="I124" s="114"/>
      <c r="J124" s="59"/>
      <c r="K124" s="116"/>
      <c r="L124" s="58"/>
    </row>
    <row x14ac:dyDescent="0.25" r="125" customHeight="1" ht="18.75">
      <c r="A125" s="59"/>
      <c r="B125" s="5"/>
      <c r="C125" s="5"/>
      <c r="D125" s="115"/>
      <c r="E125" s="115"/>
      <c r="F125" s="61"/>
      <c r="G125" s="59"/>
      <c r="H125" s="114"/>
      <c r="I125" s="114"/>
      <c r="J125" s="59"/>
      <c r="K125" s="116"/>
      <c r="L125" s="58"/>
    </row>
    <row x14ac:dyDescent="0.25" r="126" customHeight="1" ht="18.75">
      <c r="A126" s="59"/>
      <c r="B126" s="5"/>
      <c r="C126" s="5"/>
      <c r="D126" s="115"/>
      <c r="E126" s="115"/>
      <c r="F126" s="61"/>
      <c r="G126" s="59"/>
      <c r="H126" s="114"/>
      <c r="I126" s="114"/>
      <c r="J126" s="59"/>
      <c r="K126" s="116"/>
      <c r="L126" s="58"/>
    </row>
    <row x14ac:dyDescent="0.25" r="127" customHeight="1" ht="18.75">
      <c r="A127" s="59"/>
      <c r="B127" s="5"/>
      <c r="C127" s="5"/>
      <c r="D127" s="115"/>
      <c r="E127" s="115"/>
      <c r="F127" s="61"/>
      <c r="G127" s="59"/>
      <c r="H127" s="114"/>
      <c r="I127" s="114"/>
      <c r="J127" s="59"/>
      <c r="K127" s="116"/>
      <c r="L127" s="58"/>
    </row>
    <row x14ac:dyDescent="0.25" r="128" customHeight="1" ht="18.75">
      <c r="A128" s="59"/>
      <c r="B128" s="5"/>
      <c r="C128" s="5"/>
      <c r="D128" s="115"/>
      <c r="E128" s="115"/>
      <c r="F128" s="61"/>
      <c r="G128" s="59"/>
      <c r="H128" s="114"/>
      <c r="I128" s="114"/>
      <c r="J128" s="59"/>
      <c r="K128" s="116"/>
      <c r="L128" s="58"/>
    </row>
    <row x14ac:dyDescent="0.25" r="129" customHeight="1" ht="18.75">
      <c r="A129" s="59"/>
      <c r="B129" s="5"/>
      <c r="C129" s="5"/>
      <c r="D129" s="115"/>
      <c r="E129" s="115"/>
      <c r="F129" s="61"/>
      <c r="G129" s="59"/>
      <c r="H129" s="114"/>
      <c r="I129" s="114"/>
      <c r="J129" s="59"/>
      <c r="K129" s="116"/>
      <c r="L129" s="58"/>
    </row>
    <row x14ac:dyDescent="0.25" r="130" customHeight="1" ht="18.75">
      <c r="A130" s="59"/>
      <c r="B130" s="5"/>
      <c r="C130" s="5"/>
      <c r="D130" s="115"/>
      <c r="E130" s="115"/>
      <c r="F130" s="61"/>
      <c r="G130" s="59"/>
      <c r="H130" s="114"/>
      <c r="I130" s="114"/>
      <c r="J130" s="59"/>
      <c r="K130" s="116"/>
      <c r="L130" s="58"/>
    </row>
    <row x14ac:dyDescent="0.25" r="131" customHeight="1" ht="18.75">
      <c r="A131" s="59"/>
      <c r="B131" s="5"/>
      <c r="C131" s="5"/>
      <c r="D131" s="115"/>
      <c r="E131" s="115"/>
      <c r="F131" s="61"/>
      <c r="G131" s="59"/>
      <c r="H131" s="114"/>
      <c r="I131" s="114"/>
      <c r="J131" s="59"/>
      <c r="K131" s="116"/>
      <c r="L131" s="58"/>
    </row>
    <row x14ac:dyDescent="0.25" r="132" customHeight="1" ht="18.75">
      <c r="A132" s="59"/>
      <c r="B132" s="5"/>
      <c r="C132" s="5"/>
      <c r="D132" s="115"/>
      <c r="E132" s="115"/>
      <c r="F132" s="61"/>
      <c r="G132" s="59"/>
      <c r="H132" s="114"/>
      <c r="I132" s="114"/>
      <c r="J132" s="59"/>
      <c r="K132" s="116"/>
      <c r="L132" s="58"/>
    </row>
    <row x14ac:dyDescent="0.25" r="133" customHeight="1" ht="18.75">
      <c r="A133" s="59"/>
      <c r="B133" s="5"/>
      <c r="C133" s="5"/>
      <c r="D133" s="115"/>
      <c r="E133" s="115"/>
      <c r="F133" s="61"/>
      <c r="G133" s="59"/>
      <c r="H133" s="114"/>
      <c r="I133" s="114"/>
      <c r="J133" s="59"/>
      <c r="K133" s="116"/>
      <c r="L133" s="58"/>
    </row>
    <row x14ac:dyDescent="0.25" r="134" customHeight="1" ht="18.75">
      <c r="A134" s="59"/>
      <c r="B134" s="5"/>
      <c r="C134" s="5"/>
      <c r="D134" s="115"/>
      <c r="E134" s="115"/>
      <c r="F134" s="61"/>
      <c r="G134" s="59"/>
      <c r="H134" s="114"/>
      <c r="I134" s="114"/>
      <c r="J134" s="59"/>
      <c r="K134" s="116"/>
      <c r="L134" s="58"/>
    </row>
  </sheetData>
  <mergeCells count="2">
    <mergeCell ref="A2:K2"/>
    <mergeCell ref="B48:C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70"/>
  <sheetViews>
    <sheetView workbookViewId="0"/>
  </sheetViews>
  <sheetFormatPr defaultRowHeight="15" x14ac:dyDescent="0.25"/>
  <cols>
    <col min="1" max="1" style="65" width="13.576428571428572" customWidth="1" bestFit="1" hidden="1"/>
    <col min="2" max="2" style="65" width="13.576428571428572" customWidth="1" bestFit="1" hidden="1"/>
    <col min="3" max="3" style="65" width="15.719285714285713" customWidth="1" bestFit="1"/>
    <col min="4" max="4" style="66" width="15.719285714285713" customWidth="1" bestFit="1"/>
    <col min="5" max="5" style="65" width="39.005" customWidth="1" bestFit="1"/>
    <col min="6" max="6" style="65" width="22.862142857142857" customWidth="1" bestFit="1"/>
    <col min="7" max="7" style="121" width="13.576428571428572" customWidth="1" bestFit="1"/>
    <col min="8" max="8" style="122" width="15.576428571428572" customWidth="1" bestFit="1"/>
    <col min="9" max="9" style="66" width="22.14785714285714" customWidth="1" bestFit="1"/>
    <col min="10" max="10" style="66" width="20.290714285714284" customWidth="1" bestFit="1"/>
    <col min="11" max="11" style="122" width="14.576428571428572" customWidth="1" bestFit="1"/>
    <col min="12" max="12" style="122" width="12.862142857142858" customWidth="1" bestFit="1"/>
    <col min="13" max="13" style="66" width="13.005" customWidth="1" bestFit="1"/>
    <col min="14" max="14" style="123" width="12.719285714285713" customWidth="1" bestFit="1"/>
    <col min="15" max="15" style="68" width="13.576428571428572" customWidth="1" bestFit="1" hidden="1"/>
    <col min="16" max="16" style="65" width="13.576428571428572" customWidth="1" bestFit="1" hidden="1"/>
  </cols>
  <sheetData>
    <row x14ac:dyDescent="0.25" r="1" customHeight="1" ht="64.5">
      <c r="A1" s="6" t="s">
        <v>23</v>
      </c>
      <c r="B1" s="6"/>
      <c r="C1" s="6"/>
      <c r="D1" s="3"/>
      <c r="E1" s="6"/>
      <c r="F1" s="6"/>
      <c r="G1" s="69"/>
      <c r="H1" s="69"/>
      <c r="I1" s="3"/>
      <c r="J1" s="3"/>
      <c r="K1" s="69"/>
      <c r="L1" s="69"/>
      <c r="M1" s="3"/>
      <c r="N1" s="70"/>
      <c r="O1" s="9"/>
      <c r="P1" s="5"/>
    </row>
    <row x14ac:dyDescent="0.25" r="2" customHeight="1" ht="25.5">
      <c r="A2" s="6"/>
      <c r="B2" s="6"/>
      <c r="C2" s="6"/>
      <c r="D2" s="3"/>
      <c r="E2" s="5"/>
      <c r="F2" s="5"/>
      <c r="G2" s="69"/>
      <c r="H2" s="69" t="s">
        <v>24</v>
      </c>
      <c r="I2" s="3"/>
      <c r="J2" s="3"/>
      <c r="K2" s="69"/>
      <c r="L2" s="69"/>
      <c r="M2" s="3"/>
      <c r="N2" s="70"/>
      <c r="O2" s="9"/>
      <c r="P2" s="5"/>
    </row>
    <row x14ac:dyDescent="0.25" r="3" customHeight="1" ht="14.25">
      <c r="A3" s="7" t="s">
        <v>25</v>
      </c>
      <c r="B3" s="7"/>
      <c r="C3" s="7"/>
      <c r="D3" s="71" t="s">
        <v>26</v>
      </c>
      <c r="E3" s="7"/>
      <c r="F3" s="6"/>
      <c r="G3" s="69"/>
      <c r="H3" s="69"/>
      <c r="I3" s="3"/>
      <c r="J3" s="3"/>
      <c r="K3" s="69"/>
      <c r="L3" s="69"/>
      <c r="M3" s="3"/>
      <c r="N3" s="70"/>
      <c r="O3" s="9"/>
      <c r="P3" s="5"/>
    </row>
    <row x14ac:dyDescent="0.25" r="4" customHeight="1" ht="70.15">
      <c r="A4" s="21" t="s">
        <v>27</v>
      </c>
      <c r="B4" s="72" t="s">
        <v>28</v>
      </c>
      <c r="C4" s="73" t="s">
        <v>28</v>
      </c>
      <c r="D4" s="74"/>
      <c r="E4" s="75" t="s">
        <v>29</v>
      </c>
      <c r="F4" s="76" t="s">
        <v>30</v>
      </c>
      <c r="G4" s="77" t="s">
        <v>31</v>
      </c>
      <c r="H4" s="78" t="s">
        <v>32</v>
      </c>
      <c r="I4" s="79" t="s">
        <v>33</v>
      </c>
      <c r="J4" s="80" t="s">
        <v>34</v>
      </c>
      <c r="K4" s="81" t="s">
        <v>35</v>
      </c>
      <c r="L4" s="82" t="s">
        <v>36</v>
      </c>
      <c r="M4" s="80" t="s">
        <v>37</v>
      </c>
      <c r="N4" s="83" t="s">
        <v>38</v>
      </c>
      <c r="O4" s="84" t="s">
        <v>6</v>
      </c>
      <c r="P4" s="5"/>
    </row>
    <row x14ac:dyDescent="0.25" r="5" customHeight="1" ht="18.75">
      <c r="A5" s="30"/>
      <c r="B5" s="6"/>
      <c r="C5" s="85" t="s">
        <v>39</v>
      </c>
      <c r="D5" s="86">
        <v>1</v>
      </c>
      <c r="E5" s="87" t="s">
        <v>40</v>
      </c>
      <c r="F5" s="88" t="s">
        <v>41</v>
      </c>
      <c r="G5" s="89">
        <v>99.8506019484324</v>
      </c>
      <c r="H5" s="89">
        <v>91.6830497763625</v>
      </c>
      <c r="I5" s="34">
        <v>151361</v>
      </c>
      <c r="J5" s="43">
        <v>9</v>
      </c>
      <c r="K5" s="89">
        <v>99.5714</v>
      </c>
      <c r="L5" s="89">
        <v>90</v>
      </c>
      <c r="M5" s="90">
        <v>4</v>
      </c>
      <c r="N5" s="91">
        <v>45327</v>
      </c>
      <c r="O5" s="64"/>
      <c r="P5" s="29"/>
    </row>
    <row x14ac:dyDescent="0.25" r="6" customHeight="1" ht="18.75">
      <c r="A6" s="30"/>
      <c r="B6" s="6"/>
      <c r="C6" s="85"/>
      <c r="D6" s="86">
        <v>2</v>
      </c>
      <c r="E6" s="87" t="s">
        <v>42</v>
      </c>
      <c r="F6" s="88" t="s">
        <v>43</v>
      </c>
      <c r="G6" s="89">
        <v>99.1470441946242</v>
      </c>
      <c r="H6" s="89">
        <v>99.0018957516897</v>
      </c>
      <c r="I6" s="34">
        <v>129016</v>
      </c>
      <c r="J6" s="43">
        <v>7</v>
      </c>
      <c r="K6" s="89">
        <v>99.1825</v>
      </c>
      <c r="L6" s="89">
        <v>93.0903</v>
      </c>
      <c r="M6" s="90">
        <v>11</v>
      </c>
      <c r="N6" s="91">
        <v>45334</v>
      </c>
      <c r="O6" s="64"/>
      <c r="P6" s="29"/>
    </row>
    <row x14ac:dyDescent="0.25" r="7" customHeight="1" ht="18.75">
      <c r="A7" s="30"/>
      <c r="B7" s="6"/>
      <c r="C7" s="85"/>
      <c r="D7" s="86">
        <v>3</v>
      </c>
      <c r="E7" s="87" t="s">
        <v>44</v>
      </c>
      <c r="F7" s="88" t="s">
        <v>45</v>
      </c>
      <c r="G7" s="89">
        <v>98.7800515707645</v>
      </c>
      <c r="H7" s="89">
        <v>98.3349286710123</v>
      </c>
      <c r="I7" s="34">
        <v>366956</v>
      </c>
      <c r="J7" s="43">
        <v>16</v>
      </c>
      <c r="K7" s="89">
        <v>98.7788</v>
      </c>
      <c r="L7" s="89">
        <v>93.1284</v>
      </c>
      <c r="M7" s="90">
        <v>18</v>
      </c>
      <c r="N7" s="91">
        <v>45341</v>
      </c>
      <c r="O7" s="64"/>
      <c r="P7" s="29"/>
    </row>
    <row x14ac:dyDescent="0.25" r="8" customHeight="1" ht="18.75">
      <c r="A8" s="30"/>
      <c r="B8" s="6"/>
      <c r="C8" s="85"/>
      <c r="D8" s="86">
        <v>4</v>
      </c>
      <c r="E8" s="87" t="s">
        <v>46</v>
      </c>
      <c r="F8" s="88" t="s">
        <v>47</v>
      </c>
      <c r="G8" s="89">
        <v>98.4682025729253</v>
      </c>
      <c r="H8" s="89">
        <v>98.1157046929016</v>
      </c>
      <c r="I8" s="34">
        <v>2386434</v>
      </c>
      <c r="J8" s="43">
        <v>20</v>
      </c>
      <c r="K8" s="89">
        <v>98.3784</v>
      </c>
      <c r="L8" s="89">
        <v>93.1861</v>
      </c>
      <c r="M8" s="90">
        <v>25</v>
      </c>
      <c r="N8" s="91">
        <v>45348</v>
      </c>
      <c r="O8" s="64"/>
      <c r="P8" s="29"/>
    </row>
    <row x14ac:dyDescent="0.25" r="9" customHeight="1" ht="18.75">
      <c r="A9" s="30"/>
      <c r="B9" s="6"/>
      <c r="C9" s="85"/>
      <c r="D9" s="86">
        <v>5</v>
      </c>
      <c r="E9" s="87" t="s">
        <v>48</v>
      </c>
      <c r="F9" s="88" t="s">
        <v>49</v>
      </c>
      <c r="G9" s="89">
        <v>96.6082999751158</v>
      </c>
      <c r="H9" s="89">
        <v>97.6844964710305</v>
      </c>
      <c r="I9" s="34">
        <v>303233</v>
      </c>
      <c r="J9" s="43">
        <v>6</v>
      </c>
      <c r="K9" s="89">
        <v>97.7654</v>
      </c>
      <c r="L9" s="89">
        <v>97.0989</v>
      </c>
      <c r="M9" s="90">
        <v>32</v>
      </c>
      <c r="N9" s="91">
        <v>45355</v>
      </c>
      <c r="O9" s="64"/>
      <c r="P9" s="29"/>
    </row>
    <row x14ac:dyDescent="0.25" r="10" customHeight="1" ht="18.75">
      <c r="A10" s="30"/>
      <c r="B10" s="6"/>
      <c r="C10" s="85"/>
      <c r="D10" s="86">
        <v>6</v>
      </c>
      <c r="E10" s="87" t="s">
        <v>50</v>
      </c>
      <c r="F10" s="88" t="s">
        <v>51</v>
      </c>
      <c r="G10" s="89">
        <v>95.6030235613307</v>
      </c>
      <c r="H10" s="89">
        <v>95.8238435672581</v>
      </c>
      <c r="I10" s="34">
        <v>265128</v>
      </c>
      <c r="J10" s="43">
        <v>12</v>
      </c>
      <c r="K10" s="89">
        <v>97.22</v>
      </c>
      <c r="L10" s="89">
        <v>93.2058</v>
      </c>
      <c r="M10" s="90">
        <v>39</v>
      </c>
      <c r="N10" s="91">
        <v>45362</v>
      </c>
      <c r="O10" s="64"/>
      <c r="P10" s="29"/>
    </row>
    <row x14ac:dyDescent="0.25" r="11" customHeight="1" ht="18.75">
      <c r="A11" s="30"/>
      <c r="B11" s="6"/>
      <c r="C11" s="85"/>
      <c r="D11" s="86">
        <v>7</v>
      </c>
      <c r="E11" s="87" t="s">
        <v>52</v>
      </c>
      <c r="F11" s="88" t="s">
        <v>53</v>
      </c>
      <c r="G11" s="89">
        <v>97.7755227590955</v>
      </c>
      <c r="H11" s="89">
        <v>95.8343504485738</v>
      </c>
      <c r="I11" s="34">
        <v>499249</v>
      </c>
      <c r="J11" s="43">
        <v>21</v>
      </c>
      <c r="K11" s="89">
        <v>97.22</v>
      </c>
      <c r="L11" s="89">
        <v>93.2797</v>
      </c>
      <c r="M11" s="90">
        <v>46</v>
      </c>
      <c r="N11" s="91">
        <v>45369</v>
      </c>
      <c r="O11" s="64"/>
      <c r="P11" s="29"/>
    </row>
    <row x14ac:dyDescent="0.25" r="12" customHeight="1" ht="18.75">
      <c r="A12" s="30"/>
      <c r="B12" s="6"/>
      <c r="C12" s="85"/>
      <c r="D12" s="86">
        <v>8</v>
      </c>
      <c r="E12" s="87" t="s">
        <v>54</v>
      </c>
      <c r="F12" s="88" t="s">
        <v>55</v>
      </c>
      <c r="G12" s="89">
        <v>97.9660757838724</v>
      </c>
      <c r="H12" s="89">
        <v>95.0422188225964</v>
      </c>
      <c r="I12" s="34">
        <v>302615</v>
      </c>
      <c r="J12" s="43">
        <v>12</v>
      </c>
      <c r="K12" s="89">
        <v>97.22</v>
      </c>
      <c r="L12" s="89">
        <v>93.2594</v>
      </c>
      <c r="M12" s="90">
        <v>53</v>
      </c>
      <c r="N12" s="91">
        <v>45376</v>
      </c>
      <c r="O12" s="64"/>
      <c r="P12" s="29"/>
    </row>
    <row x14ac:dyDescent="0.25" r="13" customHeight="1" ht="18.75">
      <c r="A13" s="30"/>
      <c r="B13" s="6"/>
      <c r="C13" s="85"/>
      <c r="D13" s="86">
        <v>9</v>
      </c>
      <c r="E13" s="87" t="s">
        <v>56</v>
      </c>
      <c r="F13" s="88" t="s">
        <v>57</v>
      </c>
      <c r="G13" s="89">
        <v>94.0773675499221</v>
      </c>
      <c r="H13" s="89">
        <v>94.9454199797813</v>
      </c>
      <c r="I13" s="34">
        <v>155302</v>
      </c>
      <c r="J13" s="43">
        <v>10</v>
      </c>
      <c r="K13" s="89">
        <v>95.4416</v>
      </c>
      <c r="L13" s="89">
        <v>92.9518</v>
      </c>
      <c r="M13" s="90">
        <v>60</v>
      </c>
      <c r="N13" s="91">
        <v>45383</v>
      </c>
      <c r="O13" s="64"/>
      <c r="P13" s="29"/>
    </row>
    <row x14ac:dyDescent="0.25" r="14" customHeight="1" ht="18.75">
      <c r="A14" s="30"/>
      <c r="B14" s="6"/>
      <c r="C14" s="85"/>
      <c r="D14" s="86">
        <v>10</v>
      </c>
      <c r="E14" s="87" t="s">
        <v>58</v>
      </c>
      <c r="F14" s="88" t="s">
        <v>59</v>
      </c>
      <c r="G14" s="89"/>
      <c r="H14" s="89"/>
      <c r="I14" s="34"/>
      <c r="J14" s="43"/>
      <c r="K14" s="89"/>
      <c r="L14" s="89"/>
      <c r="M14" s="90">
        <v>64</v>
      </c>
      <c r="N14" s="91">
        <v>45387</v>
      </c>
      <c r="O14" s="64"/>
      <c r="P14" s="29"/>
    </row>
    <row x14ac:dyDescent="0.25" r="15" customHeight="1" ht="18.75">
      <c r="A15" s="30"/>
      <c r="B15" s="6"/>
      <c r="C15" s="85"/>
      <c r="D15" s="86">
        <v>11</v>
      </c>
      <c r="E15" s="87" t="s">
        <v>60</v>
      </c>
      <c r="F15" s="88" t="s">
        <v>61</v>
      </c>
      <c r="G15" s="89">
        <v>94.9532036974841</v>
      </c>
      <c r="H15" s="89">
        <v>95.4144181667493</v>
      </c>
      <c r="I15" s="34">
        <v>211755</v>
      </c>
      <c r="J15" s="43">
        <v>10</v>
      </c>
      <c r="K15" s="89">
        <v>97.22</v>
      </c>
      <c r="L15" s="89">
        <v>91.882</v>
      </c>
      <c r="M15" s="90">
        <v>67</v>
      </c>
      <c r="N15" s="91">
        <v>45390</v>
      </c>
      <c r="O15" s="64"/>
      <c r="P15" s="29"/>
    </row>
    <row x14ac:dyDescent="0.25" r="16" customHeight="1" ht="18.75">
      <c r="A16" s="30"/>
      <c r="B16" s="6"/>
      <c r="C16" s="85"/>
      <c r="D16" s="86">
        <v>12</v>
      </c>
      <c r="E16" s="87" t="s">
        <v>62</v>
      </c>
      <c r="F16" s="88" t="s">
        <v>63</v>
      </c>
      <c r="G16" s="89">
        <v>94.0228160074972</v>
      </c>
      <c r="H16" s="89">
        <v>94.3052060504205</v>
      </c>
      <c r="I16" s="34">
        <v>42114048</v>
      </c>
      <c r="J16" s="43">
        <v>28</v>
      </c>
      <c r="K16" s="89">
        <v>97.22</v>
      </c>
      <c r="L16" s="89">
        <v>91.1093</v>
      </c>
      <c r="M16" s="90">
        <v>74</v>
      </c>
      <c r="N16" s="91">
        <v>45397</v>
      </c>
      <c r="O16" s="64"/>
      <c r="P16" s="29"/>
    </row>
    <row x14ac:dyDescent="0.25" r="17" customHeight="1" ht="18.75">
      <c r="A17" s="30"/>
      <c r="B17" s="6"/>
      <c r="C17" s="85"/>
      <c r="D17" s="86">
        <v>13</v>
      </c>
      <c r="E17" s="87" t="s">
        <v>64</v>
      </c>
      <c r="F17" s="88" t="s">
        <v>65</v>
      </c>
      <c r="G17" s="89">
        <v>93.9340809650536</v>
      </c>
      <c r="H17" s="89">
        <v>94.191089364654</v>
      </c>
      <c r="I17" s="34">
        <v>5323729</v>
      </c>
      <c r="J17" s="43">
        <v>56</v>
      </c>
      <c r="K17" s="89">
        <v>97.22</v>
      </c>
      <c r="L17" s="89">
        <v>90.3495</v>
      </c>
      <c r="M17" s="90">
        <v>81</v>
      </c>
      <c r="N17" s="91">
        <v>45404</v>
      </c>
      <c r="O17" s="64"/>
      <c r="P17" s="29"/>
    </row>
    <row x14ac:dyDescent="0.25" r="18" customHeight="1" ht="18.75">
      <c r="A18" s="30"/>
      <c r="B18" s="6"/>
      <c r="C18" s="85"/>
      <c r="D18" s="86">
        <v>14</v>
      </c>
      <c r="E18" s="87" t="s">
        <v>66</v>
      </c>
      <c r="F18" s="88" t="s">
        <v>67</v>
      </c>
      <c r="G18" s="89">
        <v>97.8781843135896</v>
      </c>
      <c r="H18" s="89">
        <v>93.7018057838143</v>
      </c>
      <c r="I18" s="34">
        <v>66696574</v>
      </c>
      <c r="J18" s="43">
        <v>558</v>
      </c>
      <c r="K18" s="89">
        <v>100</v>
      </c>
      <c r="L18" s="89">
        <v>89.6022</v>
      </c>
      <c r="M18" s="90">
        <v>88</v>
      </c>
      <c r="N18" s="91">
        <v>45411</v>
      </c>
      <c r="O18" s="64"/>
      <c r="P18" s="29"/>
    </row>
    <row x14ac:dyDescent="0.25" r="19" customHeight="1" ht="18.75">
      <c r="A19" s="30"/>
      <c r="B19" s="6"/>
      <c r="C19" s="85"/>
      <c r="D19" s="86"/>
      <c r="E19" s="87"/>
      <c r="F19" s="88"/>
      <c r="G19" s="89"/>
      <c r="H19" s="89"/>
      <c r="I19" s="34"/>
      <c r="J19" s="43"/>
      <c r="K19" s="89"/>
      <c r="L19" s="89"/>
      <c r="M19" s="90"/>
      <c r="N19" s="91"/>
      <c r="O19" s="64"/>
      <c r="P19" s="29"/>
    </row>
    <row x14ac:dyDescent="0.25" r="20" customHeight="1" ht="13.9">
      <c r="A20" s="30"/>
      <c r="B20" s="5"/>
      <c r="C20" s="1" t="s">
        <v>68</v>
      </c>
      <c r="D20" s="86">
        <v>1</v>
      </c>
      <c r="E20" s="87" t="s">
        <v>69</v>
      </c>
      <c r="F20" s="88" t="s">
        <v>70</v>
      </c>
      <c r="G20" s="89">
        <v>99.2890051998687</v>
      </c>
      <c r="H20" s="89">
        <v>99.3831341748789</v>
      </c>
      <c r="I20" s="43">
        <v>30341</v>
      </c>
      <c r="J20" s="43">
        <v>2</v>
      </c>
      <c r="K20" s="89">
        <v>99.5188</v>
      </c>
      <c r="L20" s="89">
        <v>98.9156</v>
      </c>
      <c r="M20" s="90">
        <v>4</v>
      </c>
      <c r="N20" s="91">
        <v>45327</v>
      </c>
      <c r="O20" s="64"/>
      <c r="P20" s="5"/>
    </row>
    <row x14ac:dyDescent="0.25" r="21" customHeight="1" ht="13.9">
      <c r="A21" s="30"/>
      <c r="B21" s="5"/>
      <c r="C21" s="5"/>
      <c r="D21" s="86">
        <v>2</v>
      </c>
      <c r="E21" s="87" t="s">
        <v>71</v>
      </c>
      <c r="F21" s="88" t="s">
        <v>72</v>
      </c>
      <c r="G21" s="89">
        <v>87.9662705539098</v>
      </c>
      <c r="H21" s="89">
        <v>98.6878</v>
      </c>
      <c r="I21" s="43">
        <v>10133</v>
      </c>
      <c r="J21" s="43">
        <v>1</v>
      </c>
      <c r="K21" s="89">
        <v>98.6878</v>
      </c>
      <c r="L21" s="89">
        <v>98.6878</v>
      </c>
      <c r="M21" s="90">
        <v>11</v>
      </c>
      <c r="N21" s="91">
        <v>45334</v>
      </c>
      <c r="O21" s="64"/>
      <c r="P21" s="5"/>
    </row>
    <row x14ac:dyDescent="0.25" r="22" customHeight="1" ht="13.9">
      <c r="A22" s="30"/>
      <c r="B22" s="5"/>
      <c r="C22" s="5"/>
      <c r="D22" s="86">
        <v>3</v>
      </c>
      <c r="E22" s="87" t="s">
        <v>73</v>
      </c>
      <c r="F22" s="88" t="s">
        <v>74</v>
      </c>
      <c r="G22" s="89">
        <v>98.645</v>
      </c>
      <c r="H22" s="89">
        <v>98.7118</v>
      </c>
      <c r="I22" s="43">
        <v>154000</v>
      </c>
      <c r="J22" s="43">
        <v>1</v>
      </c>
      <c r="K22" s="89">
        <v>98.7118</v>
      </c>
      <c r="L22" s="89">
        <v>98.7118</v>
      </c>
      <c r="M22" s="90">
        <v>18</v>
      </c>
      <c r="N22" s="91">
        <v>45341</v>
      </c>
      <c r="O22" s="64"/>
      <c r="P22" s="5"/>
    </row>
    <row x14ac:dyDescent="0.25" r="23" customHeight="1" ht="13.9">
      <c r="A23" s="30"/>
      <c r="B23" s="5"/>
      <c r="C23" s="5"/>
      <c r="D23" s="86">
        <v>4</v>
      </c>
      <c r="E23" s="87" t="s">
        <v>75</v>
      </c>
      <c r="F23" s="88" t="s">
        <v>76</v>
      </c>
      <c r="G23" s="89">
        <v>92.6691</v>
      </c>
      <c r="H23" s="89">
        <v>92.6691</v>
      </c>
      <c r="I23" s="43"/>
      <c r="J23" s="43"/>
      <c r="K23" s="89">
        <v>92.6691</v>
      </c>
      <c r="L23" s="89">
        <v>92.6691</v>
      </c>
      <c r="M23" s="90">
        <v>19</v>
      </c>
      <c r="N23" s="91">
        <v>45342</v>
      </c>
      <c r="O23" s="64"/>
      <c r="P23" s="5"/>
    </row>
    <row x14ac:dyDescent="0.25" r="24" customHeight="1" ht="13.5">
      <c r="A24" s="30"/>
      <c r="B24" s="5"/>
      <c r="C24" s="5"/>
      <c r="D24" s="86">
        <v>5</v>
      </c>
      <c r="E24" s="87" t="s">
        <v>77</v>
      </c>
      <c r="F24" s="88" t="s">
        <v>78</v>
      </c>
      <c r="G24" s="89">
        <v>98.1793</v>
      </c>
      <c r="H24" s="89">
        <v>97.7454802816901</v>
      </c>
      <c r="I24" s="43">
        <v>177500</v>
      </c>
      <c r="J24" s="43">
        <v>2</v>
      </c>
      <c r="K24" s="89">
        <v>98.2456</v>
      </c>
      <c r="L24" s="89">
        <v>94.4681</v>
      </c>
      <c r="M24" s="90">
        <v>25</v>
      </c>
      <c r="N24" s="91">
        <v>45348</v>
      </c>
      <c r="O24" s="64"/>
      <c r="P24" s="5"/>
    </row>
    <row x14ac:dyDescent="0.25" r="25" customHeight="1" ht="13.9">
      <c r="A25" s="30"/>
      <c r="B25" s="5"/>
      <c r="C25" s="5"/>
      <c r="D25" s="86">
        <v>6</v>
      </c>
      <c r="E25" s="87" t="s">
        <v>79</v>
      </c>
      <c r="F25" s="88" t="s">
        <v>80</v>
      </c>
      <c r="G25" s="89">
        <v>97.6047312328466</v>
      </c>
      <c r="H25" s="89">
        <v>97.734752738072</v>
      </c>
      <c r="I25" s="43">
        <v>12302306</v>
      </c>
      <c r="J25" s="43">
        <v>7</v>
      </c>
      <c r="K25" s="89">
        <v>97.9084</v>
      </c>
      <c r="L25" s="89">
        <v>97.6776</v>
      </c>
      <c r="M25" s="90">
        <v>32</v>
      </c>
      <c r="N25" s="91">
        <v>45355</v>
      </c>
      <c r="O25" s="64"/>
      <c r="P25" s="5"/>
    </row>
    <row x14ac:dyDescent="0.25" r="26" customHeight="1" ht="13.9">
      <c r="A26" s="30"/>
      <c r="B26" s="5"/>
      <c r="C26" s="5"/>
      <c r="D26" s="86">
        <v>7</v>
      </c>
      <c r="E26" s="87" t="s">
        <v>81</v>
      </c>
      <c r="F26" s="88" t="s">
        <v>82</v>
      </c>
      <c r="G26" s="89">
        <v>96.3736</v>
      </c>
      <c r="H26" s="89">
        <v>96.6696443561401</v>
      </c>
      <c r="I26" s="43">
        <v>561442</v>
      </c>
      <c r="J26" s="43">
        <v>4</v>
      </c>
      <c r="K26" s="89">
        <v>97.1379</v>
      </c>
      <c r="L26" s="89">
        <v>95.3029</v>
      </c>
      <c r="M26" s="90">
        <v>39</v>
      </c>
      <c r="N26" s="91">
        <v>45362</v>
      </c>
      <c r="O26" s="64"/>
      <c r="P26" s="5"/>
    </row>
    <row x14ac:dyDescent="0.25" r="27" customHeight="1" ht="13.9">
      <c r="A27" s="30"/>
      <c r="B27" s="5"/>
      <c r="C27" s="5"/>
      <c r="D27" s="86">
        <v>8</v>
      </c>
      <c r="E27" s="87" t="s">
        <v>83</v>
      </c>
      <c r="F27" s="88" t="s">
        <v>84</v>
      </c>
      <c r="G27" s="89">
        <v>96.6123614814665</v>
      </c>
      <c r="H27" s="89">
        <v>96.5713120266859</v>
      </c>
      <c r="I27" s="43">
        <v>22184</v>
      </c>
      <c r="J27" s="43">
        <v>2</v>
      </c>
      <c r="K27" s="89">
        <v>96.6915</v>
      </c>
      <c r="L27" s="89">
        <v>94.914</v>
      </c>
      <c r="M27" s="90">
        <v>46</v>
      </c>
      <c r="N27" s="91">
        <v>45369</v>
      </c>
      <c r="O27" s="64"/>
      <c r="P27" s="5"/>
    </row>
    <row x14ac:dyDescent="0.25" r="28" customHeight="1" ht="13.9">
      <c r="A28" s="30"/>
      <c r="B28" s="5"/>
      <c r="C28" s="5"/>
      <c r="D28" s="86">
        <v>9</v>
      </c>
      <c r="E28" s="87" t="s">
        <v>85</v>
      </c>
      <c r="F28" s="88" t="s">
        <v>86</v>
      </c>
      <c r="G28" s="89">
        <v>95.7820668007951</v>
      </c>
      <c r="H28" s="89">
        <v>95.8755</v>
      </c>
      <c r="I28" s="43">
        <v>1365</v>
      </c>
      <c r="J28" s="43">
        <v>1</v>
      </c>
      <c r="K28" s="89">
        <v>95.8755</v>
      </c>
      <c r="L28" s="89">
        <v>95.8755</v>
      </c>
      <c r="M28" s="90">
        <v>53</v>
      </c>
      <c r="N28" s="91">
        <v>45376</v>
      </c>
      <c r="O28" s="64"/>
      <c r="P28" s="5"/>
    </row>
    <row x14ac:dyDescent="0.25" r="29" customHeight="1" ht="13.9">
      <c r="A29" s="30"/>
      <c r="B29" s="5"/>
      <c r="C29" s="5"/>
      <c r="D29" s="86">
        <v>10</v>
      </c>
      <c r="E29" s="87" t="s">
        <v>87</v>
      </c>
      <c r="F29" s="88" t="s">
        <v>88</v>
      </c>
      <c r="G29" s="89">
        <v>95.6566969155123</v>
      </c>
      <c r="H29" s="89">
        <v>95.8481171963881</v>
      </c>
      <c r="I29" s="43">
        <v>17156219</v>
      </c>
      <c r="J29" s="43">
        <v>4</v>
      </c>
      <c r="K29" s="89">
        <v>95.9663</v>
      </c>
      <c r="L29" s="89">
        <v>95.7391</v>
      </c>
      <c r="M29" s="90">
        <v>60</v>
      </c>
      <c r="N29" s="91">
        <v>45383</v>
      </c>
      <c r="O29" s="64"/>
      <c r="P29" s="5"/>
    </row>
    <row x14ac:dyDescent="0.25" r="30" customHeight="1" ht="13.9">
      <c r="A30" s="30"/>
      <c r="B30" s="5"/>
      <c r="C30" s="5"/>
      <c r="D30" s="86">
        <v>11</v>
      </c>
      <c r="E30" s="87" t="s">
        <v>89</v>
      </c>
      <c r="F30" s="88" t="s">
        <v>90</v>
      </c>
      <c r="G30" s="89">
        <v>94.916510809312</v>
      </c>
      <c r="H30" s="89">
        <v>94.916510809312</v>
      </c>
      <c r="I30" s="43"/>
      <c r="J30" s="43"/>
      <c r="K30" s="89">
        <v>95.69</v>
      </c>
      <c r="L30" s="89">
        <v>94.9038</v>
      </c>
      <c r="M30" s="90">
        <v>67</v>
      </c>
      <c r="N30" s="91">
        <v>45390</v>
      </c>
      <c r="O30" s="64"/>
      <c r="P30" s="5"/>
    </row>
    <row x14ac:dyDescent="0.25" r="31" customHeight="1" ht="13.9">
      <c r="A31" s="30"/>
      <c r="B31" s="5"/>
      <c r="C31" s="5"/>
      <c r="D31" s="86">
        <v>12</v>
      </c>
      <c r="E31" s="87" t="s">
        <v>91</v>
      </c>
      <c r="F31" s="88" t="s">
        <v>92</v>
      </c>
      <c r="G31" s="89">
        <v>89.2624922075332</v>
      </c>
      <c r="H31" s="89">
        <v>94.0373454079588</v>
      </c>
      <c r="I31" s="43">
        <v>39068127</v>
      </c>
      <c r="J31" s="43">
        <v>5</v>
      </c>
      <c r="K31" s="89">
        <v>94.7302</v>
      </c>
      <c r="L31" s="89">
        <v>94.0364</v>
      </c>
      <c r="M31" s="90">
        <v>74</v>
      </c>
      <c r="N31" s="91">
        <v>45397</v>
      </c>
      <c r="O31" s="64"/>
      <c r="P31" s="5"/>
    </row>
    <row x14ac:dyDescent="0.25" r="32" customHeight="1" ht="13.9">
      <c r="A32" s="30"/>
      <c r="B32" s="5"/>
      <c r="C32" s="5"/>
      <c r="D32" s="86">
        <v>13</v>
      </c>
      <c r="E32" s="87" t="s">
        <v>93</v>
      </c>
      <c r="F32" s="88" t="s">
        <v>94</v>
      </c>
      <c r="G32" s="89">
        <v>86.6053</v>
      </c>
      <c r="H32" s="89">
        <v>94.3954021364386</v>
      </c>
      <c r="I32" s="43">
        <v>104941</v>
      </c>
      <c r="J32" s="43">
        <v>4</v>
      </c>
      <c r="K32" s="89">
        <v>94.4315</v>
      </c>
      <c r="L32" s="89">
        <v>94.3916</v>
      </c>
      <c r="M32" s="90">
        <v>81</v>
      </c>
      <c r="N32" s="91">
        <v>45404</v>
      </c>
      <c r="O32" s="64"/>
      <c r="P32" s="5"/>
    </row>
    <row x14ac:dyDescent="0.25" r="33" customHeight="1" ht="13.9">
      <c r="A33" s="30"/>
      <c r="B33" s="5"/>
      <c r="C33" s="5"/>
      <c r="D33" s="86">
        <v>14</v>
      </c>
      <c r="E33" s="87" t="s">
        <v>95</v>
      </c>
      <c r="F33" s="88" t="s">
        <v>96</v>
      </c>
      <c r="G33" s="89">
        <v>93.6461</v>
      </c>
      <c r="H33" s="89">
        <v>90.7875</v>
      </c>
      <c r="I33" s="43">
        <v>1200</v>
      </c>
      <c r="J33" s="43">
        <v>1</v>
      </c>
      <c r="K33" s="89">
        <v>90.7875</v>
      </c>
      <c r="L33" s="89">
        <v>90.7875</v>
      </c>
      <c r="M33" s="90">
        <v>88</v>
      </c>
      <c r="N33" s="91">
        <v>45411</v>
      </c>
      <c r="O33" s="64"/>
      <c r="P33" s="5"/>
    </row>
    <row x14ac:dyDescent="0.25" r="34" customHeight="1" ht="13.9">
      <c r="A34" s="30"/>
      <c r="B34" s="5"/>
      <c r="C34" s="5"/>
      <c r="D34" s="86">
        <v>15</v>
      </c>
      <c r="E34" s="87" t="s">
        <v>97</v>
      </c>
      <c r="F34" s="88" t="s">
        <v>98</v>
      </c>
      <c r="G34" s="89">
        <v>93.169</v>
      </c>
      <c r="H34" s="89">
        <v>93.169</v>
      </c>
      <c r="I34" s="43"/>
      <c r="J34" s="43"/>
      <c r="K34" s="89">
        <v>93.169</v>
      </c>
      <c r="L34" s="89">
        <v>93.169</v>
      </c>
      <c r="M34" s="90">
        <v>95</v>
      </c>
      <c r="N34" s="91">
        <v>45418</v>
      </c>
      <c r="O34" s="64"/>
      <c r="P34" s="5"/>
    </row>
    <row x14ac:dyDescent="0.25" r="35" customHeight="1" ht="13.9">
      <c r="A35" s="30"/>
      <c r="B35" s="5"/>
      <c r="C35" s="5"/>
      <c r="D35" s="86">
        <v>16</v>
      </c>
      <c r="E35" s="87" t="s">
        <v>99</v>
      </c>
      <c r="F35" s="88" t="s">
        <v>100</v>
      </c>
      <c r="G35" s="89">
        <v>92.0887915585773</v>
      </c>
      <c r="H35" s="89">
        <v>92.7106724604765</v>
      </c>
      <c r="I35" s="43">
        <v>999469</v>
      </c>
      <c r="J35" s="43">
        <v>12</v>
      </c>
      <c r="K35" s="89">
        <v>97.22</v>
      </c>
      <c r="L35" s="89">
        <v>88.4826</v>
      </c>
      <c r="M35" s="90">
        <v>102</v>
      </c>
      <c r="N35" s="91">
        <v>45425</v>
      </c>
      <c r="O35" s="64"/>
      <c r="P35" s="5"/>
    </row>
    <row x14ac:dyDescent="0.25" r="36" customHeight="1" ht="13.9">
      <c r="A36" s="30"/>
      <c r="B36" s="5"/>
      <c r="C36" s="5"/>
      <c r="D36" s="86">
        <v>17</v>
      </c>
      <c r="E36" s="87" t="s">
        <v>101</v>
      </c>
      <c r="F36" s="88" t="s">
        <v>102</v>
      </c>
      <c r="G36" s="89">
        <v>92.7711910213992</v>
      </c>
      <c r="H36" s="89">
        <v>91.6381404368101</v>
      </c>
      <c r="I36" s="43">
        <v>29807</v>
      </c>
      <c r="J36" s="43">
        <v>4</v>
      </c>
      <c r="K36" s="89">
        <v>97.22</v>
      </c>
      <c r="L36" s="89">
        <v>91.283</v>
      </c>
      <c r="M36" s="90">
        <v>109</v>
      </c>
      <c r="N36" s="91">
        <v>45432</v>
      </c>
      <c r="O36" s="64"/>
      <c r="P36" s="5"/>
    </row>
    <row x14ac:dyDescent="0.25" r="37" customHeight="1" ht="13.9">
      <c r="A37" s="30"/>
      <c r="B37" s="5"/>
      <c r="C37" s="5"/>
      <c r="D37" s="86">
        <v>18</v>
      </c>
      <c r="E37" s="87" t="s">
        <v>103</v>
      </c>
      <c r="F37" s="88" t="s">
        <v>104</v>
      </c>
      <c r="G37" s="89">
        <v>91.1282702249779</v>
      </c>
      <c r="H37" s="89">
        <v>95.1137237978433</v>
      </c>
      <c r="I37" s="43">
        <v>322067</v>
      </c>
      <c r="J37" s="43">
        <v>21</v>
      </c>
      <c r="K37" s="89">
        <v>97.22</v>
      </c>
      <c r="L37" s="89">
        <v>91.0719</v>
      </c>
      <c r="M37" s="90">
        <v>116</v>
      </c>
      <c r="N37" s="91">
        <v>45439</v>
      </c>
      <c r="O37" s="64"/>
      <c r="P37" s="5"/>
    </row>
    <row x14ac:dyDescent="0.25" r="38" customHeight="1" ht="13.9">
      <c r="A38" s="30"/>
      <c r="B38" s="5"/>
      <c r="C38" s="5"/>
      <c r="D38" s="86">
        <v>19</v>
      </c>
      <c r="E38" s="87" t="s">
        <v>105</v>
      </c>
      <c r="F38" s="88" t="s">
        <v>106</v>
      </c>
      <c r="G38" s="89">
        <v>94.1462008733624</v>
      </c>
      <c r="H38" s="89">
        <v>90.5878</v>
      </c>
      <c r="I38" s="43">
        <v>5163</v>
      </c>
      <c r="J38" s="43">
        <v>1</v>
      </c>
      <c r="K38" s="89">
        <v>90.5878</v>
      </c>
      <c r="L38" s="89">
        <v>90.5878</v>
      </c>
      <c r="M38" s="90">
        <v>123</v>
      </c>
      <c r="N38" s="91">
        <v>45446</v>
      </c>
      <c r="O38" s="64"/>
      <c r="P38" s="5"/>
    </row>
    <row x14ac:dyDescent="0.25" r="39" customHeight="1" ht="13.9">
      <c r="A39" s="30"/>
      <c r="B39" s="5"/>
      <c r="C39" s="5"/>
      <c r="D39" s="86">
        <v>20</v>
      </c>
      <c r="E39" s="87" t="s">
        <v>107</v>
      </c>
      <c r="F39" s="88" t="s">
        <v>108</v>
      </c>
      <c r="G39" s="89">
        <v>89.7204768433516</v>
      </c>
      <c r="H39" s="89">
        <v>89.7204768433516</v>
      </c>
      <c r="I39" s="43"/>
      <c r="J39" s="43"/>
      <c r="K39" s="89">
        <v>89.8944</v>
      </c>
      <c r="L39" s="89">
        <v>89.7188</v>
      </c>
      <c r="M39" s="90">
        <v>130</v>
      </c>
      <c r="N39" s="91">
        <v>45453</v>
      </c>
      <c r="O39" s="64"/>
      <c r="P39" s="5"/>
    </row>
    <row x14ac:dyDescent="0.25" r="40" customHeight="1" ht="13.9">
      <c r="A40" s="30"/>
      <c r="B40" s="5"/>
      <c r="C40" s="5"/>
      <c r="D40" s="86">
        <v>21</v>
      </c>
      <c r="E40" s="87" t="s">
        <v>109</v>
      </c>
      <c r="F40" s="88" t="s">
        <v>110</v>
      </c>
      <c r="G40" s="89">
        <v>95.5612672980078</v>
      </c>
      <c r="H40" s="89">
        <v>89.0803968057001</v>
      </c>
      <c r="I40" s="43">
        <v>12491</v>
      </c>
      <c r="J40" s="43">
        <v>2</v>
      </c>
      <c r="K40" s="89">
        <v>89.3015</v>
      </c>
      <c r="L40" s="89">
        <v>86.5397</v>
      </c>
      <c r="M40" s="90">
        <v>137</v>
      </c>
      <c r="N40" s="91">
        <v>45460</v>
      </c>
      <c r="O40" s="64"/>
      <c r="P40" s="5"/>
    </row>
    <row x14ac:dyDescent="0.25" r="41" customHeight="1" ht="13.9">
      <c r="A41" s="30"/>
      <c r="B41" s="5"/>
      <c r="C41" s="5"/>
      <c r="D41" s="86">
        <v>22</v>
      </c>
      <c r="E41" s="87" t="s">
        <v>111</v>
      </c>
      <c r="F41" s="88" t="s">
        <v>112</v>
      </c>
      <c r="G41" s="89">
        <v>87.1779</v>
      </c>
      <c r="H41" s="89">
        <v>89.3254983596588</v>
      </c>
      <c r="I41" s="43">
        <v>128266</v>
      </c>
      <c r="J41" s="43">
        <v>2</v>
      </c>
      <c r="K41" s="89">
        <v>90.0277</v>
      </c>
      <c r="L41" s="89">
        <v>86.9478</v>
      </c>
      <c r="M41" s="90">
        <v>144</v>
      </c>
      <c r="N41" s="91">
        <v>45467</v>
      </c>
      <c r="O41" s="64"/>
      <c r="P41" s="5"/>
    </row>
    <row x14ac:dyDescent="0.25" r="42" customHeight="1" ht="13.9">
      <c r="A42" s="30"/>
      <c r="B42" s="5"/>
      <c r="C42" s="5"/>
      <c r="D42" s="86">
        <v>23</v>
      </c>
      <c r="E42" s="87" t="s">
        <v>113</v>
      </c>
      <c r="F42" s="88" t="s">
        <v>114</v>
      </c>
      <c r="G42" s="89">
        <v>86.7010255137783</v>
      </c>
      <c r="H42" s="89">
        <v>87.0549</v>
      </c>
      <c r="I42" s="43">
        <v>36293</v>
      </c>
      <c r="J42" s="43">
        <v>1</v>
      </c>
      <c r="K42" s="89">
        <v>87.0549</v>
      </c>
      <c r="L42" s="89">
        <v>87.0549</v>
      </c>
      <c r="M42" s="90">
        <v>151</v>
      </c>
      <c r="N42" s="91">
        <v>45474</v>
      </c>
      <c r="O42" s="64"/>
      <c r="P42" s="5"/>
    </row>
    <row x14ac:dyDescent="0.25" r="43" customHeight="1" ht="13.9">
      <c r="A43" s="30"/>
      <c r="B43" s="5"/>
      <c r="C43" s="5"/>
      <c r="D43" s="86">
        <v>24</v>
      </c>
      <c r="E43" s="87" t="s">
        <v>115</v>
      </c>
      <c r="F43" s="88" t="s">
        <v>116</v>
      </c>
      <c r="G43" s="89">
        <v>87.8623844637146</v>
      </c>
      <c r="H43" s="89">
        <v>88.0738</v>
      </c>
      <c r="I43" s="43">
        <v>22709</v>
      </c>
      <c r="J43" s="43">
        <v>1</v>
      </c>
      <c r="K43" s="89">
        <v>88.0738</v>
      </c>
      <c r="L43" s="89">
        <v>88.0738</v>
      </c>
      <c r="M43" s="90">
        <v>158</v>
      </c>
      <c r="N43" s="91">
        <v>45481</v>
      </c>
      <c r="O43" s="64"/>
      <c r="P43" s="5"/>
    </row>
    <row x14ac:dyDescent="0.25" r="44" customHeight="1" ht="13.9">
      <c r="A44" s="30"/>
      <c r="B44" s="5"/>
      <c r="C44" s="5"/>
      <c r="D44" s="86">
        <v>25</v>
      </c>
      <c r="E44" s="87" t="s">
        <v>117</v>
      </c>
      <c r="F44" s="88" t="s">
        <v>118</v>
      </c>
      <c r="G44" s="89">
        <v>88.1482457478628</v>
      </c>
      <c r="H44" s="89">
        <v>87.9123663148479</v>
      </c>
      <c r="I44" s="43">
        <v>390163</v>
      </c>
      <c r="J44" s="43">
        <v>5</v>
      </c>
      <c r="K44" s="89">
        <v>88.8563</v>
      </c>
      <c r="L44" s="89">
        <v>85.0412</v>
      </c>
      <c r="M44" s="90">
        <v>165</v>
      </c>
      <c r="N44" s="91">
        <v>45488</v>
      </c>
      <c r="O44" s="64"/>
      <c r="P44" s="5"/>
    </row>
    <row x14ac:dyDescent="0.25" r="45" customHeight="1" ht="13.9">
      <c r="A45" s="30"/>
      <c r="B45" s="5"/>
      <c r="C45" s="5"/>
      <c r="D45" s="86">
        <v>26</v>
      </c>
      <c r="E45" s="87" t="s">
        <v>119</v>
      </c>
      <c r="F45" s="88" t="s">
        <v>120</v>
      </c>
      <c r="G45" s="89">
        <v>90.3942655774797</v>
      </c>
      <c r="H45" s="89">
        <v>87.4033063268834</v>
      </c>
      <c r="I45" s="43">
        <v>271271</v>
      </c>
      <c r="J45" s="43">
        <v>10</v>
      </c>
      <c r="K45" s="89">
        <v>87.4034</v>
      </c>
      <c r="L45" s="89">
        <v>87.4033</v>
      </c>
      <c r="M45" s="90">
        <v>172</v>
      </c>
      <c r="N45" s="91">
        <v>45495</v>
      </c>
      <c r="O45" s="64"/>
      <c r="P45" s="5"/>
    </row>
    <row x14ac:dyDescent="0.25" r="46" customHeight="1" ht="13.9">
      <c r="A46" s="30"/>
      <c r="B46" s="5"/>
      <c r="C46" s="5"/>
      <c r="D46" s="86">
        <v>27</v>
      </c>
      <c r="E46" s="87" t="s">
        <v>121</v>
      </c>
      <c r="F46" s="88" t="s">
        <v>122</v>
      </c>
      <c r="G46" s="89">
        <v>87.3616596573208</v>
      </c>
      <c r="H46" s="89">
        <v>87.2755955592911</v>
      </c>
      <c r="I46" s="43">
        <v>11710833</v>
      </c>
      <c r="J46" s="43">
        <v>61</v>
      </c>
      <c r="K46" s="89">
        <v>100</v>
      </c>
      <c r="L46" s="89">
        <v>80.5769</v>
      </c>
      <c r="M46" s="90">
        <v>179</v>
      </c>
      <c r="N46" s="91">
        <v>45502</v>
      </c>
      <c r="O46" s="64"/>
      <c r="P46" s="5"/>
    </row>
    <row x14ac:dyDescent="0.25" r="47" customHeight="1" ht="13.9">
      <c r="A47" s="30"/>
      <c r="B47" s="5"/>
      <c r="C47" s="5"/>
      <c r="D47" s="3"/>
      <c r="E47" s="87"/>
      <c r="F47" s="88"/>
      <c r="G47" s="89"/>
      <c r="H47" s="89"/>
      <c r="I47" s="43"/>
      <c r="J47" s="43"/>
      <c r="K47" s="89"/>
      <c r="L47" s="89"/>
      <c r="M47" s="90"/>
      <c r="N47" s="91"/>
      <c r="O47" s="64"/>
      <c r="P47" s="5"/>
    </row>
    <row x14ac:dyDescent="0.25" r="48" customHeight="1" ht="18.75">
      <c r="A48" s="30"/>
      <c r="B48" s="92"/>
      <c r="C48" s="6" t="s">
        <v>123</v>
      </c>
      <c r="D48" s="3">
        <v>1</v>
      </c>
      <c r="E48" s="87" t="s">
        <v>124</v>
      </c>
      <c r="F48" s="88" t="s">
        <v>125</v>
      </c>
      <c r="G48" s="89">
        <v>98.91</v>
      </c>
      <c r="H48" s="89">
        <v>98.91</v>
      </c>
      <c r="I48" s="43"/>
      <c r="J48" s="43"/>
      <c r="K48" s="89">
        <v>98.91</v>
      </c>
      <c r="L48" s="89">
        <v>98.91</v>
      </c>
      <c r="M48" s="42">
        <v>11</v>
      </c>
      <c r="N48" s="91">
        <v>45334</v>
      </c>
      <c r="O48" s="64"/>
      <c r="P48" s="5"/>
    </row>
    <row x14ac:dyDescent="0.25" r="49" customHeight="1" ht="18.75">
      <c r="A49" s="30"/>
      <c r="B49" s="92"/>
      <c r="C49" s="6"/>
      <c r="D49" s="3">
        <v>2</v>
      </c>
      <c r="E49" s="87" t="s">
        <v>126</v>
      </c>
      <c r="F49" s="88" t="s">
        <v>127</v>
      </c>
      <c r="G49" s="89">
        <v>100</v>
      </c>
      <c r="H49" s="89">
        <v>98.5508</v>
      </c>
      <c r="I49" s="43">
        <v>1972036</v>
      </c>
      <c r="J49" s="43">
        <v>1</v>
      </c>
      <c r="K49" s="89">
        <v>98.5508</v>
      </c>
      <c r="L49" s="89">
        <v>98.5508</v>
      </c>
      <c r="M49" s="42">
        <v>25</v>
      </c>
      <c r="N49" s="91">
        <v>45348</v>
      </c>
      <c r="O49" s="64"/>
      <c r="P49" s="5"/>
    </row>
    <row x14ac:dyDescent="0.25" r="50" customHeight="1" ht="18.75">
      <c r="A50" s="30"/>
      <c r="B50" s="92"/>
      <c r="C50" s="6"/>
      <c r="D50" s="3">
        <v>3</v>
      </c>
      <c r="E50" s="87" t="s">
        <v>128</v>
      </c>
      <c r="F50" s="88" t="s">
        <v>129</v>
      </c>
      <c r="G50" s="89">
        <v>98.3159380262746</v>
      </c>
      <c r="H50" s="89">
        <v>97.6972924286546</v>
      </c>
      <c r="I50" s="43">
        <v>334815</v>
      </c>
      <c r="J50" s="43">
        <v>7</v>
      </c>
      <c r="K50" s="89">
        <v>98.3068</v>
      </c>
      <c r="L50" s="89">
        <v>97.22</v>
      </c>
      <c r="M50" s="42">
        <v>32</v>
      </c>
      <c r="N50" s="91">
        <v>45355</v>
      </c>
      <c r="O50" s="64"/>
      <c r="P50" s="5"/>
    </row>
    <row x14ac:dyDescent="0.25" r="51" customHeight="1" ht="18.75">
      <c r="A51" s="30"/>
      <c r="B51" s="92"/>
      <c r="C51" s="6"/>
      <c r="D51" s="3">
        <v>4</v>
      </c>
      <c r="E51" s="87" t="s">
        <v>130</v>
      </c>
      <c r="F51" s="88" t="s">
        <v>131</v>
      </c>
      <c r="G51" s="89">
        <v>96.9591098254865</v>
      </c>
      <c r="H51" s="89">
        <v>97.1</v>
      </c>
      <c r="I51" s="43">
        <v>249997</v>
      </c>
      <c r="J51" s="43">
        <v>6</v>
      </c>
      <c r="K51" s="89">
        <v>97.1</v>
      </c>
      <c r="L51" s="89">
        <v>97.1</v>
      </c>
      <c r="M51" s="42">
        <v>39</v>
      </c>
      <c r="N51" s="91">
        <v>45362</v>
      </c>
      <c r="O51" s="64"/>
      <c r="P51" s="5"/>
    </row>
    <row x14ac:dyDescent="0.25" r="52" customHeight="1" ht="18.75">
      <c r="A52" s="30"/>
      <c r="B52" s="92"/>
      <c r="C52" s="6"/>
      <c r="D52" s="3">
        <v>5</v>
      </c>
      <c r="E52" s="87" t="s">
        <v>132</v>
      </c>
      <c r="F52" s="88" t="s">
        <v>133</v>
      </c>
      <c r="G52" s="89">
        <v>96.0733955322047</v>
      </c>
      <c r="H52" s="89">
        <v>96.2848</v>
      </c>
      <c r="I52" s="43">
        <v>13000000</v>
      </c>
      <c r="J52" s="93">
        <v>3</v>
      </c>
      <c r="K52" s="89">
        <v>96.2848</v>
      </c>
      <c r="L52" s="89">
        <v>96.2848</v>
      </c>
      <c r="M52" s="42">
        <v>53</v>
      </c>
      <c r="N52" s="91">
        <v>45376</v>
      </c>
      <c r="O52" s="64"/>
      <c r="P52" s="5"/>
    </row>
    <row x14ac:dyDescent="0.25" r="53" customHeight="1" ht="18.75">
      <c r="A53" s="30"/>
      <c r="B53" s="92"/>
      <c r="C53" s="6"/>
      <c r="D53" s="3">
        <v>6</v>
      </c>
      <c r="E53" s="87" t="s">
        <v>134</v>
      </c>
      <c r="F53" s="88" t="s">
        <v>135</v>
      </c>
      <c r="G53" s="89">
        <v>93.554</v>
      </c>
      <c r="H53" s="89">
        <v>93.554</v>
      </c>
      <c r="I53" s="43"/>
      <c r="J53" s="93"/>
      <c r="K53" s="89">
        <v>93.554</v>
      </c>
      <c r="L53" s="89">
        <v>93.554</v>
      </c>
      <c r="M53" s="42">
        <v>67</v>
      </c>
      <c r="N53" s="91">
        <v>45390</v>
      </c>
      <c r="O53" s="64"/>
      <c r="P53" s="5"/>
    </row>
    <row x14ac:dyDescent="0.25" r="54" customHeight="1" ht="18.75">
      <c r="A54" s="30"/>
      <c r="B54" s="92"/>
      <c r="C54" s="6"/>
      <c r="D54" s="3">
        <v>7</v>
      </c>
      <c r="E54" s="87" t="s">
        <v>136</v>
      </c>
      <c r="F54" s="88" t="s">
        <v>137</v>
      </c>
      <c r="G54" s="89">
        <v>94.2202</v>
      </c>
      <c r="H54" s="89">
        <v>94.2202</v>
      </c>
      <c r="I54" s="43"/>
      <c r="J54" s="43"/>
      <c r="K54" s="89">
        <v>94.2202</v>
      </c>
      <c r="L54" s="89">
        <v>94.2202</v>
      </c>
      <c r="M54" s="42">
        <v>74</v>
      </c>
      <c r="N54" s="91">
        <v>45397</v>
      </c>
      <c r="O54" s="64"/>
      <c r="P54" s="5"/>
    </row>
    <row x14ac:dyDescent="0.25" r="55" customHeight="1" ht="18.75">
      <c r="A55" s="30"/>
      <c r="B55" s="92"/>
      <c r="C55" s="6"/>
      <c r="D55" s="3">
        <v>8</v>
      </c>
      <c r="E55" s="87" t="s">
        <v>138</v>
      </c>
      <c r="F55" s="88" t="s">
        <v>139</v>
      </c>
      <c r="G55" s="89">
        <v>94.1064023111643</v>
      </c>
      <c r="H55" s="89">
        <v>94.1064023111643</v>
      </c>
      <c r="I55" s="43"/>
      <c r="J55" s="43"/>
      <c r="K55" s="89">
        <v>94.1065</v>
      </c>
      <c r="L55" s="89">
        <v>94.1063</v>
      </c>
      <c r="M55" s="42">
        <v>81</v>
      </c>
      <c r="N55" s="91">
        <v>45404</v>
      </c>
      <c r="O55" s="64"/>
      <c r="P55" s="5"/>
    </row>
    <row x14ac:dyDescent="0.25" r="56" customHeight="1" ht="18.75">
      <c r="A56" s="30"/>
      <c r="B56" s="92"/>
      <c r="C56" s="6"/>
      <c r="D56" s="3">
        <v>9</v>
      </c>
      <c r="E56" s="87" t="s">
        <v>140</v>
      </c>
      <c r="F56" s="88" t="s">
        <v>141</v>
      </c>
      <c r="G56" s="89">
        <v>94.1099830493556</v>
      </c>
      <c r="H56" s="89">
        <v>92.7811779132791</v>
      </c>
      <c r="I56" s="43">
        <v>4428</v>
      </c>
      <c r="J56" s="43">
        <v>2</v>
      </c>
      <c r="K56" s="89">
        <v>97.22</v>
      </c>
      <c r="L56" s="89">
        <v>92.6681</v>
      </c>
      <c r="M56" s="42">
        <v>95</v>
      </c>
      <c r="N56" s="91">
        <v>45418</v>
      </c>
      <c r="O56" s="64"/>
      <c r="P56" s="5"/>
    </row>
    <row x14ac:dyDescent="0.25" r="57" customHeight="1" ht="18.75">
      <c r="A57" s="30"/>
      <c r="B57" s="92"/>
      <c r="C57" s="6"/>
      <c r="D57" s="3">
        <v>10</v>
      </c>
      <c r="E57" s="87" t="s">
        <v>142</v>
      </c>
      <c r="F57" s="88" t="s">
        <v>143</v>
      </c>
      <c r="G57" s="89">
        <v>87.823</v>
      </c>
      <c r="H57" s="89">
        <v>92.1759</v>
      </c>
      <c r="I57" s="43">
        <v>18443</v>
      </c>
      <c r="J57" s="43">
        <v>1</v>
      </c>
      <c r="K57" s="89">
        <v>92.1759</v>
      </c>
      <c r="L57" s="89">
        <v>92.1759</v>
      </c>
      <c r="M57" s="42">
        <v>102</v>
      </c>
      <c r="N57" s="91">
        <v>45425</v>
      </c>
      <c r="O57" s="64"/>
      <c r="P57" s="5"/>
    </row>
    <row x14ac:dyDescent="0.25" r="58" customHeight="1" ht="18.75">
      <c r="A58" s="30"/>
      <c r="B58" s="92"/>
      <c r="C58" s="6"/>
      <c r="D58" s="3">
        <v>11</v>
      </c>
      <c r="E58" s="87" t="s">
        <v>144</v>
      </c>
      <c r="F58" s="88" t="s">
        <v>145</v>
      </c>
      <c r="G58" s="89">
        <v>79.2733482260967</v>
      </c>
      <c r="H58" s="89">
        <v>89.7441286285459</v>
      </c>
      <c r="I58" s="43">
        <v>263618</v>
      </c>
      <c r="J58" s="43">
        <v>3</v>
      </c>
      <c r="K58" s="89">
        <v>91.2208</v>
      </c>
      <c r="L58" s="89">
        <v>79.6856</v>
      </c>
      <c r="M58" s="42">
        <v>116</v>
      </c>
      <c r="N58" s="91">
        <v>45439</v>
      </c>
      <c r="O58" s="64"/>
      <c r="P58" s="5"/>
    </row>
    <row x14ac:dyDescent="0.25" r="59" customHeight="1" ht="18.75">
      <c r="A59" s="30"/>
      <c r="B59" s="92"/>
      <c r="C59" s="6"/>
      <c r="D59" s="3">
        <v>12</v>
      </c>
      <c r="E59" s="87" t="s">
        <v>146</v>
      </c>
      <c r="F59" s="88" t="s">
        <v>147</v>
      </c>
      <c r="G59" s="89">
        <v>90.7188</v>
      </c>
      <c r="H59" s="89">
        <v>90.7188</v>
      </c>
      <c r="I59" s="43"/>
      <c r="J59" s="43"/>
      <c r="K59" s="89">
        <v>90.7188</v>
      </c>
      <c r="L59" s="89">
        <v>90.7188</v>
      </c>
      <c r="M59" s="42">
        <v>130</v>
      </c>
      <c r="N59" s="91">
        <v>45453</v>
      </c>
      <c r="O59" s="64"/>
      <c r="P59" s="5"/>
    </row>
    <row x14ac:dyDescent="0.25" r="60" customHeight="1" ht="18.75">
      <c r="A60" s="30"/>
      <c r="B60" s="92"/>
      <c r="C60" s="6"/>
      <c r="D60" s="3">
        <v>13</v>
      </c>
      <c r="E60" s="87" t="s">
        <v>148</v>
      </c>
      <c r="F60" s="88" t="s">
        <v>149</v>
      </c>
      <c r="G60" s="89">
        <v>90.4336719425278</v>
      </c>
      <c r="H60" s="89">
        <v>97.22</v>
      </c>
      <c r="I60" s="43">
        <v>98932</v>
      </c>
      <c r="J60" s="43">
        <v>2</v>
      </c>
      <c r="K60" s="89">
        <v>97.22</v>
      </c>
      <c r="L60" s="89">
        <v>97.22</v>
      </c>
      <c r="M60" s="42">
        <v>137</v>
      </c>
      <c r="N60" s="91">
        <v>45460</v>
      </c>
      <c r="O60" s="64"/>
      <c r="P60" s="5"/>
    </row>
    <row x14ac:dyDescent="0.25" r="61" customHeight="1" ht="18.75">
      <c r="A61" s="30"/>
      <c r="B61" s="92"/>
      <c r="C61" s="6"/>
      <c r="D61" s="3">
        <v>14</v>
      </c>
      <c r="E61" s="87" t="s">
        <v>150</v>
      </c>
      <c r="F61" s="88" t="s">
        <v>151</v>
      </c>
      <c r="G61" s="89">
        <v>88.8937</v>
      </c>
      <c r="H61" s="89">
        <v>88.8937</v>
      </c>
      <c r="I61" s="43"/>
      <c r="J61" s="43"/>
      <c r="K61" s="89">
        <v>88.8937</v>
      </c>
      <c r="L61" s="89">
        <v>88.8937</v>
      </c>
      <c r="M61" s="42">
        <v>144</v>
      </c>
      <c r="N61" s="91">
        <v>45467</v>
      </c>
      <c r="O61" s="64"/>
      <c r="P61" s="5"/>
    </row>
    <row x14ac:dyDescent="0.25" r="62" customHeight="1" ht="18.75">
      <c r="A62" s="30"/>
      <c r="B62" s="92"/>
      <c r="C62" s="6"/>
      <c r="D62" s="3">
        <v>15</v>
      </c>
      <c r="E62" s="94" t="s">
        <v>152</v>
      </c>
      <c r="F62" s="95" t="s">
        <v>153</v>
      </c>
      <c r="G62" s="96">
        <v>88.3753</v>
      </c>
      <c r="H62" s="96">
        <v>82.4611</v>
      </c>
      <c r="I62" s="97">
        <v>103268</v>
      </c>
      <c r="J62" s="97">
        <v>1</v>
      </c>
      <c r="K62" s="96">
        <v>82.4611</v>
      </c>
      <c r="L62" s="96">
        <v>82.4611</v>
      </c>
      <c r="M62" s="98">
        <v>158</v>
      </c>
      <c r="N62" s="99">
        <v>45481</v>
      </c>
      <c r="O62" s="64"/>
      <c r="P62" s="5"/>
    </row>
    <row x14ac:dyDescent="0.25" r="63" customHeight="1" ht="18.75">
      <c r="A63" s="6"/>
      <c r="B63" s="6"/>
      <c r="C63" s="6"/>
      <c r="D63" s="3">
        <v>16</v>
      </c>
      <c r="E63" s="94" t="s">
        <v>154</v>
      </c>
      <c r="F63" s="95" t="s">
        <v>155</v>
      </c>
      <c r="G63" s="96">
        <v>88.1812039666843</v>
      </c>
      <c r="H63" s="96">
        <v>87.7592312530304</v>
      </c>
      <c r="I63" s="97">
        <v>14437</v>
      </c>
      <c r="J63" s="97">
        <v>2</v>
      </c>
      <c r="K63" s="96">
        <v>97.1</v>
      </c>
      <c r="L63" s="96">
        <v>79.2812</v>
      </c>
      <c r="M63" s="98">
        <v>172</v>
      </c>
      <c r="N63" s="99">
        <v>45495</v>
      </c>
      <c r="O63" s="64"/>
      <c r="P63" s="5"/>
    </row>
    <row x14ac:dyDescent="0.25" r="64" customHeight="1" ht="18.75">
      <c r="A64" s="6"/>
      <c r="B64" s="6"/>
      <c r="C64" s="6"/>
      <c r="D64" s="3">
        <v>17</v>
      </c>
      <c r="E64" s="100" t="s">
        <v>156</v>
      </c>
      <c r="F64" s="101" t="s">
        <v>157</v>
      </c>
      <c r="G64" s="102">
        <v>77.2424</v>
      </c>
      <c r="H64" s="102">
        <v>77.2424</v>
      </c>
      <c r="I64" s="103"/>
      <c r="J64" s="103"/>
      <c r="K64" s="102">
        <v>77.2424</v>
      </c>
      <c r="L64" s="102">
        <v>77.2424</v>
      </c>
      <c r="M64" s="104">
        <v>179</v>
      </c>
      <c r="N64" s="105">
        <v>45502</v>
      </c>
      <c r="O64" s="64"/>
      <c r="P64" s="5"/>
    </row>
    <row x14ac:dyDescent="0.25" r="65" customHeight="1" ht="18.75">
      <c r="A65" s="6"/>
      <c r="B65" s="6"/>
      <c r="C65" s="6"/>
      <c r="D65" s="3">
        <v>18</v>
      </c>
      <c r="E65" s="100" t="s">
        <v>158</v>
      </c>
      <c r="F65" s="101" t="s">
        <v>159</v>
      </c>
      <c r="G65" s="102">
        <v>85.9792517178578</v>
      </c>
      <c r="H65" s="102">
        <v>86.8287625583956</v>
      </c>
      <c r="I65" s="103">
        <v>477776</v>
      </c>
      <c r="J65" s="106">
        <v>6</v>
      </c>
      <c r="K65" s="102">
        <v>97.1</v>
      </c>
      <c r="L65" s="102">
        <v>84.5879</v>
      </c>
      <c r="M65" s="104">
        <v>186</v>
      </c>
      <c r="N65" s="105">
        <v>45509</v>
      </c>
      <c r="O65" s="64"/>
      <c r="P65" s="5"/>
    </row>
    <row x14ac:dyDescent="0.25" r="66" customHeight="1" ht="18.75">
      <c r="A66" s="6"/>
      <c r="B66" s="6"/>
      <c r="C66" s="6"/>
      <c r="D66" s="3">
        <v>19</v>
      </c>
      <c r="E66" s="100" t="s">
        <v>160</v>
      </c>
      <c r="F66" s="101" t="s">
        <v>161</v>
      </c>
      <c r="G66" s="102">
        <v>86.1306019797732</v>
      </c>
      <c r="H66" s="102">
        <v>86.1706</v>
      </c>
      <c r="I66" s="103">
        <v>5585503</v>
      </c>
      <c r="J66" s="103">
        <v>14</v>
      </c>
      <c r="K66" s="102">
        <v>86.1706</v>
      </c>
      <c r="L66" s="102">
        <v>86.1706</v>
      </c>
      <c r="M66" s="104">
        <v>193</v>
      </c>
      <c r="N66" s="105">
        <v>45516</v>
      </c>
      <c r="O66" s="64"/>
      <c r="P66" s="5"/>
    </row>
    <row x14ac:dyDescent="0.25" r="67" customHeight="1" ht="18.75">
      <c r="A67" s="6"/>
      <c r="B67" s="6"/>
      <c r="C67" s="6"/>
      <c r="D67" s="3">
        <v>20</v>
      </c>
      <c r="E67" s="100" t="s">
        <v>162</v>
      </c>
      <c r="F67" s="101" t="s">
        <v>163</v>
      </c>
      <c r="G67" s="102">
        <v>85.922</v>
      </c>
      <c r="H67" s="102">
        <v>85.922</v>
      </c>
      <c r="I67" s="103"/>
      <c r="J67" s="103"/>
      <c r="K67" s="102">
        <v>85.922</v>
      </c>
      <c r="L67" s="102">
        <v>85.922</v>
      </c>
      <c r="M67" s="104">
        <v>200</v>
      </c>
      <c r="N67" s="105">
        <v>45523</v>
      </c>
      <c r="O67" s="64"/>
      <c r="P67" s="5"/>
    </row>
    <row x14ac:dyDescent="0.25" r="68" customHeight="1" ht="18.75">
      <c r="A68" s="6"/>
      <c r="B68" s="6"/>
      <c r="C68" s="6"/>
      <c r="D68" s="3">
        <v>21</v>
      </c>
      <c r="E68" s="100" t="s">
        <v>164</v>
      </c>
      <c r="F68" s="101" t="s">
        <v>165</v>
      </c>
      <c r="G68" s="102">
        <v>79.36</v>
      </c>
      <c r="H68" s="102">
        <v>79.36</v>
      </c>
      <c r="I68" s="103"/>
      <c r="J68" s="103"/>
      <c r="K68" s="102">
        <v>79.36</v>
      </c>
      <c r="L68" s="102">
        <v>79.36</v>
      </c>
      <c r="M68" s="104">
        <v>207</v>
      </c>
      <c r="N68" s="105">
        <v>45530</v>
      </c>
      <c r="O68" s="64"/>
      <c r="P68" s="5"/>
    </row>
    <row x14ac:dyDescent="0.25" r="69" customHeight="1" ht="18.75">
      <c r="A69" s="6"/>
      <c r="B69" s="6"/>
      <c r="C69" s="6"/>
      <c r="D69" s="3">
        <v>22</v>
      </c>
      <c r="E69" s="100" t="s">
        <v>166</v>
      </c>
      <c r="F69" s="101" t="s">
        <v>167</v>
      </c>
      <c r="G69" s="102">
        <v>81.2837</v>
      </c>
      <c r="H69" s="102">
        <v>81.2837</v>
      </c>
      <c r="I69" s="103"/>
      <c r="J69" s="103"/>
      <c r="K69" s="102">
        <v>81.2837</v>
      </c>
      <c r="L69" s="102">
        <v>81.2837</v>
      </c>
      <c r="M69" s="104">
        <v>214</v>
      </c>
      <c r="N69" s="105">
        <v>45537</v>
      </c>
      <c r="O69" s="64"/>
      <c r="P69" s="5"/>
    </row>
    <row x14ac:dyDescent="0.25" r="70" customHeight="1" ht="18.75">
      <c r="A70" s="6"/>
      <c r="B70" s="6"/>
      <c r="C70" s="6"/>
      <c r="D70" s="3">
        <v>23</v>
      </c>
      <c r="E70" s="100" t="s">
        <v>168</v>
      </c>
      <c r="F70" s="101" t="s">
        <v>169</v>
      </c>
      <c r="G70" s="102">
        <v>82.8298</v>
      </c>
      <c r="H70" s="102">
        <v>82.8298</v>
      </c>
      <c r="I70" s="103"/>
      <c r="J70" s="103"/>
      <c r="K70" s="102">
        <v>82.8298</v>
      </c>
      <c r="L70" s="102">
        <v>82.8298</v>
      </c>
      <c r="M70" s="104">
        <v>221</v>
      </c>
      <c r="N70" s="105">
        <v>45544</v>
      </c>
      <c r="O70" s="64"/>
      <c r="P70" s="5"/>
    </row>
    <row x14ac:dyDescent="0.25" r="71" customHeight="1" ht="18.75">
      <c r="A71" s="6"/>
      <c r="B71" s="6"/>
      <c r="C71" s="6"/>
      <c r="D71" s="3">
        <v>24</v>
      </c>
      <c r="E71" s="100" t="s">
        <v>170</v>
      </c>
      <c r="F71" s="101" t="s">
        <v>171</v>
      </c>
      <c r="G71" s="102">
        <v>100</v>
      </c>
      <c r="H71" s="102">
        <v>100</v>
      </c>
      <c r="I71" s="103"/>
      <c r="J71" s="103"/>
      <c r="K71" s="102">
        <v>100</v>
      </c>
      <c r="L71" s="102">
        <v>100</v>
      </c>
      <c r="M71" s="104">
        <v>228</v>
      </c>
      <c r="N71" s="105">
        <v>45551</v>
      </c>
      <c r="O71" s="64"/>
      <c r="P71" s="5"/>
    </row>
    <row x14ac:dyDescent="0.25" r="72" customHeight="1" ht="18.75">
      <c r="A72" s="6"/>
      <c r="B72" s="6"/>
      <c r="C72" s="6"/>
      <c r="D72" s="3">
        <v>25</v>
      </c>
      <c r="E72" s="100" t="s">
        <v>172</v>
      </c>
      <c r="F72" s="101" t="s">
        <v>173</v>
      </c>
      <c r="G72" s="102">
        <v>82.8467</v>
      </c>
      <c r="H72" s="102">
        <v>82.8467</v>
      </c>
      <c r="I72" s="103"/>
      <c r="J72" s="103"/>
      <c r="K72" s="102">
        <v>82.8467</v>
      </c>
      <c r="L72" s="102">
        <v>82.8467</v>
      </c>
      <c r="M72" s="104">
        <v>235</v>
      </c>
      <c r="N72" s="105">
        <v>45558</v>
      </c>
      <c r="O72" s="64"/>
      <c r="P72" s="5"/>
    </row>
    <row x14ac:dyDescent="0.25" r="73" customHeight="1" ht="18.75">
      <c r="A73" s="6"/>
      <c r="B73" s="6"/>
      <c r="C73" s="6"/>
      <c r="D73" s="3">
        <v>26</v>
      </c>
      <c r="E73" s="100" t="s">
        <v>174</v>
      </c>
      <c r="F73" s="101" t="s">
        <v>175</v>
      </c>
      <c r="G73" s="102">
        <v>75.6134</v>
      </c>
      <c r="H73" s="102">
        <v>75.6134</v>
      </c>
      <c r="I73" s="103"/>
      <c r="J73" s="103"/>
      <c r="K73" s="102">
        <v>75.6134</v>
      </c>
      <c r="L73" s="102">
        <v>75.6134</v>
      </c>
      <c r="M73" s="104">
        <v>242</v>
      </c>
      <c r="N73" s="105">
        <v>45565</v>
      </c>
      <c r="O73" s="64"/>
      <c r="P73" s="5"/>
    </row>
    <row x14ac:dyDescent="0.25" r="74" customHeight="1" ht="18.75">
      <c r="A74" s="6"/>
      <c r="B74" s="6"/>
      <c r="C74" s="6"/>
      <c r="D74" s="3">
        <v>27</v>
      </c>
      <c r="E74" s="100" t="s">
        <v>176</v>
      </c>
      <c r="F74" s="101" t="s">
        <v>177</v>
      </c>
      <c r="G74" s="102">
        <v>82.4462</v>
      </c>
      <c r="H74" s="102">
        <v>81.523</v>
      </c>
      <c r="I74" s="103">
        <v>19628</v>
      </c>
      <c r="J74" s="103">
        <v>1</v>
      </c>
      <c r="K74" s="102">
        <v>81.523</v>
      </c>
      <c r="L74" s="102">
        <v>81.523</v>
      </c>
      <c r="M74" s="104">
        <v>249</v>
      </c>
      <c r="N74" s="105">
        <v>45572</v>
      </c>
      <c r="O74" s="64"/>
      <c r="P74" s="5"/>
    </row>
    <row x14ac:dyDescent="0.25" r="75" customHeight="1" ht="18.75">
      <c r="A75" s="6"/>
      <c r="B75" s="6"/>
      <c r="C75" s="6"/>
      <c r="D75" s="3">
        <v>28</v>
      </c>
      <c r="E75" s="100" t="s">
        <v>178</v>
      </c>
      <c r="F75" s="101" t="s">
        <v>179</v>
      </c>
      <c r="G75" s="102">
        <v>82.043</v>
      </c>
      <c r="H75" s="102">
        <v>82.043</v>
      </c>
      <c r="I75" s="103"/>
      <c r="J75" s="103"/>
      <c r="K75" s="102">
        <v>82.043</v>
      </c>
      <c r="L75" s="102">
        <v>82.043</v>
      </c>
      <c r="M75" s="104">
        <v>256</v>
      </c>
      <c r="N75" s="105">
        <v>45579</v>
      </c>
      <c r="O75" s="64"/>
      <c r="P75" s="5"/>
    </row>
    <row x14ac:dyDescent="0.25" r="76" customHeight="1" ht="18.75">
      <c r="A76" s="6"/>
      <c r="B76" s="6"/>
      <c r="C76" s="6"/>
      <c r="D76" s="3">
        <v>29</v>
      </c>
      <c r="E76" s="100" t="s">
        <v>180</v>
      </c>
      <c r="F76" s="101" t="s">
        <v>181</v>
      </c>
      <c r="G76" s="102">
        <v>83.4811</v>
      </c>
      <c r="H76" s="102">
        <v>83.4811</v>
      </c>
      <c r="I76" s="103"/>
      <c r="J76" s="103"/>
      <c r="K76" s="102">
        <v>83.4811</v>
      </c>
      <c r="L76" s="102">
        <v>83.4811</v>
      </c>
      <c r="M76" s="104">
        <v>263</v>
      </c>
      <c r="N76" s="105">
        <v>45586</v>
      </c>
      <c r="O76" s="64"/>
      <c r="P76" s="5"/>
    </row>
    <row x14ac:dyDescent="0.25" r="77" customHeight="1" ht="18.75">
      <c r="A77" s="6"/>
      <c r="B77" s="6"/>
      <c r="C77" s="6"/>
      <c r="D77" s="3">
        <v>30</v>
      </c>
      <c r="E77" s="100" t="s">
        <v>182</v>
      </c>
      <c r="F77" s="101" t="s">
        <v>183</v>
      </c>
      <c r="G77" s="102">
        <v>82.0924</v>
      </c>
      <c r="H77" s="102">
        <v>82.0924</v>
      </c>
      <c r="I77" s="103"/>
      <c r="J77" s="103"/>
      <c r="K77" s="102">
        <v>82.0924</v>
      </c>
      <c r="L77" s="102">
        <v>82.0924</v>
      </c>
      <c r="M77" s="104">
        <v>270</v>
      </c>
      <c r="N77" s="105">
        <v>45593</v>
      </c>
      <c r="O77" s="64"/>
      <c r="P77" s="5"/>
    </row>
    <row x14ac:dyDescent="0.25" r="78" customHeight="1" ht="18.75">
      <c r="A78" s="6"/>
      <c r="B78" s="6"/>
      <c r="C78" s="6"/>
      <c r="D78" s="3">
        <v>31</v>
      </c>
      <c r="E78" s="100" t="s">
        <v>184</v>
      </c>
      <c r="F78" s="101" t="s">
        <v>185</v>
      </c>
      <c r="G78" s="102">
        <v>80.0277</v>
      </c>
      <c r="H78" s="102">
        <v>72.4378</v>
      </c>
      <c r="I78" s="103">
        <v>6651</v>
      </c>
      <c r="J78" s="103">
        <v>1</v>
      </c>
      <c r="K78" s="102">
        <v>72.4378</v>
      </c>
      <c r="L78" s="102">
        <v>72.4378</v>
      </c>
      <c r="M78" s="104">
        <v>277</v>
      </c>
      <c r="N78" s="105">
        <v>45600</v>
      </c>
      <c r="O78" s="64"/>
      <c r="P78" s="5"/>
    </row>
    <row x14ac:dyDescent="0.25" r="79" customHeight="1" ht="18.75">
      <c r="A79" s="6"/>
      <c r="B79" s="6"/>
      <c r="C79" s="6"/>
      <c r="D79" s="3">
        <v>32</v>
      </c>
      <c r="E79" s="100" t="s">
        <v>186</v>
      </c>
      <c r="F79" s="101" t="s">
        <v>187</v>
      </c>
      <c r="G79" s="102">
        <v>100</v>
      </c>
      <c r="H79" s="102">
        <v>79.8526</v>
      </c>
      <c r="I79" s="103">
        <v>2503362</v>
      </c>
      <c r="J79" s="103">
        <v>1</v>
      </c>
      <c r="K79" s="102">
        <v>79.8526</v>
      </c>
      <c r="L79" s="102">
        <v>79.8526</v>
      </c>
      <c r="M79" s="104">
        <v>284</v>
      </c>
      <c r="N79" s="105">
        <v>45607</v>
      </c>
      <c r="O79" s="64"/>
      <c r="P79" s="5"/>
    </row>
    <row x14ac:dyDescent="0.25" r="80" customHeight="1" ht="18.75">
      <c r="A80" s="6"/>
      <c r="B80" s="6"/>
      <c r="C80" s="6"/>
      <c r="D80" s="3">
        <v>33</v>
      </c>
      <c r="E80" s="100" t="s">
        <v>188</v>
      </c>
      <c r="F80" s="101" t="s">
        <v>189</v>
      </c>
      <c r="G80" s="102">
        <v>86.0308542025342</v>
      </c>
      <c r="H80" s="102">
        <v>86.0308542025342</v>
      </c>
      <c r="I80" s="103"/>
      <c r="J80" s="103"/>
      <c r="K80" s="102">
        <v>100</v>
      </c>
      <c r="L80" s="102">
        <v>78.5126</v>
      </c>
      <c r="M80" s="104">
        <v>291</v>
      </c>
      <c r="N80" s="105">
        <v>45614</v>
      </c>
      <c r="O80" s="64"/>
      <c r="P80" s="5"/>
    </row>
    <row x14ac:dyDescent="0.25" r="81" customHeight="1" ht="18.75">
      <c r="A81" s="6"/>
      <c r="B81" s="6"/>
      <c r="C81" s="6"/>
      <c r="D81" s="3">
        <v>34</v>
      </c>
      <c r="E81" s="100" t="s">
        <v>190</v>
      </c>
      <c r="F81" s="101" t="s">
        <v>191</v>
      </c>
      <c r="G81" s="102">
        <v>79.1413232307046</v>
      </c>
      <c r="H81" s="102">
        <v>79.1738</v>
      </c>
      <c r="I81" s="103">
        <v>3170325</v>
      </c>
      <c r="J81" s="103">
        <v>2</v>
      </c>
      <c r="K81" s="102">
        <v>79.1738</v>
      </c>
      <c r="L81" s="102">
        <v>79.1738</v>
      </c>
      <c r="M81" s="104">
        <v>298</v>
      </c>
      <c r="N81" s="105">
        <v>45621</v>
      </c>
      <c r="O81" s="64"/>
      <c r="P81" s="5"/>
    </row>
    <row x14ac:dyDescent="0.25" r="82" customHeight="1" ht="18.75">
      <c r="A82" s="6"/>
      <c r="B82" s="6"/>
      <c r="C82" s="6"/>
      <c r="D82" s="3">
        <v>35</v>
      </c>
      <c r="E82" s="100" t="s">
        <v>192</v>
      </c>
      <c r="F82" s="101" t="s">
        <v>193</v>
      </c>
      <c r="G82" s="102">
        <v>78.4464</v>
      </c>
      <c r="H82" s="102">
        <v>78.4464</v>
      </c>
      <c r="I82" s="103"/>
      <c r="J82" s="103"/>
      <c r="K82" s="102">
        <v>78.4464</v>
      </c>
      <c r="L82" s="102">
        <v>78.4464</v>
      </c>
      <c r="M82" s="104">
        <v>305</v>
      </c>
      <c r="N82" s="105">
        <v>45628</v>
      </c>
      <c r="O82" s="64"/>
      <c r="P82" s="5"/>
    </row>
    <row x14ac:dyDescent="0.25" r="83" customHeight="1" ht="18.75">
      <c r="A83" s="6"/>
      <c r="B83" s="6"/>
      <c r="C83" s="6"/>
      <c r="D83" s="3">
        <v>36</v>
      </c>
      <c r="E83" s="100" t="s">
        <v>194</v>
      </c>
      <c r="F83" s="101" t="s">
        <v>195</v>
      </c>
      <c r="G83" s="102">
        <v>78.3134030594961</v>
      </c>
      <c r="H83" s="102">
        <v>97.22</v>
      </c>
      <c r="I83" s="103">
        <v>13299</v>
      </c>
      <c r="J83" s="103">
        <v>1</v>
      </c>
      <c r="K83" s="102">
        <v>97.22</v>
      </c>
      <c r="L83" s="102">
        <v>97.22</v>
      </c>
      <c r="M83" s="104">
        <v>312</v>
      </c>
      <c r="N83" s="105">
        <v>45635</v>
      </c>
      <c r="O83" s="64"/>
      <c r="P83" s="5"/>
    </row>
    <row x14ac:dyDescent="0.25" r="84" customHeight="1" ht="18.75">
      <c r="A84" s="6"/>
      <c r="B84" s="6"/>
      <c r="C84" s="6"/>
      <c r="D84" s="3">
        <v>37</v>
      </c>
      <c r="E84" s="100" t="s">
        <v>196</v>
      </c>
      <c r="F84" s="101" t="s">
        <v>197</v>
      </c>
      <c r="G84" s="102">
        <v>77.9318891715913</v>
      </c>
      <c r="H84" s="102">
        <v>77.9318891715913</v>
      </c>
      <c r="I84" s="103"/>
      <c r="J84" s="103"/>
      <c r="K84" s="102">
        <v>77.932</v>
      </c>
      <c r="L84" s="102">
        <v>76.92</v>
      </c>
      <c r="M84" s="104">
        <v>319</v>
      </c>
      <c r="N84" s="105">
        <v>45642</v>
      </c>
      <c r="O84" s="64"/>
      <c r="P84" s="5"/>
    </row>
    <row x14ac:dyDescent="0.25" r="85" customHeight="1" ht="18.75">
      <c r="A85" s="6"/>
      <c r="B85" s="6"/>
      <c r="C85" s="6"/>
      <c r="D85" s="3">
        <v>38</v>
      </c>
      <c r="E85" s="100" t="s">
        <v>198</v>
      </c>
      <c r="F85" s="101" t="s">
        <v>199</v>
      </c>
      <c r="G85" s="102">
        <v>100</v>
      </c>
      <c r="H85" s="102">
        <v>100</v>
      </c>
      <c r="I85" s="103"/>
      <c r="J85" s="103"/>
      <c r="K85" s="102">
        <v>100</v>
      </c>
      <c r="L85" s="102">
        <v>100</v>
      </c>
      <c r="M85" s="104">
        <v>326</v>
      </c>
      <c r="N85" s="105">
        <v>45649</v>
      </c>
      <c r="O85" s="64"/>
      <c r="P85" s="5"/>
    </row>
    <row x14ac:dyDescent="0.25" r="86" customHeight="1" ht="18.75">
      <c r="A86" s="6"/>
      <c r="B86" s="6"/>
      <c r="C86" s="6"/>
      <c r="D86" s="3">
        <v>39</v>
      </c>
      <c r="E86" s="100" t="s">
        <v>200</v>
      </c>
      <c r="F86" s="101" t="s">
        <v>201</v>
      </c>
      <c r="G86" s="102">
        <v>75.9797</v>
      </c>
      <c r="H86" s="102">
        <v>75.9797</v>
      </c>
      <c r="I86" s="103"/>
      <c r="J86" s="103"/>
      <c r="K86" s="102">
        <v>75.9797</v>
      </c>
      <c r="L86" s="102">
        <v>75.9797</v>
      </c>
      <c r="M86" s="104">
        <v>333</v>
      </c>
      <c r="N86" s="105">
        <v>45656</v>
      </c>
      <c r="O86" s="64"/>
      <c r="P86" s="5"/>
    </row>
    <row x14ac:dyDescent="0.25" r="87" customHeight="1" ht="18.75">
      <c r="A87" s="6"/>
      <c r="B87" s="6"/>
      <c r="C87" s="6"/>
      <c r="D87" s="3">
        <v>40</v>
      </c>
      <c r="E87" s="100" t="s">
        <v>202</v>
      </c>
      <c r="F87" s="101" t="s">
        <v>203</v>
      </c>
      <c r="G87" s="102">
        <v>76.0627</v>
      </c>
      <c r="H87" s="102">
        <v>76.9622</v>
      </c>
      <c r="I87" s="103">
        <v>26000</v>
      </c>
      <c r="J87" s="103">
        <v>1</v>
      </c>
      <c r="K87" s="102">
        <v>76.9622</v>
      </c>
      <c r="L87" s="102">
        <v>76.9622</v>
      </c>
      <c r="M87" s="104">
        <v>340</v>
      </c>
      <c r="N87" s="105">
        <v>45663</v>
      </c>
      <c r="O87" s="64"/>
      <c r="P87" s="5"/>
    </row>
    <row x14ac:dyDescent="0.25" r="88" customHeight="1" ht="18.75">
      <c r="A88" s="6"/>
      <c r="B88" s="6"/>
      <c r="C88" s="6"/>
      <c r="D88" s="3">
        <v>41</v>
      </c>
      <c r="E88" s="100" t="s">
        <v>204</v>
      </c>
      <c r="F88" s="101" t="s">
        <v>205</v>
      </c>
      <c r="G88" s="102">
        <v>78.5388</v>
      </c>
      <c r="H88" s="102">
        <v>76.505</v>
      </c>
      <c r="I88" s="103">
        <v>39800</v>
      </c>
      <c r="J88" s="103">
        <v>4</v>
      </c>
      <c r="K88" s="102">
        <v>76.505</v>
      </c>
      <c r="L88" s="102">
        <v>76.505</v>
      </c>
      <c r="M88" s="104">
        <v>347</v>
      </c>
      <c r="N88" s="105">
        <v>45670</v>
      </c>
      <c r="O88" s="64"/>
      <c r="P88" s="5"/>
    </row>
    <row x14ac:dyDescent="0.25" r="89" customHeight="1" ht="18.75">
      <c r="A89" s="6"/>
      <c r="B89" s="6"/>
      <c r="C89" s="6"/>
      <c r="D89" s="3">
        <v>42</v>
      </c>
      <c r="E89" s="100" t="s">
        <v>206</v>
      </c>
      <c r="F89" s="101" t="s">
        <v>207</v>
      </c>
      <c r="G89" s="102">
        <v>75.0521846293221</v>
      </c>
      <c r="H89" s="102">
        <v>75.0521846293221</v>
      </c>
      <c r="I89" s="103"/>
      <c r="J89" s="103"/>
      <c r="K89" s="102">
        <v>95.69</v>
      </c>
      <c r="L89" s="102">
        <v>70.7418</v>
      </c>
      <c r="M89" s="104">
        <v>354</v>
      </c>
      <c r="N89" s="105">
        <v>45677</v>
      </c>
      <c r="O89" s="64"/>
      <c r="P89" s="5"/>
    </row>
    <row x14ac:dyDescent="0.25" r="90" customHeight="1" ht="18.75">
      <c r="A90" s="6"/>
      <c r="B90" s="6"/>
      <c r="C90" s="6"/>
      <c r="D90" s="3">
        <v>43</v>
      </c>
      <c r="E90" s="100" t="s">
        <v>208</v>
      </c>
      <c r="F90" s="101" t="s">
        <v>209</v>
      </c>
      <c r="G90" s="102">
        <v>76.8820502406038</v>
      </c>
      <c r="H90" s="102">
        <v>78.6743354055719</v>
      </c>
      <c r="I90" s="103">
        <v>2897205</v>
      </c>
      <c r="J90" s="103">
        <v>21</v>
      </c>
      <c r="K90" s="102">
        <v>100</v>
      </c>
      <c r="L90" s="102">
        <v>75.8726</v>
      </c>
      <c r="M90" s="104">
        <v>361</v>
      </c>
      <c r="N90" s="105">
        <v>45684</v>
      </c>
      <c r="O90" s="64"/>
      <c r="P90" s="5"/>
    </row>
    <row x14ac:dyDescent="0.25" r="91" customHeight="1" ht="18.75">
      <c r="A91" s="5"/>
      <c r="B91" s="5"/>
      <c r="C91" s="107"/>
      <c r="D91" s="108"/>
      <c r="E91" s="109" t="s">
        <v>210</v>
      </c>
      <c r="F91" s="109"/>
      <c r="G91" s="110"/>
      <c r="H91" s="111"/>
      <c r="I91" s="56">
        <f>SUM(I5:I90)</f>
      </c>
      <c r="J91" s="56">
        <f>SUM(J5:J90)</f>
      </c>
      <c r="K91" s="112"/>
      <c r="L91" s="112"/>
      <c r="M91" s="55"/>
      <c r="N91" s="113"/>
      <c r="O91" s="58"/>
      <c r="P91" s="5"/>
    </row>
    <row x14ac:dyDescent="0.25" r="92" customHeight="1" ht="18.75">
      <c r="A92" s="6" t="s">
        <v>211</v>
      </c>
      <c r="B92" s="6"/>
      <c r="C92" s="6"/>
      <c r="D92" s="3"/>
      <c r="E92" s="29"/>
      <c r="F92" s="29"/>
      <c r="G92" s="114"/>
      <c r="H92" s="115"/>
      <c r="I92" s="61"/>
      <c r="J92" s="59"/>
      <c r="K92" s="115"/>
      <c r="L92" s="115"/>
      <c r="M92" s="59"/>
      <c r="N92" s="116"/>
      <c r="O92" s="58"/>
      <c r="P92" s="5"/>
    </row>
    <row x14ac:dyDescent="0.25" r="93" customHeight="1" ht="18.75">
      <c r="A93" s="29" t="s">
        <v>212</v>
      </c>
      <c r="B93" s="29"/>
      <c r="C93" s="29"/>
      <c r="D93" s="63"/>
      <c r="E93" s="29"/>
      <c r="F93" s="29"/>
      <c r="G93" s="114"/>
      <c r="H93" s="117"/>
      <c r="I93" s="61"/>
      <c r="J93" s="59"/>
      <c r="K93" s="118"/>
      <c r="L93" s="118"/>
      <c r="M93" s="119"/>
      <c r="N93" s="120"/>
      <c r="O93" s="64">
        <v>43997</v>
      </c>
      <c r="P93" s="5"/>
    </row>
    <row x14ac:dyDescent="0.25" r="94" customHeight="1" ht="18.75">
      <c r="A94" s="29" t="s">
        <v>213</v>
      </c>
      <c r="B94" s="29"/>
      <c r="C94" s="29"/>
      <c r="D94" s="63"/>
      <c r="E94" s="62" t="s">
        <v>22</v>
      </c>
      <c r="F94" s="62"/>
      <c r="G94" s="114"/>
      <c r="H94" s="117"/>
      <c r="I94" s="61"/>
      <c r="J94" s="59"/>
      <c r="K94" s="118"/>
      <c r="L94" s="118"/>
      <c r="M94" s="119"/>
      <c r="N94" s="120"/>
      <c r="O94" s="64">
        <v>44025</v>
      </c>
      <c r="P94" s="5"/>
    </row>
    <row x14ac:dyDescent="0.25" r="95" customHeight="1" ht="18.75">
      <c r="A95" s="29"/>
      <c r="B95" s="29"/>
      <c r="C95" s="29"/>
      <c r="D95" s="63"/>
      <c r="E95" s="29"/>
      <c r="F95" s="29"/>
      <c r="G95" s="114"/>
      <c r="H95" s="117"/>
      <c r="I95" s="61"/>
      <c r="J95" s="59"/>
      <c r="K95" s="118"/>
      <c r="L95" s="118"/>
      <c r="M95" s="119"/>
      <c r="N95" s="120"/>
      <c r="O95" s="64">
        <v>44165</v>
      </c>
      <c r="P95" s="5"/>
    </row>
    <row x14ac:dyDescent="0.25" r="96" customHeight="1" ht="18.75">
      <c r="A96" s="29"/>
      <c r="B96" s="29"/>
      <c r="C96" s="29"/>
      <c r="D96" s="63"/>
      <c r="E96" s="29"/>
      <c r="F96" s="29"/>
      <c r="G96" s="114"/>
      <c r="H96" s="117"/>
      <c r="I96" s="61"/>
      <c r="J96" s="59"/>
      <c r="K96" s="118"/>
      <c r="L96" s="118"/>
      <c r="M96" s="119"/>
      <c r="N96" s="120"/>
      <c r="O96" s="64">
        <v>44179</v>
      </c>
      <c r="P96" s="5"/>
    </row>
    <row x14ac:dyDescent="0.25" r="97" customHeight="1" ht="18.75">
      <c r="A97" s="29"/>
      <c r="B97" s="29"/>
      <c r="C97" s="29"/>
      <c r="D97" s="63"/>
      <c r="E97" s="5"/>
      <c r="F97" s="5"/>
      <c r="G97" s="114"/>
      <c r="H97" s="115"/>
      <c r="I97" s="61"/>
      <c r="J97" s="59"/>
      <c r="K97" s="115"/>
      <c r="L97" s="115"/>
      <c r="M97" s="59"/>
      <c r="N97" s="116"/>
      <c r="O97" s="58"/>
      <c r="P97" s="5"/>
    </row>
    <row x14ac:dyDescent="0.25" r="98" customHeight="1" ht="18.75">
      <c r="A98" s="5"/>
      <c r="B98" s="5"/>
      <c r="C98" s="5"/>
      <c r="D98" s="59"/>
      <c r="E98" s="5"/>
      <c r="F98" s="5"/>
      <c r="G98" s="114"/>
      <c r="H98" s="115"/>
      <c r="I98" s="61"/>
      <c r="J98" s="59"/>
      <c r="K98" s="115"/>
      <c r="L98" s="115"/>
      <c r="M98" s="59"/>
      <c r="N98" s="116"/>
      <c r="O98" s="58"/>
      <c r="P98" s="5"/>
    </row>
    <row x14ac:dyDescent="0.25" r="99" customHeight="1" ht="18.75">
      <c r="A99" s="5"/>
      <c r="B99" s="5"/>
      <c r="C99" s="5"/>
      <c r="D99" s="59"/>
      <c r="E99" s="5"/>
      <c r="F99" s="5"/>
      <c r="G99" s="114"/>
      <c r="H99" s="115"/>
      <c r="I99" s="61"/>
      <c r="J99" s="59"/>
      <c r="K99" s="115"/>
      <c r="L99" s="115"/>
      <c r="M99" s="59"/>
      <c r="N99" s="116"/>
      <c r="O99" s="58"/>
      <c r="P99" s="5"/>
    </row>
    <row x14ac:dyDescent="0.25" r="100" customHeight="1" ht="18.75">
      <c r="A100" s="5"/>
      <c r="B100" s="5"/>
      <c r="C100" s="5"/>
      <c r="D100" s="59"/>
      <c r="E100" s="5"/>
      <c r="F100" s="5"/>
      <c r="G100" s="114"/>
      <c r="H100" s="115"/>
      <c r="I100" s="61"/>
      <c r="J100" s="59"/>
      <c r="K100" s="115"/>
      <c r="L100" s="115"/>
      <c r="M100" s="59"/>
      <c r="N100" s="116"/>
      <c r="O100" s="58"/>
      <c r="P100" s="5"/>
    </row>
    <row x14ac:dyDescent="0.25" r="101" customHeight="1" ht="18.75">
      <c r="A101" s="5"/>
      <c r="B101" s="5"/>
      <c r="C101" s="5"/>
      <c r="D101" s="59"/>
      <c r="E101" s="5"/>
      <c r="F101" s="5"/>
      <c r="G101" s="114"/>
      <c r="H101" s="115"/>
      <c r="I101" s="61"/>
      <c r="J101" s="59"/>
      <c r="K101" s="115"/>
      <c r="L101" s="115"/>
      <c r="M101" s="59"/>
      <c r="N101" s="116"/>
      <c r="O101" s="58"/>
      <c r="P101" s="5"/>
    </row>
    <row x14ac:dyDescent="0.25" r="102" customHeight="1" ht="18.75">
      <c r="A102" s="5"/>
      <c r="B102" s="5"/>
      <c r="C102" s="5"/>
      <c r="D102" s="59"/>
      <c r="E102" s="5"/>
      <c r="F102" s="5"/>
      <c r="G102" s="114"/>
      <c r="H102" s="115"/>
      <c r="I102" s="61"/>
      <c r="J102" s="59"/>
      <c r="K102" s="115"/>
      <c r="L102" s="115"/>
      <c r="M102" s="59"/>
      <c r="N102" s="116"/>
      <c r="O102" s="58"/>
      <c r="P102" s="5"/>
    </row>
    <row x14ac:dyDescent="0.25" r="103" customHeight="1" ht="18.75">
      <c r="A103" s="5"/>
      <c r="B103" s="5"/>
      <c r="C103" s="5"/>
      <c r="D103" s="59"/>
      <c r="E103" s="5"/>
      <c r="F103" s="5"/>
      <c r="G103" s="114"/>
      <c r="H103" s="115"/>
      <c r="I103" s="61"/>
      <c r="J103" s="59"/>
      <c r="K103" s="115"/>
      <c r="L103" s="115"/>
      <c r="M103" s="59"/>
      <c r="N103" s="116"/>
      <c r="O103" s="58"/>
      <c r="P103" s="5"/>
    </row>
    <row x14ac:dyDescent="0.25" r="104" customHeight="1" ht="18.75">
      <c r="A104" s="5"/>
      <c r="B104" s="5"/>
      <c r="C104" s="5"/>
      <c r="D104" s="59"/>
      <c r="E104" s="5"/>
      <c r="F104" s="5"/>
      <c r="G104" s="114"/>
      <c r="H104" s="115"/>
      <c r="I104" s="61"/>
      <c r="J104" s="59"/>
      <c r="K104" s="115"/>
      <c r="L104" s="115"/>
      <c r="M104" s="59"/>
      <c r="N104" s="116"/>
      <c r="O104" s="58"/>
      <c r="P104" s="5"/>
    </row>
    <row x14ac:dyDescent="0.25" r="105" customHeight="1" ht="18.75">
      <c r="A105" s="5"/>
      <c r="B105" s="5"/>
      <c r="C105" s="5"/>
      <c r="D105" s="59"/>
      <c r="E105" s="5"/>
      <c r="F105" s="5"/>
      <c r="G105" s="114"/>
      <c r="H105" s="115"/>
      <c r="I105" s="61"/>
      <c r="J105" s="59"/>
      <c r="K105" s="115"/>
      <c r="L105" s="115"/>
      <c r="M105" s="59"/>
      <c r="N105" s="116"/>
      <c r="O105" s="58"/>
      <c r="P105" s="5"/>
    </row>
    <row x14ac:dyDescent="0.25" r="106" customHeight="1" ht="18.75">
      <c r="A106" s="5"/>
      <c r="B106" s="5"/>
      <c r="C106" s="5"/>
      <c r="D106" s="59"/>
      <c r="E106" s="5"/>
      <c r="F106" s="5"/>
      <c r="G106" s="114"/>
      <c r="H106" s="115"/>
      <c r="I106" s="61"/>
      <c r="J106" s="59"/>
      <c r="K106" s="115"/>
      <c r="L106" s="115"/>
      <c r="M106" s="59"/>
      <c r="N106" s="116"/>
      <c r="O106" s="58"/>
      <c r="P106" s="5"/>
    </row>
    <row x14ac:dyDescent="0.25" r="107" customHeight="1" ht="18.75">
      <c r="A107" s="5"/>
      <c r="B107" s="5"/>
      <c r="C107" s="5"/>
      <c r="D107" s="59"/>
      <c r="E107" s="5"/>
      <c r="F107" s="5"/>
      <c r="G107" s="114"/>
      <c r="H107" s="115"/>
      <c r="I107" s="61"/>
      <c r="J107" s="59"/>
      <c r="K107" s="115"/>
      <c r="L107" s="115"/>
      <c r="M107" s="59"/>
      <c r="N107" s="116"/>
      <c r="O107" s="58"/>
      <c r="P107" s="5"/>
    </row>
    <row x14ac:dyDescent="0.25" r="108" customHeight="1" ht="18.75">
      <c r="A108" s="5"/>
      <c r="B108" s="5"/>
      <c r="C108" s="5"/>
      <c r="D108" s="59"/>
      <c r="E108" s="5"/>
      <c r="F108" s="5"/>
      <c r="G108" s="114"/>
      <c r="H108" s="115"/>
      <c r="I108" s="61"/>
      <c r="J108" s="59"/>
      <c r="K108" s="115"/>
      <c r="L108" s="115"/>
      <c r="M108" s="59"/>
      <c r="N108" s="116"/>
      <c r="O108" s="58"/>
      <c r="P108" s="5"/>
    </row>
    <row x14ac:dyDescent="0.25" r="109" customHeight="1" ht="18.75">
      <c r="A109" s="5"/>
      <c r="B109" s="5"/>
      <c r="C109" s="5"/>
      <c r="D109" s="59"/>
      <c r="E109" s="5"/>
      <c r="F109" s="5"/>
      <c r="G109" s="114"/>
      <c r="H109" s="115"/>
      <c r="I109" s="61"/>
      <c r="J109" s="59"/>
      <c r="K109" s="115"/>
      <c r="L109" s="115"/>
      <c r="M109" s="59"/>
      <c r="N109" s="116"/>
      <c r="O109" s="58"/>
      <c r="P109" s="5"/>
    </row>
    <row x14ac:dyDescent="0.25" r="110" customHeight="1" ht="18.75">
      <c r="A110" s="5"/>
      <c r="B110" s="5"/>
      <c r="C110" s="5"/>
      <c r="D110" s="59"/>
      <c r="E110" s="5"/>
      <c r="F110" s="5"/>
      <c r="G110" s="114"/>
      <c r="H110" s="115"/>
      <c r="I110" s="61"/>
      <c r="J110" s="59"/>
      <c r="K110" s="115"/>
      <c r="L110" s="115"/>
      <c r="M110" s="59"/>
      <c r="N110" s="116"/>
      <c r="O110" s="58"/>
      <c r="P110" s="5"/>
    </row>
    <row x14ac:dyDescent="0.25" r="111" customHeight="1" ht="18.75">
      <c r="A111" s="5"/>
      <c r="B111" s="5"/>
      <c r="C111" s="5"/>
      <c r="D111" s="59"/>
      <c r="E111" s="5"/>
      <c r="F111" s="5"/>
      <c r="G111" s="114"/>
      <c r="H111" s="115"/>
      <c r="I111" s="61"/>
      <c r="J111" s="59"/>
      <c r="K111" s="115"/>
      <c r="L111" s="115"/>
      <c r="M111" s="59"/>
      <c r="N111" s="116"/>
      <c r="O111" s="58"/>
      <c r="P111" s="5"/>
    </row>
    <row x14ac:dyDescent="0.25" r="112" customHeight="1" ht="18.75">
      <c r="A112" s="5"/>
      <c r="B112" s="5"/>
      <c r="C112" s="5"/>
      <c r="D112" s="59"/>
      <c r="E112" s="5"/>
      <c r="F112" s="5"/>
      <c r="G112" s="114"/>
      <c r="H112" s="115"/>
      <c r="I112" s="61"/>
      <c r="J112" s="59"/>
      <c r="K112" s="115"/>
      <c r="L112" s="115"/>
      <c r="M112" s="59"/>
      <c r="N112" s="116"/>
      <c r="O112" s="58"/>
      <c r="P112" s="5"/>
    </row>
    <row x14ac:dyDescent="0.25" r="113" customHeight="1" ht="18.75">
      <c r="A113" s="5"/>
      <c r="B113" s="5"/>
      <c r="C113" s="5"/>
      <c r="D113" s="59"/>
      <c r="E113" s="5"/>
      <c r="F113" s="5"/>
      <c r="G113" s="114"/>
      <c r="H113" s="115"/>
      <c r="I113" s="61"/>
      <c r="J113" s="59"/>
      <c r="K113" s="115"/>
      <c r="L113" s="115"/>
      <c r="M113" s="59"/>
      <c r="N113" s="116"/>
      <c r="O113" s="58"/>
      <c r="P113" s="5"/>
    </row>
    <row x14ac:dyDescent="0.25" r="114" customHeight="1" ht="18.75">
      <c r="A114" s="5"/>
      <c r="B114" s="5"/>
      <c r="C114" s="5"/>
      <c r="D114" s="59"/>
      <c r="E114" s="5"/>
      <c r="F114" s="5"/>
      <c r="G114" s="114"/>
      <c r="H114" s="115"/>
      <c r="I114" s="61"/>
      <c r="J114" s="59"/>
      <c r="K114" s="115"/>
      <c r="L114" s="115"/>
      <c r="M114" s="59"/>
      <c r="N114" s="116"/>
      <c r="O114" s="58"/>
      <c r="P114" s="5"/>
    </row>
    <row x14ac:dyDescent="0.25" r="115" customHeight="1" ht="18.75">
      <c r="A115" s="5"/>
      <c r="B115" s="5"/>
      <c r="C115" s="5"/>
      <c r="D115" s="59"/>
      <c r="E115" s="5"/>
      <c r="F115" s="5"/>
      <c r="G115" s="114"/>
      <c r="H115" s="115"/>
      <c r="I115" s="61"/>
      <c r="J115" s="59"/>
      <c r="K115" s="115"/>
      <c r="L115" s="115"/>
      <c r="M115" s="59"/>
      <c r="N115" s="116"/>
      <c r="O115" s="58"/>
      <c r="P115" s="5"/>
    </row>
    <row x14ac:dyDescent="0.25" r="116" customHeight="1" ht="18.75">
      <c r="A116" s="5"/>
      <c r="B116" s="5"/>
      <c r="C116" s="5"/>
      <c r="D116" s="59"/>
      <c r="E116" s="5"/>
      <c r="F116" s="5"/>
      <c r="G116" s="114"/>
      <c r="H116" s="115"/>
      <c r="I116" s="61"/>
      <c r="J116" s="59"/>
      <c r="K116" s="115"/>
      <c r="L116" s="115"/>
      <c r="M116" s="59"/>
      <c r="N116" s="116"/>
      <c r="O116" s="58"/>
      <c r="P116" s="5"/>
    </row>
    <row x14ac:dyDescent="0.25" r="117" customHeight="1" ht="18.75">
      <c r="A117" s="5"/>
      <c r="B117" s="5"/>
      <c r="C117" s="5"/>
      <c r="D117" s="59"/>
      <c r="E117" s="5"/>
      <c r="F117" s="5"/>
      <c r="G117" s="114"/>
      <c r="H117" s="115"/>
      <c r="I117" s="61"/>
      <c r="J117" s="59"/>
      <c r="K117" s="115"/>
      <c r="L117" s="115"/>
      <c r="M117" s="59"/>
      <c r="N117" s="116"/>
      <c r="O117" s="58"/>
      <c r="P117" s="5"/>
    </row>
    <row x14ac:dyDescent="0.25" r="118" customHeight="1" ht="18.75">
      <c r="A118" s="5"/>
      <c r="B118" s="5"/>
      <c r="C118" s="5"/>
      <c r="D118" s="59"/>
      <c r="E118" s="5"/>
      <c r="F118" s="5"/>
      <c r="G118" s="114"/>
      <c r="H118" s="115"/>
      <c r="I118" s="61"/>
      <c r="J118" s="59"/>
      <c r="K118" s="115"/>
      <c r="L118" s="115"/>
      <c r="M118" s="59"/>
      <c r="N118" s="116"/>
      <c r="O118" s="58"/>
      <c r="P118" s="5"/>
    </row>
    <row x14ac:dyDescent="0.25" r="119" customHeight="1" ht="18.75">
      <c r="A119" s="5"/>
      <c r="B119" s="5"/>
      <c r="C119" s="5"/>
      <c r="D119" s="59"/>
      <c r="E119" s="5"/>
      <c r="F119" s="5"/>
      <c r="G119" s="114"/>
      <c r="H119" s="115"/>
      <c r="I119" s="61"/>
      <c r="J119" s="59"/>
      <c r="K119" s="115"/>
      <c r="L119" s="115"/>
      <c r="M119" s="59"/>
      <c r="N119" s="116"/>
      <c r="O119" s="58"/>
      <c r="P119" s="5"/>
    </row>
    <row x14ac:dyDescent="0.25" r="120" customHeight="1" ht="18.75">
      <c r="A120" s="5"/>
      <c r="B120" s="5"/>
      <c r="C120" s="5"/>
      <c r="D120" s="59"/>
      <c r="E120" s="5"/>
      <c r="F120" s="5"/>
      <c r="G120" s="114"/>
      <c r="H120" s="115"/>
      <c r="I120" s="61"/>
      <c r="J120" s="59"/>
      <c r="K120" s="115"/>
      <c r="L120" s="115"/>
      <c r="M120" s="59"/>
      <c r="N120" s="116"/>
      <c r="O120" s="58"/>
      <c r="P120" s="5"/>
    </row>
    <row x14ac:dyDescent="0.25" r="121" customHeight="1" ht="18.75">
      <c r="A121" s="5"/>
      <c r="B121" s="5"/>
      <c r="C121" s="5"/>
      <c r="D121" s="59"/>
      <c r="E121" s="5"/>
      <c r="F121" s="5"/>
      <c r="G121" s="114"/>
      <c r="H121" s="115"/>
      <c r="I121" s="61"/>
      <c r="J121" s="59"/>
      <c r="K121" s="115"/>
      <c r="L121" s="115"/>
      <c r="M121" s="59"/>
      <c r="N121" s="116"/>
      <c r="O121" s="58"/>
      <c r="P121" s="5"/>
    </row>
    <row x14ac:dyDescent="0.25" r="122" customHeight="1" ht="18.75">
      <c r="A122" s="5"/>
      <c r="B122" s="5"/>
      <c r="C122" s="5"/>
      <c r="D122" s="59"/>
      <c r="E122" s="5"/>
      <c r="F122" s="5"/>
      <c r="G122" s="114"/>
      <c r="H122" s="115"/>
      <c r="I122" s="61"/>
      <c r="J122" s="59"/>
      <c r="K122" s="115"/>
      <c r="L122" s="115"/>
      <c r="M122" s="59"/>
      <c r="N122" s="116"/>
      <c r="O122" s="58"/>
      <c r="P122" s="5"/>
    </row>
    <row x14ac:dyDescent="0.25" r="123" customHeight="1" ht="18.75">
      <c r="A123" s="5"/>
      <c r="B123" s="5"/>
      <c r="C123" s="5"/>
      <c r="D123" s="59"/>
      <c r="E123" s="5"/>
      <c r="F123" s="5"/>
      <c r="G123" s="114"/>
      <c r="H123" s="115"/>
      <c r="I123" s="61"/>
      <c r="J123" s="59"/>
      <c r="K123" s="115"/>
      <c r="L123" s="115"/>
      <c r="M123" s="59"/>
      <c r="N123" s="116"/>
      <c r="O123" s="58"/>
      <c r="P123" s="5"/>
    </row>
    <row x14ac:dyDescent="0.25" r="124" customHeight="1" ht="18.75">
      <c r="A124" s="5"/>
      <c r="B124" s="5"/>
      <c r="C124" s="5"/>
      <c r="D124" s="59"/>
      <c r="E124" s="5"/>
      <c r="F124" s="5"/>
      <c r="G124" s="114"/>
      <c r="H124" s="115"/>
      <c r="I124" s="61"/>
      <c r="J124" s="59"/>
      <c r="K124" s="115"/>
      <c r="L124" s="115"/>
      <c r="M124" s="59"/>
      <c r="N124" s="116"/>
      <c r="O124" s="58"/>
      <c r="P124" s="5"/>
    </row>
    <row x14ac:dyDescent="0.25" r="125" customHeight="1" ht="18.75">
      <c r="A125" s="5"/>
      <c r="B125" s="5"/>
      <c r="C125" s="5"/>
      <c r="D125" s="59"/>
      <c r="E125" s="5"/>
      <c r="F125" s="5"/>
      <c r="G125" s="114"/>
      <c r="H125" s="115"/>
      <c r="I125" s="61"/>
      <c r="J125" s="59"/>
      <c r="K125" s="115"/>
      <c r="L125" s="115"/>
      <c r="M125" s="59"/>
      <c r="N125" s="116"/>
      <c r="O125" s="58"/>
      <c r="P125" s="5"/>
    </row>
    <row x14ac:dyDescent="0.25" r="126" customHeight="1" ht="18.75">
      <c r="A126" s="5"/>
      <c r="B126" s="5"/>
      <c r="C126" s="5"/>
      <c r="D126" s="59"/>
      <c r="E126" s="5"/>
      <c r="F126" s="5"/>
      <c r="G126" s="114"/>
      <c r="H126" s="115"/>
      <c r="I126" s="61"/>
      <c r="J126" s="59"/>
      <c r="K126" s="115"/>
      <c r="L126" s="115"/>
      <c r="M126" s="59"/>
      <c r="N126" s="116"/>
      <c r="O126" s="58"/>
      <c r="P126" s="5"/>
    </row>
    <row x14ac:dyDescent="0.25" r="127" customHeight="1" ht="18.75">
      <c r="A127" s="5"/>
      <c r="B127" s="5"/>
      <c r="C127" s="5"/>
      <c r="D127" s="59"/>
      <c r="E127" s="5"/>
      <c r="F127" s="5"/>
      <c r="G127" s="114"/>
      <c r="H127" s="115"/>
      <c r="I127" s="61"/>
      <c r="J127" s="59"/>
      <c r="K127" s="115"/>
      <c r="L127" s="115"/>
      <c r="M127" s="59"/>
      <c r="N127" s="116"/>
      <c r="O127" s="58"/>
      <c r="P127" s="5"/>
    </row>
    <row x14ac:dyDescent="0.25" r="128" customHeight="1" ht="18.75">
      <c r="A128" s="5"/>
      <c r="B128" s="5"/>
      <c r="C128" s="5"/>
      <c r="D128" s="59"/>
      <c r="E128" s="5"/>
      <c r="F128" s="5"/>
      <c r="G128" s="114"/>
      <c r="H128" s="115"/>
      <c r="I128" s="61"/>
      <c r="J128" s="59"/>
      <c r="K128" s="115"/>
      <c r="L128" s="115"/>
      <c r="M128" s="59"/>
      <c r="N128" s="116"/>
      <c r="O128" s="58"/>
      <c r="P128" s="5"/>
    </row>
    <row x14ac:dyDescent="0.25" r="129" customHeight="1" ht="18.75">
      <c r="A129" s="5"/>
      <c r="B129" s="5"/>
      <c r="C129" s="5"/>
      <c r="D129" s="59"/>
      <c r="E129" s="5"/>
      <c r="F129" s="5"/>
      <c r="G129" s="114"/>
      <c r="H129" s="115"/>
      <c r="I129" s="61"/>
      <c r="J129" s="59"/>
      <c r="K129" s="115"/>
      <c r="L129" s="115"/>
      <c r="M129" s="59"/>
      <c r="N129" s="116"/>
      <c r="O129" s="58"/>
      <c r="P129" s="5"/>
    </row>
    <row x14ac:dyDescent="0.25" r="130" customHeight="1" ht="18.75">
      <c r="A130" s="5"/>
      <c r="B130" s="5"/>
      <c r="C130" s="5"/>
      <c r="D130" s="59"/>
      <c r="E130" s="5"/>
      <c r="F130" s="5"/>
      <c r="G130" s="114"/>
      <c r="H130" s="115"/>
      <c r="I130" s="61"/>
      <c r="J130" s="59"/>
      <c r="K130" s="115"/>
      <c r="L130" s="115"/>
      <c r="M130" s="59"/>
      <c r="N130" s="116"/>
      <c r="O130" s="58"/>
      <c r="P130" s="5"/>
    </row>
    <row x14ac:dyDescent="0.25" r="131" customHeight="1" ht="18.75">
      <c r="A131" s="5"/>
      <c r="B131" s="5"/>
      <c r="C131" s="5"/>
      <c r="D131" s="59"/>
      <c r="E131" s="5"/>
      <c r="F131" s="5"/>
      <c r="G131" s="114"/>
      <c r="H131" s="115"/>
      <c r="I131" s="61"/>
      <c r="J131" s="59"/>
      <c r="K131" s="115"/>
      <c r="L131" s="115"/>
      <c r="M131" s="59"/>
      <c r="N131" s="116"/>
      <c r="O131" s="58"/>
      <c r="P131" s="5"/>
    </row>
    <row x14ac:dyDescent="0.25" r="132" customHeight="1" ht="18.75">
      <c r="A132" s="5"/>
      <c r="B132" s="5"/>
      <c r="C132" s="5"/>
      <c r="D132" s="59"/>
      <c r="E132" s="5"/>
      <c r="F132" s="5"/>
      <c r="G132" s="114"/>
      <c r="H132" s="115"/>
      <c r="I132" s="61"/>
      <c r="J132" s="59"/>
      <c r="K132" s="115"/>
      <c r="L132" s="115"/>
      <c r="M132" s="59"/>
      <c r="N132" s="116"/>
      <c r="O132" s="58"/>
      <c r="P132" s="5"/>
    </row>
    <row x14ac:dyDescent="0.25" r="133" customHeight="1" ht="18.75">
      <c r="A133" s="5"/>
      <c r="B133" s="5"/>
      <c r="C133" s="5"/>
      <c r="D133" s="59"/>
      <c r="E133" s="5"/>
      <c r="F133" s="5"/>
      <c r="G133" s="114"/>
      <c r="H133" s="115"/>
      <c r="I133" s="61"/>
      <c r="J133" s="59"/>
      <c r="K133" s="115"/>
      <c r="L133" s="115"/>
      <c r="M133" s="59"/>
      <c r="N133" s="116"/>
      <c r="O133" s="58"/>
      <c r="P133" s="5"/>
    </row>
    <row x14ac:dyDescent="0.25" r="134" customHeight="1" ht="18.75">
      <c r="A134" s="5"/>
      <c r="B134" s="5"/>
      <c r="C134" s="5"/>
      <c r="D134" s="59"/>
      <c r="E134" s="5"/>
      <c r="F134" s="5"/>
      <c r="G134" s="114"/>
      <c r="H134" s="115"/>
      <c r="I134" s="61"/>
      <c r="J134" s="59"/>
      <c r="K134" s="115"/>
      <c r="L134" s="115"/>
      <c r="M134" s="59"/>
      <c r="N134" s="116"/>
      <c r="O134" s="58"/>
      <c r="P134" s="5"/>
    </row>
    <row x14ac:dyDescent="0.25" r="135" customHeight="1" ht="18.75">
      <c r="A135" s="5"/>
      <c r="B135" s="5"/>
      <c r="C135" s="5"/>
      <c r="D135" s="59"/>
      <c r="E135" s="5"/>
      <c r="F135" s="5"/>
      <c r="G135" s="114"/>
      <c r="H135" s="115"/>
      <c r="I135" s="61"/>
      <c r="J135" s="59"/>
      <c r="K135" s="115"/>
      <c r="L135" s="115"/>
      <c r="M135" s="59"/>
      <c r="N135" s="116"/>
      <c r="O135" s="58"/>
      <c r="P135" s="5"/>
    </row>
    <row x14ac:dyDescent="0.25" r="136" customHeight="1" ht="18.75">
      <c r="A136" s="5"/>
      <c r="B136" s="5"/>
      <c r="C136" s="5"/>
      <c r="D136" s="59"/>
      <c r="E136" s="5"/>
      <c r="F136" s="5"/>
      <c r="G136" s="114"/>
      <c r="H136" s="115"/>
      <c r="I136" s="61"/>
      <c r="J136" s="59"/>
      <c r="K136" s="115"/>
      <c r="L136" s="115"/>
      <c r="M136" s="59"/>
      <c r="N136" s="116"/>
      <c r="O136" s="58"/>
      <c r="P136" s="5"/>
    </row>
    <row x14ac:dyDescent="0.25" r="137" customHeight="1" ht="18.75">
      <c r="A137" s="5"/>
      <c r="B137" s="5"/>
      <c r="C137" s="5"/>
      <c r="D137" s="59"/>
      <c r="E137" s="5"/>
      <c r="F137" s="5"/>
      <c r="G137" s="114"/>
      <c r="H137" s="115"/>
      <c r="I137" s="61"/>
      <c r="J137" s="59"/>
      <c r="K137" s="115"/>
      <c r="L137" s="115"/>
      <c r="M137" s="59"/>
      <c r="N137" s="116"/>
      <c r="O137" s="58"/>
      <c r="P137" s="5"/>
    </row>
    <row x14ac:dyDescent="0.25" r="138" customHeight="1" ht="18.75">
      <c r="A138" s="5"/>
      <c r="B138" s="5"/>
      <c r="C138" s="5"/>
      <c r="D138" s="59"/>
      <c r="E138" s="5"/>
      <c r="F138" s="5"/>
      <c r="G138" s="114"/>
      <c r="H138" s="115"/>
      <c r="I138" s="61"/>
      <c r="J138" s="59"/>
      <c r="K138" s="115"/>
      <c r="L138" s="115"/>
      <c r="M138" s="59"/>
      <c r="N138" s="116"/>
      <c r="O138" s="58"/>
      <c r="P138" s="5"/>
    </row>
    <row x14ac:dyDescent="0.25" r="139" customHeight="1" ht="18.75">
      <c r="A139" s="5"/>
      <c r="B139" s="5"/>
      <c r="C139" s="5"/>
      <c r="D139" s="59"/>
      <c r="E139" s="5"/>
      <c r="F139" s="5"/>
      <c r="G139" s="114"/>
      <c r="H139" s="115"/>
      <c r="I139" s="61"/>
      <c r="J139" s="59"/>
      <c r="K139" s="115"/>
      <c r="L139" s="115"/>
      <c r="M139" s="59"/>
      <c r="N139" s="116"/>
      <c r="O139" s="58"/>
      <c r="P139" s="5"/>
    </row>
    <row x14ac:dyDescent="0.25" r="140" customHeight="1" ht="18.75">
      <c r="A140" s="5"/>
      <c r="B140" s="5"/>
      <c r="C140" s="5"/>
      <c r="D140" s="59"/>
      <c r="E140" s="5"/>
      <c r="F140" s="5"/>
      <c r="G140" s="114"/>
      <c r="H140" s="115"/>
      <c r="I140" s="61"/>
      <c r="J140" s="59"/>
      <c r="K140" s="115"/>
      <c r="L140" s="115"/>
      <c r="M140" s="59"/>
      <c r="N140" s="116"/>
      <c r="O140" s="58"/>
      <c r="P140" s="5"/>
    </row>
    <row x14ac:dyDescent="0.25" r="141" customHeight="1" ht="18.75">
      <c r="A141" s="5"/>
      <c r="B141" s="5"/>
      <c r="C141" s="5"/>
      <c r="D141" s="59"/>
      <c r="E141" s="5"/>
      <c r="F141" s="5"/>
      <c r="G141" s="114"/>
      <c r="H141" s="115"/>
      <c r="I141" s="61"/>
      <c r="J141" s="59"/>
      <c r="K141" s="115"/>
      <c r="L141" s="115"/>
      <c r="M141" s="59"/>
      <c r="N141" s="116"/>
      <c r="O141" s="58"/>
      <c r="P141" s="5"/>
    </row>
    <row x14ac:dyDescent="0.25" r="142" customHeight="1" ht="18.75">
      <c r="A142" s="5"/>
      <c r="B142" s="5"/>
      <c r="C142" s="5"/>
      <c r="D142" s="59"/>
      <c r="E142" s="5"/>
      <c r="F142" s="5"/>
      <c r="G142" s="114"/>
      <c r="H142" s="115"/>
      <c r="I142" s="61"/>
      <c r="J142" s="59"/>
      <c r="K142" s="115"/>
      <c r="L142" s="115"/>
      <c r="M142" s="59"/>
      <c r="N142" s="116"/>
      <c r="O142" s="58"/>
      <c r="P142" s="5"/>
    </row>
    <row x14ac:dyDescent="0.25" r="143" customHeight="1" ht="18.75">
      <c r="A143" s="5"/>
      <c r="B143" s="5"/>
      <c r="C143" s="5"/>
      <c r="D143" s="59"/>
      <c r="E143" s="5"/>
      <c r="F143" s="5"/>
      <c r="G143" s="114"/>
      <c r="H143" s="115"/>
      <c r="I143" s="61"/>
      <c r="J143" s="59"/>
      <c r="K143" s="115"/>
      <c r="L143" s="115"/>
      <c r="M143" s="59"/>
      <c r="N143" s="116"/>
      <c r="O143" s="58"/>
      <c r="P143" s="5"/>
    </row>
    <row x14ac:dyDescent="0.25" r="144" customHeight="1" ht="18.75">
      <c r="A144" s="5"/>
      <c r="B144" s="5"/>
      <c r="C144" s="5"/>
      <c r="D144" s="59"/>
      <c r="E144" s="5"/>
      <c r="F144" s="5"/>
      <c r="G144" s="114"/>
      <c r="H144" s="115"/>
      <c r="I144" s="61"/>
      <c r="J144" s="59"/>
      <c r="K144" s="115"/>
      <c r="L144" s="115"/>
      <c r="M144" s="59"/>
      <c r="N144" s="116"/>
      <c r="O144" s="58"/>
      <c r="P144" s="5"/>
    </row>
    <row x14ac:dyDescent="0.25" r="145" customHeight="1" ht="18.75">
      <c r="A145" s="5"/>
      <c r="B145" s="5"/>
      <c r="C145" s="5"/>
      <c r="D145" s="59"/>
      <c r="E145" s="5"/>
      <c r="F145" s="5"/>
      <c r="G145" s="114"/>
      <c r="H145" s="115"/>
      <c r="I145" s="61"/>
      <c r="J145" s="59"/>
      <c r="K145" s="115"/>
      <c r="L145" s="115"/>
      <c r="M145" s="59"/>
      <c r="N145" s="116"/>
      <c r="O145" s="58"/>
      <c r="P145" s="5"/>
    </row>
    <row x14ac:dyDescent="0.25" r="146" customHeight="1" ht="18.75">
      <c r="A146" s="5"/>
      <c r="B146" s="5"/>
      <c r="C146" s="5"/>
      <c r="D146" s="59"/>
      <c r="E146" s="5"/>
      <c r="F146" s="5"/>
      <c r="G146" s="114"/>
      <c r="H146" s="115"/>
      <c r="I146" s="61"/>
      <c r="J146" s="59"/>
      <c r="K146" s="115"/>
      <c r="L146" s="115"/>
      <c r="M146" s="59"/>
      <c r="N146" s="116"/>
      <c r="O146" s="58"/>
      <c r="P146" s="5"/>
    </row>
    <row x14ac:dyDescent="0.25" r="147" customHeight="1" ht="18.75">
      <c r="A147" s="5"/>
      <c r="B147" s="5"/>
      <c r="C147" s="5"/>
      <c r="D147" s="59"/>
      <c r="E147" s="5"/>
      <c r="F147" s="5"/>
      <c r="G147" s="114"/>
      <c r="H147" s="115"/>
      <c r="I147" s="61"/>
      <c r="J147" s="59"/>
      <c r="K147" s="115"/>
      <c r="L147" s="115"/>
      <c r="M147" s="59"/>
      <c r="N147" s="116"/>
      <c r="O147" s="58"/>
      <c r="P147" s="5"/>
    </row>
    <row x14ac:dyDescent="0.25" r="148" customHeight="1" ht="18.75">
      <c r="A148" s="5"/>
      <c r="B148" s="5"/>
      <c r="C148" s="5"/>
      <c r="D148" s="59"/>
      <c r="E148" s="5"/>
      <c r="F148" s="5"/>
      <c r="G148" s="114"/>
      <c r="H148" s="115"/>
      <c r="I148" s="61"/>
      <c r="J148" s="59"/>
      <c r="K148" s="115"/>
      <c r="L148" s="115"/>
      <c r="M148" s="59"/>
      <c r="N148" s="116"/>
      <c r="O148" s="58"/>
      <c r="P148" s="5"/>
    </row>
    <row x14ac:dyDescent="0.25" r="149" customHeight="1" ht="18.75">
      <c r="A149" s="5"/>
      <c r="B149" s="5"/>
      <c r="C149" s="5"/>
      <c r="D149" s="59"/>
      <c r="E149" s="5"/>
      <c r="F149" s="5"/>
      <c r="G149" s="114"/>
      <c r="H149" s="115"/>
      <c r="I149" s="61"/>
      <c r="J149" s="59"/>
      <c r="K149" s="115"/>
      <c r="L149" s="115"/>
      <c r="M149" s="59"/>
      <c r="N149" s="116"/>
      <c r="O149" s="58"/>
      <c r="P149" s="5"/>
    </row>
    <row x14ac:dyDescent="0.25" r="150" customHeight="1" ht="18.75">
      <c r="A150" s="5"/>
      <c r="B150" s="5"/>
      <c r="C150" s="5"/>
      <c r="D150" s="59"/>
      <c r="E150" s="5"/>
      <c r="F150" s="5"/>
      <c r="G150" s="114"/>
      <c r="H150" s="115"/>
      <c r="I150" s="61"/>
      <c r="J150" s="59"/>
      <c r="K150" s="115"/>
      <c r="L150" s="115"/>
      <c r="M150" s="59"/>
      <c r="N150" s="116"/>
      <c r="O150" s="58"/>
      <c r="P150" s="5"/>
    </row>
    <row x14ac:dyDescent="0.25" r="151" customHeight="1" ht="18.75">
      <c r="A151" s="5"/>
      <c r="B151" s="5"/>
      <c r="C151" s="5"/>
      <c r="D151" s="59"/>
      <c r="E151" s="5"/>
      <c r="F151" s="5"/>
      <c r="G151" s="114"/>
      <c r="H151" s="115"/>
      <c r="I151" s="61"/>
      <c r="J151" s="59"/>
      <c r="K151" s="115"/>
      <c r="L151" s="115"/>
      <c r="M151" s="59"/>
      <c r="N151" s="116"/>
      <c r="O151" s="58"/>
      <c r="P151" s="5"/>
    </row>
    <row x14ac:dyDescent="0.25" r="152" customHeight="1" ht="18.75">
      <c r="A152" s="5"/>
      <c r="B152" s="5"/>
      <c r="C152" s="5"/>
      <c r="D152" s="59"/>
      <c r="E152" s="5"/>
      <c r="F152" s="5"/>
      <c r="G152" s="114"/>
      <c r="H152" s="115"/>
      <c r="I152" s="61"/>
      <c r="J152" s="59"/>
      <c r="K152" s="115"/>
      <c r="L152" s="115"/>
      <c r="M152" s="59"/>
      <c r="N152" s="116"/>
      <c r="O152" s="58"/>
      <c r="P152" s="5"/>
    </row>
    <row x14ac:dyDescent="0.25" r="153" customHeight="1" ht="18.75">
      <c r="A153" s="5"/>
      <c r="B153" s="5"/>
      <c r="C153" s="5"/>
      <c r="D153" s="59"/>
      <c r="E153" s="5"/>
      <c r="F153" s="5"/>
      <c r="G153" s="114"/>
      <c r="H153" s="115"/>
      <c r="I153" s="61"/>
      <c r="J153" s="59"/>
      <c r="K153" s="115"/>
      <c r="L153" s="115"/>
      <c r="M153" s="59"/>
      <c r="N153" s="116"/>
      <c r="O153" s="58"/>
      <c r="P153" s="5"/>
    </row>
    <row x14ac:dyDescent="0.25" r="154" customHeight="1" ht="18.75">
      <c r="A154" s="5"/>
      <c r="B154" s="5"/>
      <c r="C154" s="5"/>
      <c r="D154" s="59"/>
      <c r="E154" s="5"/>
      <c r="F154" s="5"/>
      <c r="G154" s="114"/>
      <c r="H154" s="115"/>
      <c r="I154" s="61"/>
      <c r="J154" s="59"/>
      <c r="K154" s="115"/>
      <c r="L154" s="115"/>
      <c r="M154" s="59"/>
      <c r="N154" s="116"/>
      <c r="O154" s="58"/>
      <c r="P154" s="5"/>
    </row>
    <row x14ac:dyDescent="0.25" r="155" customHeight="1" ht="18.75">
      <c r="A155" s="5"/>
      <c r="B155" s="5"/>
      <c r="C155" s="5"/>
      <c r="D155" s="59"/>
      <c r="E155" s="5"/>
      <c r="F155" s="5"/>
      <c r="G155" s="114"/>
      <c r="H155" s="115"/>
      <c r="I155" s="61"/>
      <c r="J155" s="59"/>
      <c r="K155" s="115"/>
      <c r="L155" s="115"/>
      <c r="M155" s="59"/>
      <c r="N155" s="116"/>
      <c r="O155" s="58"/>
      <c r="P155" s="5"/>
    </row>
    <row x14ac:dyDescent="0.25" r="156" customHeight="1" ht="18.75">
      <c r="A156" s="5"/>
      <c r="B156" s="5"/>
      <c r="C156" s="5"/>
      <c r="D156" s="59"/>
      <c r="E156" s="5"/>
      <c r="F156" s="5"/>
      <c r="G156" s="114"/>
      <c r="H156" s="115"/>
      <c r="I156" s="61"/>
      <c r="J156" s="59"/>
      <c r="K156" s="115"/>
      <c r="L156" s="115"/>
      <c r="M156" s="59"/>
      <c r="N156" s="116"/>
      <c r="O156" s="58"/>
      <c r="P156" s="5"/>
    </row>
    <row x14ac:dyDescent="0.25" r="157" customHeight="1" ht="18.75">
      <c r="A157" s="5"/>
      <c r="B157" s="5"/>
      <c r="C157" s="5"/>
      <c r="D157" s="59"/>
      <c r="E157" s="5"/>
      <c r="F157" s="5"/>
      <c r="G157" s="114"/>
      <c r="H157" s="115"/>
      <c r="I157" s="61"/>
      <c r="J157" s="59"/>
      <c r="K157" s="115"/>
      <c r="L157" s="115"/>
      <c r="M157" s="59"/>
      <c r="N157" s="116"/>
      <c r="O157" s="58"/>
      <c r="P157" s="5"/>
    </row>
    <row x14ac:dyDescent="0.25" r="158" customHeight="1" ht="18.75">
      <c r="A158" s="5"/>
      <c r="B158" s="5"/>
      <c r="C158" s="5"/>
      <c r="D158" s="59"/>
      <c r="E158" s="5"/>
      <c r="F158" s="5"/>
      <c r="G158" s="114"/>
      <c r="H158" s="115"/>
      <c r="I158" s="61"/>
      <c r="J158" s="59"/>
      <c r="K158" s="115"/>
      <c r="L158" s="115"/>
      <c r="M158" s="59"/>
      <c r="N158" s="116"/>
      <c r="O158" s="58"/>
      <c r="P158" s="5"/>
    </row>
    <row x14ac:dyDescent="0.25" r="159" customHeight="1" ht="18.75">
      <c r="A159" s="5"/>
      <c r="B159" s="5"/>
      <c r="C159" s="5"/>
      <c r="D159" s="59"/>
      <c r="E159" s="5"/>
      <c r="F159" s="5"/>
      <c r="G159" s="114"/>
      <c r="H159" s="115"/>
      <c r="I159" s="61"/>
      <c r="J159" s="59"/>
      <c r="K159" s="115"/>
      <c r="L159" s="115"/>
      <c r="M159" s="59"/>
      <c r="N159" s="116"/>
      <c r="O159" s="58"/>
      <c r="P159" s="5"/>
    </row>
    <row x14ac:dyDescent="0.25" r="160" customHeight="1" ht="18.75">
      <c r="A160" s="5"/>
      <c r="B160" s="5"/>
      <c r="C160" s="5"/>
      <c r="D160" s="59"/>
      <c r="E160" s="5"/>
      <c r="F160" s="5"/>
      <c r="G160" s="114"/>
      <c r="H160" s="115"/>
      <c r="I160" s="61"/>
      <c r="J160" s="59"/>
      <c r="K160" s="115"/>
      <c r="L160" s="115"/>
      <c r="M160" s="59"/>
      <c r="N160" s="116"/>
      <c r="O160" s="58"/>
      <c r="P160" s="5"/>
    </row>
    <row x14ac:dyDescent="0.25" r="161" customHeight="1" ht="18.75">
      <c r="A161" s="5"/>
      <c r="B161" s="5"/>
      <c r="C161" s="5"/>
      <c r="D161" s="59"/>
      <c r="E161" s="5"/>
      <c r="F161" s="5"/>
      <c r="G161" s="114"/>
      <c r="H161" s="115"/>
      <c r="I161" s="61"/>
      <c r="J161" s="59"/>
      <c r="K161" s="115"/>
      <c r="L161" s="115"/>
      <c r="M161" s="59"/>
      <c r="N161" s="116"/>
      <c r="O161" s="58"/>
      <c r="P161" s="5"/>
    </row>
    <row x14ac:dyDescent="0.25" r="162" customHeight="1" ht="18.75">
      <c r="A162" s="5"/>
      <c r="B162" s="5"/>
      <c r="C162" s="5"/>
      <c r="D162" s="59"/>
      <c r="E162" s="5"/>
      <c r="F162" s="5"/>
      <c r="G162" s="114"/>
      <c r="H162" s="115"/>
      <c r="I162" s="61"/>
      <c r="J162" s="59"/>
      <c r="K162" s="115"/>
      <c r="L162" s="115"/>
      <c r="M162" s="59"/>
      <c r="N162" s="116"/>
      <c r="O162" s="58"/>
      <c r="P162" s="5"/>
    </row>
    <row x14ac:dyDescent="0.25" r="163" customHeight="1" ht="18.75">
      <c r="A163" s="5"/>
      <c r="B163" s="5"/>
      <c r="C163" s="5"/>
      <c r="D163" s="59"/>
      <c r="E163" s="5"/>
      <c r="F163" s="5"/>
      <c r="G163" s="114"/>
      <c r="H163" s="115"/>
      <c r="I163" s="61"/>
      <c r="J163" s="59"/>
      <c r="K163" s="115"/>
      <c r="L163" s="115"/>
      <c r="M163" s="59"/>
      <c r="N163" s="116"/>
      <c r="O163" s="58"/>
      <c r="P163" s="5"/>
    </row>
    <row x14ac:dyDescent="0.25" r="164" customHeight="1" ht="18.75">
      <c r="A164" s="5"/>
      <c r="B164" s="5"/>
      <c r="C164" s="5"/>
      <c r="D164" s="59"/>
      <c r="E164" s="5"/>
      <c r="F164" s="5"/>
      <c r="G164" s="114"/>
      <c r="H164" s="115"/>
      <c r="I164" s="61"/>
      <c r="J164" s="59"/>
      <c r="K164" s="115"/>
      <c r="L164" s="115"/>
      <c r="M164" s="59"/>
      <c r="N164" s="116"/>
      <c r="O164" s="58"/>
      <c r="P164" s="5"/>
    </row>
    <row x14ac:dyDescent="0.25" r="165" customHeight="1" ht="18.75">
      <c r="A165" s="5"/>
      <c r="B165" s="5"/>
      <c r="C165" s="5"/>
      <c r="D165" s="59"/>
      <c r="E165" s="5"/>
      <c r="F165" s="5"/>
      <c r="G165" s="114"/>
      <c r="H165" s="115"/>
      <c r="I165" s="61"/>
      <c r="J165" s="59"/>
      <c r="K165" s="115"/>
      <c r="L165" s="115"/>
      <c r="M165" s="59"/>
      <c r="N165" s="116"/>
      <c r="O165" s="58"/>
      <c r="P165" s="5"/>
    </row>
    <row x14ac:dyDescent="0.25" r="166" customHeight="1" ht="18.75">
      <c r="A166" s="5"/>
      <c r="B166" s="5"/>
      <c r="C166" s="5"/>
      <c r="D166" s="59"/>
      <c r="E166" s="5"/>
      <c r="F166" s="5"/>
      <c r="G166" s="114"/>
      <c r="H166" s="115"/>
      <c r="I166" s="61"/>
      <c r="J166" s="59"/>
      <c r="K166" s="115"/>
      <c r="L166" s="115"/>
      <c r="M166" s="59"/>
      <c r="N166" s="116"/>
      <c r="O166" s="58"/>
      <c r="P166" s="5"/>
    </row>
    <row x14ac:dyDescent="0.25" r="167" customHeight="1" ht="18.75">
      <c r="A167" s="5"/>
      <c r="B167" s="5"/>
      <c r="C167" s="5"/>
      <c r="D167" s="59"/>
      <c r="E167" s="5"/>
      <c r="F167" s="5"/>
      <c r="G167" s="114"/>
      <c r="H167" s="115"/>
      <c r="I167" s="61"/>
      <c r="J167" s="59"/>
      <c r="K167" s="115"/>
      <c r="L167" s="115"/>
      <c r="M167" s="59"/>
      <c r="N167" s="116"/>
      <c r="O167" s="58"/>
      <c r="P167" s="5"/>
    </row>
    <row x14ac:dyDescent="0.25" r="168" customHeight="1" ht="18.75">
      <c r="A168" s="5"/>
      <c r="B168" s="5"/>
      <c r="C168" s="5"/>
      <c r="D168" s="59"/>
      <c r="E168" s="5"/>
      <c r="F168" s="5"/>
      <c r="G168" s="114"/>
      <c r="H168" s="115"/>
      <c r="I168" s="61"/>
      <c r="J168" s="59"/>
      <c r="K168" s="115"/>
      <c r="L168" s="115"/>
      <c r="M168" s="59"/>
      <c r="N168" s="116"/>
      <c r="O168" s="58"/>
      <c r="P168" s="5"/>
    </row>
    <row x14ac:dyDescent="0.25" r="169" customHeight="1" ht="18.75">
      <c r="A169" s="5"/>
      <c r="B169" s="5"/>
      <c r="C169" s="5"/>
      <c r="D169" s="59"/>
      <c r="E169" s="5"/>
      <c r="F169" s="5"/>
      <c r="G169" s="114"/>
      <c r="H169" s="115"/>
      <c r="I169" s="61"/>
      <c r="J169" s="59"/>
      <c r="K169" s="115"/>
      <c r="L169" s="115"/>
      <c r="M169" s="59"/>
      <c r="N169" s="116"/>
      <c r="O169" s="58"/>
      <c r="P169" s="5"/>
    </row>
    <row x14ac:dyDescent="0.25" r="170" customHeight="1" ht="18.75">
      <c r="A170" s="5"/>
      <c r="B170" s="5"/>
      <c r="C170" s="5"/>
      <c r="D170" s="59"/>
      <c r="E170" s="5"/>
      <c r="F170" s="5"/>
      <c r="G170" s="114"/>
      <c r="H170" s="115"/>
      <c r="I170" s="61"/>
      <c r="J170" s="59"/>
      <c r="K170" s="115"/>
      <c r="L170" s="115"/>
      <c r="M170" s="59"/>
      <c r="N170" s="116"/>
      <c r="O170" s="58"/>
      <c r="P170" s="5"/>
    </row>
  </sheetData>
  <mergeCells count="2">
    <mergeCell ref="D1:N1"/>
    <mergeCell ref="E94:F9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8"/>
  <sheetViews>
    <sheetView workbookViewId="0"/>
  </sheetViews>
  <sheetFormatPr defaultRowHeight="15" x14ac:dyDescent="0.25"/>
  <cols>
    <col min="1" max="1" style="65" width="48.29071428571429" customWidth="1" bestFit="1"/>
    <col min="2" max="2" style="65" width="13.005" customWidth="1" bestFit="1"/>
    <col min="3" max="3" style="66" width="27.576428571428572" customWidth="1" bestFit="1"/>
    <col min="4" max="4" style="67" width="28.14785714285714" customWidth="1" bestFit="1"/>
    <col min="5" max="5" style="65" width="20.719285714285714" customWidth="1" bestFit="1"/>
    <col min="6" max="6" style="66" width="31.14785714285714" customWidth="1" bestFit="1"/>
    <col min="7" max="7" style="66" width="26.433571428571426" customWidth="1" bestFit="1"/>
    <col min="8" max="8" style="65" width="16.576428571428572" customWidth="1" bestFit="1"/>
    <col min="9" max="9" style="66" width="29.576428571428572" customWidth="1" bestFit="1"/>
    <col min="10" max="10" style="66" width="25.719285714285714" customWidth="1" bestFit="1"/>
    <col min="11" max="11" style="68" width="13.576428571428572" customWidth="1" bestFit="1" hidden="1"/>
    <col min="12" max="12" style="65" width="13.290714285714287" customWidth="1" bestFit="1"/>
  </cols>
  <sheetData>
    <row x14ac:dyDescent="0.25" r="1" customHeight="1" ht="57">
      <c r="A1" s="1"/>
      <c r="B1" s="1"/>
      <c r="C1" s="2"/>
      <c r="D1" s="3"/>
      <c r="E1" s="1"/>
      <c r="F1" s="2"/>
      <c r="G1" s="2"/>
      <c r="H1" s="1"/>
      <c r="I1" s="2"/>
      <c r="J1" s="2"/>
      <c r="K1" s="4"/>
      <c r="L1" s="5"/>
    </row>
    <row x14ac:dyDescent="0.25" r="2" customHeight="1" ht="36.6">
      <c r="A2" s="6" t="s">
        <v>0</v>
      </c>
      <c r="B2" s="6"/>
      <c r="C2" s="3"/>
      <c r="D2" s="3"/>
      <c r="E2" s="6"/>
      <c r="F2" s="3"/>
      <c r="G2" s="3"/>
      <c r="H2" s="6"/>
      <c r="I2" s="3"/>
      <c r="J2" s="3"/>
      <c r="K2" s="4"/>
      <c r="L2" s="5"/>
    </row>
    <row x14ac:dyDescent="0.25" r="3" customHeight="1" ht="14.25">
      <c r="A3" s="7" t="s">
        <v>1</v>
      </c>
      <c r="B3" s="7"/>
      <c r="C3" s="8"/>
      <c r="D3" s="8"/>
      <c r="E3" s="6"/>
      <c r="F3" s="3"/>
      <c r="G3" s="3"/>
      <c r="H3" s="6"/>
      <c r="I3" s="3"/>
      <c r="J3" s="3"/>
      <c r="K3" s="9"/>
      <c r="L3" s="5"/>
    </row>
    <row x14ac:dyDescent="0.25" r="4" customHeight="1" ht="73.5">
      <c r="A4" s="10" t="s">
        <v>2</v>
      </c>
      <c r="B4" s="11"/>
      <c r="C4" s="12" t="s">
        <v>3</v>
      </c>
      <c r="D4" s="13"/>
      <c r="E4" s="14"/>
      <c r="F4" s="15" t="s">
        <v>4</v>
      </c>
      <c r="G4" s="16"/>
      <c r="H4" s="17"/>
      <c r="I4" s="18" t="s">
        <v>5</v>
      </c>
      <c r="J4" s="19"/>
      <c r="K4" s="20" t="s">
        <v>6</v>
      </c>
      <c r="L4" s="5"/>
    </row>
    <row x14ac:dyDescent="0.25" r="5" customHeight="1" ht="18.75">
      <c r="A5" s="21"/>
      <c r="B5" s="22"/>
      <c r="C5" s="23" t="s">
        <v>7</v>
      </c>
      <c r="D5" s="24" t="s">
        <v>8</v>
      </c>
      <c r="E5" s="25"/>
      <c r="F5" s="23" t="s">
        <v>7</v>
      </c>
      <c r="G5" s="24" t="s">
        <v>8</v>
      </c>
      <c r="H5" s="26"/>
      <c r="I5" s="23" t="s">
        <v>7</v>
      </c>
      <c r="J5" s="27" t="s">
        <v>8</v>
      </c>
      <c r="K5" s="28"/>
      <c r="L5" s="29"/>
    </row>
    <row x14ac:dyDescent="0.25" r="6" customHeight="1" ht="18.75">
      <c r="A6" s="30" t="s">
        <v>9</v>
      </c>
      <c r="B6" s="31"/>
      <c r="C6" s="32">
        <v>0</v>
      </c>
      <c r="D6" s="32">
        <v>0</v>
      </c>
      <c r="E6" s="33"/>
      <c r="F6" s="32">
        <v>0</v>
      </c>
      <c r="G6" s="34">
        <v>0</v>
      </c>
      <c r="H6" s="34"/>
      <c r="I6" s="35"/>
      <c r="J6" s="36"/>
      <c r="K6" s="28"/>
      <c r="L6" s="29"/>
    </row>
    <row x14ac:dyDescent="0.25" r="7" customHeight="1" ht="18.75">
      <c r="A7" s="30"/>
      <c r="B7" s="31"/>
      <c r="C7" s="32"/>
      <c r="D7" s="32"/>
      <c r="E7" s="33"/>
      <c r="F7" s="32"/>
      <c r="G7" s="34"/>
      <c r="H7" s="34"/>
      <c r="I7" s="35"/>
      <c r="J7" s="36"/>
      <c r="K7" s="28"/>
      <c r="L7" s="29"/>
    </row>
    <row x14ac:dyDescent="0.25" r="8" customHeight="1" ht="18.75">
      <c r="A8" s="30" t="s">
        <v>10</v>
      </c>
      <c r="B8" s="31"/>
      <c r="C8" s="32">
        <v>0</v>
      </c>
      <c r="D8" s="32">
        <v>0</v>
      </c>
      <c r="E8" s="33"/>
      <c r="F8" s="32"/>
      <c r="G8" s="34"/>
      <c r="H8" s="34"/>
      <c r="I8" s="35">
        <v>0</v>
      </c>
      <c r="J8" s="36">
        <v>0</v>
      </c>
      <c r="K8" s="28"/>
      <c r="L8" s="29"/>
    </row>
    <row x14ac:dyDescent="0.25" r="9" customHeight="1" ht="18.75">
      <c r="A9" s="30"/>
      <c r="B9" s="31"/>
      <c r="C9" s="32"/>
      <c r="D9" s="37"/>
      <c r="E9" s="33"/>
      <c r="F9" s="32"/>
      <c r="G9" s="34"/>
      <c r="H9" s="34"/>
      <c r="I9" s="35"/>
      <c r="J9" s="36"/>
      <c r="K9" s="28"/>
      <c r="L9" s="29"/>
    </row>
    <row x14ac:dyDescent="0.25" r="10" customHeight="1" ht="18.75">
      <c r="A10" s="30" t="s">
        <v>11</v>
      </c>
      <c r="B10" s="31"/>
      <c r="C10" s="32">
        <v>0</v>
      </c>
      <c r="D10" s="32">
        <v>0</v>
      </c>
      <c r="E10" s="33"/>
      <c r="F10" s="32"/>
      <c r="G10" s="34"/>
      <c r="H10" s="34"/>
      <c r="I10" s="35">
        <v>0</v>
      </c>
      <c r="J10" s="36">
        <v>0</v>
      </c>
      <c r="K10" s="28"/>
      <c r="L10" s="29"/>
    </row>
    <row x14ac:dyDescent="0.25" r="11" customHeight="1" ht="18.75">
      <c r="A11" s="30"/>
      <c r="B11" s="31"/>
      <c r="C11" s="32"/>
      <c r="D11" s="32"/>
      <c r="E11" s="33"/>
      <c r="F11" s="32"/>
      <c r="G11" s="34"/>
      <c r="H11" s="34"/>
      <c r="I11" s="35"/>
      <c r="J11" s="36"/>
      <c r="K11" s="28"/>
      <c r="L11" s="29"/>
    </row>
    <row x14ac:dyDescent="0.25" r="12" customHeight="1" ht="18.75">
      <c r="A12" s="30" t="s">
        <v>12</v>
      </c>
      <c r="B12" s="31"/>
      <c r="C12" s="38">
        <v>0</v>
      </c>
      <c r="D12" s="38">
        <v>0</v>
      </c>
      <c r="E12" s="33"/>
      <c r="F12" s="32"/>
      <c r="G12" s="34"/>
      <c r="H12" s="34"/>
      <c r="I12" s="35">
        <v>0</v>
      </c>
      <c r="J12" s="36">
        <v>0</v>
      </c>
      <c r="K12" s="28"/>
      <c r="L12" s="29"/>
    </row>
    <row x14ac:dyDescent="0.25" r="13" customHeight="1" ht="18.75">
      <c r="A13" s="30"/>
      <c r="B13" s="31"/>
      <c r="C13" s="39"/>
      <c r="D13" s="38"/>
      <c r="E13" s="33"/>
      <c r="F13" s="32"/>
      <c r="G13" s="34"/>
      <c r="H13" s="34"/>
      <c r="I13" s="35"/>
      <c r="J13" s="36"/>
      <c r="K13" s="28"/>
      <c r="L13" s="29"/>
    </row>
    <row x14ac:dyDescent="0.25" r="14" customHeight="1" ht="18.75">
      <c r="A14" s="30" t="s">
        <v>13</v>
      </c>
      <c r="B14" s="31"/>
      <c r="C14" s="32">
        <v>6</v>
      </c>
      <c r="D14" s="32">
        <v>258000000</v>
      </c>
      <c r="E14" s="33"/>
      <c r="F14" s="32"/>
      <c r="G14" s="34"/>
      <c r="H14" s="34"/>
      <c r="I14" s="35"/>
      <c r="J14" s="36"/>
      <c r="K14" s="28"/>
      <c r="L14" s="40"/>
    </row>
    <row x14ac:dyDescent="0.25" r="15" customHeight="1" ht="18.75">
      <c r="A15" s="30"/>
      <c r="B15" s="31"/>
      <c r="C15" s="41"/>
      <c r="D15" s="42"/>
      <c r="E15" s="33"/>
      <c r="F15" s="32"/>
      <c r="G15" s="34"/>
      <c r="H15" s="34"/>
      <c r="I15" s="35"/>
      <c r="J15" s="36"/>
      <c r="K15" s="28"/>
      <c r="L15" s="29"/>
    </row>
    <row x14ac:dyDescent="0.25" r="16" customHeight="1" ht="18.75">
      <c r="A16" s="30" t="s">
        <v>14</v>
      </c>
      <c r="B16" s="31"/>
      <c r="C16" s="42">
        <v>0</v>
      </c>
      <c r="D16" s="42">
        <v>0</v>
      </c>
      <c r="E16" s="33"/>
      <c r="F16" s="32"/>
      <c r="G16" s="34"/>
      <c r="H16" s="34"/>
      <c r="I16" s="35">
        <v>0</v>
      </c>
      <c r="J16" s="36">
        <v>0</v>
      </c>
      <c r="K16" s="28"/>
      <c r="L16" s="29"/>
    </row>
    <row x14ac:dyDescent="0.25" r="17" customHeight="1" ht="18.75">
      <c r="A17" s="30"/>
      <c r="B17" s="31"/>
      <c r="C17" s="32"/>
      <c r="D17" s="32"/>
      <c r="E17" s="33"/>
      <c r="F17" s="32"/>
      <c r="G17" s="34"/>
      <c r="H17" s="34"/>
      <c r="I17" s="35"/>
      <c r="J17" s="36"/>
      <c r="K17" s="28"/>
      <c r="L17" s="29"/>
    </row>
    <row x14ac:dyDescent="0.25" r="18" customHeight="1" ht="19.5">
      <c r="A18" s="30" t="s">
        <v>15</v>
      </c>
      <c r="B18" s="31"/>
      <c r="C18" s="32">
        <v>5</v>
      </c>
      <c r="D18" s="32">
        <v>73000000</v>
      </c>
      <c r="E18" s="33"/>
      <c r="F18" s="32"/>
      <c r="G18" s="34"/>
      <c r="H18" s="34"/>
      <c r="I18" s="35"/>
      <c r="J18" s="36"/>
      <c r="K18" s="28"/>
      <c r="L18" s="29"/>
    </row>
    <row x14ac:dyDescent="0.25" r="19" customHeight="1" ht="18.75">
      <c r="A19" s="30"/>
      <c r="B19" s="31"/>
      <c r="C19" s="32"/>
      <c r="D19" s="32"/>
      <c r="E19" s="33"/>
      <c r="F19" s="32"/>
      <c r="G19" s="34"/>
      <c r="H19" s="34"/>
      <c r="I19" s="35"/>
      <c r="J19" s="36"/>
      <c r="K19" s="28"/>
      <c r="L19" s="29"/>
    </row>
    <row x14ac:dyDescent="0.25" r="20" customHeight="1" ht="18.75">
      <c r="A20" s="30" t="s">
        <v>16</v>
      </c>
      <c r="B20" s="31"/>
      <c r="C20" s="32">
        <v>0</v>
      </c>
      <c r="D20" s="32">
        <v>0</v>
      </c>
      <c r="E20" s="33"/>
      <c r="F20" s="32"/>
      <c r="G20" s="34"/>
      <c r="H20" s="34"/>
      <c r="I20" s="35">
        <v>0</v>
      </c>
      <c r="J20" s="36">
        <v>0</v>
      </c>
      <c r="K20" s="28"/>
      <c r="L20" s="29"/>
    </row>
    <row x14ac:dyDescent="0.25" r="21" customHeight="1" ht="18.75">
      <c r="A21" s="30"/>
      <c r="B21" s="31"/>
      <c r="C21" s="32"/>
      <c r="D21" s="32"/>
      <c r="E21" s="33"/>
      <c r="F21" s="32"/>
      <c r="G21" s="34"/>
      <c r="H21" s="34"/>
      <c r="I21" s="35"/>
      <c r="J21" s="36"/>
      <c r="K21" s="28"/>
      <c r="L21" s="5"/>
    </row>
    <row x14ac:dyDescent="0.25" r="22" customHeight="1" ht="18.75">
      <c r="A22" s="30" t="s">
        <v>17</v>
      </c>
      <c r="B22" s="31"/>
      <c r="C22" s="32">
        <v>0</v>
      </c>
      <c r="D22" s="32">
        <v>0</v>
      </c>
      <c r="E22" s="33"/>
      <c r="F22" s="32">
        <v>0</v>
      </c>
      <c r="G22" s="34">
        <v>0</v>
      </c>
      <c r="H22" s="34"/>
      <c r="I22" s="35">
        <v>0</v>
      </c>
      <c r="J22" s="36">
        <v>0</v>
      </c>
      <c r="K22" s="28"/>
      <c r="L22" s="29" t="s">
        <v>18</v>
      </c>
    </row>
    <row x14ac:dyDescent="0.25" r="23" customHeight="1" ht="18.75">
      <c r="A23" s="30"/>
      <c r="B23" s="31"/>
      <c r="C23" s="32"/>
      <c r="D23" s="32"/>
      <c r="E23" s="33"/>
      <c r="F23" s="32"/>
      <c r="G23" s="34"/>
      <c r="H23" s="34"/>
      <c r="I23" s="35"/>
      <c r="J23" s="36"/>
      <c r="K23" s="28"/>
      <c r="L23" s="5"/>
    </row>
    <row x14ac:dyDescent="0.25" r="24" customHeight="1" ht="18.75">
      <c r="A24" s="30" t="s">
        <v>19</v>
      </c>
      <c r="B24" s="31"/>
      <c r="C24" s="32">
        <v>0</v>
      </c>
      <c r="D24" s="32">
        <v>0</v>
      </c>
      <c r="E24" s="33"/>
      <c r="F24" s="32">
        <v>0</v>
      </c>
      <c r="G24" s="43">
        <v>0</v>
      </c>
      <c r="H24" s="43"/>
      <c r="I24" s="35">
        <v>0</v>
      </c>
      <c r="J24" s="44">
        <v>0</v>
      </c>
      <c r="K24" s="28"/>
      <c r="L24" s="5"/>
    </row>
    <row x14ac:dyDescent="0.25" r="25" customHeight="1" ht="18.75">
      <c r="A25" s="30"/>
      <c r="B25" s="31"/>
      <c r="C25" s="32"/>
      <c r="D25" s="32"/>
      <c r="E25" s="33"/>
      <c r="F25" s="32"/>
      <c r="G25" s="43"/>
      <c r="H25" s="43"/>
      <c r="I25" s="43"/>
      <c r="J25" s="44"/>
      <c r="K25" s="28"/>
      <c r="L25" s="5"/>
    </row>
    <row x14ac:dyDescent="0.25" r="26" customHeight="1" ht="18.75">
      <c r="A26" s="45" t="s">
        <v>20</v>
      </c>
      <c r="B26" s="46"/>
      <c r="C26" s="39"/>
      <c r="D26" s="39"/>
      <c r="E26" s="47"/>
      <c r="F26" s="39">
        <v>0</v>
      </c>
      <c r="G26" s="48">
        <v>0</v>
      </c>
      <c r="H26" s="48"/>
      <c r="I26" s="49">
        <v>0</v>
      </c>
      <c r="J26" s="50">
        <v>0</v>
      </c>
      <c r="K26" s="28"/>
      <c r="L26" s="5"/>
    </row>
    <row x14ac:dyDescent="0.25" r="27" customHeight="1" ht="18.75">
      <c r="A27" s="10" t="s">
        <v>21</v>
      </c>
      <c r="B27" s="51"/>
      <c r="C27" s="52">
        <f>C14</f>
      </c>
      <c r="D27" s="53">
        <f>D14</f>
      </c>
      <c r="E27" s="54"/>
      <c r="F27" s="55"/>
      <c r="G27" s="56"/>
      <c r="H27" s="56"/>
      <c r="I27" s="56">
        <f>I14</f>
      </c>
      <c r="J27" s="57">
        <f>J14</f>
      </c>
      <c r="K27" s="58"/>
      <c r="L27" s="5"/>
    </row>
    <row x14ac:dyDescent="0.25" r="28" customHeight="1" ht="15.75">
      <c r="A28" s="5"/>
      <c r="B28" s="5"/>
      <c r="C28" s="59"/>
      <c r="D28" s="38"/>
      <c r="E28" s="5"/>
      <c r="F28" s="59"/>
      <c r="G28" s="59"/>
      <c r="H28" s="5"/>
      <c r="I28" s="59"/>
      <c r="J28" s="60"/>
      <c r="K28" s="58"/>
      <c r="L28" s="5"/>
    </row>
    <row x14ac:dyDescent="0.25" r="29" customHeight="1" ht="18.75">
      <c r="A29" s="5"/>
      <c r="B29" s="5"/>
      <c r="C29" s="59"/>
      <c r="D29" s="3"/>
      <c r="E29" s="6"/>
      <c r="F29" s="3"/>
      <c r="G29" s="61"/>
      <c r="H29" s="61"/>
      <c r="I29" s="59"/>
      <c r="J29" s="59"/>
      <c r="K29" s="58"/>
      <c r="L29" s="5"/>
    </row>
    <row x14ac:dyDescent="0.25" r="30" customHeight="1" ht="18.75">
      <c r="A30" s="62" t="s">
        <v>22</v>
      </c>
      <c r="B30" s="62"/>
      <c r="C30" s="3"/>
      <c r="D30" s="38"/>
      <c r="E30" s="29"/>
      <c r="F30" s="63"/>
      <c r="G30" s="61"/>
      <c r="H30" s="61"/>
      <c r="I30" s="59"/>
      <c r="J30" s="59"/>
      <c r="K30" s="58"/>
      <c r="L30" s="5"/>
    </row>
    <row x14ac:dyDescent="0.25" r="31" customHeight="1" ht="18.75">
      <c r="A31" s="29"/>
      <c r="B31" s="29"/>
      <c r="C31" s="63"/>
      <c r="D31" s="38"/>
      <c r="E31" s="29"/>
      <c r="F31" s="63"/>
      <c r="G31" s="61"/>
      <c r="H31" s="61"/>
      <c r="I31" s="59"/>
      <c r="J31" s="63"/>
      <c r="K31" s="64">
        <v>43997</v>
      </c>
      <c r="L31" s="5"/>
    </row>
    <row x14ac:dyDescent="0.25" r="32" customHeight="1" ht="18.75">
      <c r="A32" s="29"/>
      <c r="B32" s="29"/>
      <c r="C32" s="63"/>
      <c r="D32" s="38"/>
      <c r="E32" s="29"/>
      <c r="F32" s="63"/>
      <c r="G32" s="61"/>
      <c r="H32" s="61"/>
      <c r="I32" s="59"/>
      <c r="J32" s="63"/>
      <c r="K32" s="64">
        <v>44025</v>
      </c>
      <c r="L32" s="5"/>
    </row>
    <row x14ac:dyDescent="0.25" r="33" customHeight="1" ht="18.75">
      <c r="A33" s="29"/>
      <c r="B33" s="29"/>
      <c r="C33" s="63"/>
      <c r="D33" s="38"/>
      <c r="E33" s="29"/>
      <c r="F33" s="63"/>
      <c r="G33" s="61"/>
      <c r="H33" s="61"/>
      <c r="I33" s="59"/>
      <c r="J33" s="63"/>
      <c r="K33" s="64">
        <v>44165</v>
      </c>
      <c r="L33" s="5"/>
    </row>
    <row x14ac:dyDescent="0.25" r="34" customHeight="1" ht="18.75">
      <c r="A34" s="29"/>
      <c r="B34" s="29"/>
      <c r="C34" s="63"/>
      <c r="D34" s="38"/>
      <c r="E34" s="29"/>
      <c r="F34" s="63"/>
      <c r="G34" s="61"/>
      <c r="H34" s="61"/>
      <c r="I34" s="59"/>
      <c r="J34" s="63"/>
      <c r="K34" s="64">
        <v>44179</v>
      </c>
      <c r="L34" s="5"/>
    </row>
    <row x14ac:dyDescent="0.25" r="35" customHeight="1" ht="18.75">
      <c r="A35" s="29"/>
      <c r="B35" s="29"/>
      <c r="C35" s="63"/>
      <c r="D35" s="38"/>
      <c r="E35" s="5"/>
      <c r="F35" s="59"/>
      <c r="G35" s="61"/>
      <c r="H35" s="61"/>
      <c r="I35" s="59"/>
      <c r="J35" s="59"/>
      <c r="K35" s="58"/>
      <c r="L35" s="5"/>
    </row>
    <row x14ac:dyDescent="0.25" r="36" customHeight="1" ht="18.75">
      <c r="A36" s="5"/>
      <c r="B36" s="5"/>
      <c r="C36" s="59"/>
      <c r="D36" s="38"/>
      <c r="E36" s="5"/>
      <c r="F36" s="59"/>
      <c r="G36" s="61"/>
      <c r="H36" s="61"/>
      <c r="I36" s="59"/>
      <c r="J36" s="59"/>
      <c r="K36" s="58"/>
      <c r="L36" s="5"/>
    </row>
    <row x14ac:dyDescent="0.25" r="37" customHeight="1" ht="18.75">
      <c r="A37" s="5"/>
      <c r="B37" s="5"/>
      <c r="C37" s="59"/>
      <c r="D37" s="38"/>
      <c r="E37" s="5"/>
      <c r="F37" s="59"/>
      <c r="G37" s="61"/>
      <c r="H37" s="61"/>
      <c r="I37" s="59"/>
      <c r="J37" s="59"/>
      <c r="K37" s="58"/>
      <c r="L37" s="5"/>
    </row>
    <row x14ac:dyDescent="0.25" r="38" customHeight="1" ht="18.75">
      <c r="A38" s="5"/>
      <c r="B38" s="5"/>
      <c r="C38" s="59"/>
      <c r="D38" s="38"/>
      <c r="E38" s="5"/>
      <c r="F38" s="59"/>
      <c r="G38" s="61"/>
      <c r="H38" s="61"/>
      <c r="I38" s="59"/>
      <c r="J38" s="59"/>
      <c r="K38" s="58"/>
      <c r="L38" s="5"/>
    </row>
    <row x14ac:dyDescent="0.25" r="39" customHeight="1" ht="18.75">
      <c r="A39" s="5"/>
      <c r="B39" s="5"/>
      <c r="C39" s="59"/>
      <c r="D39" s="38"/>
      <c r="E39" s="5"/>
      <c r="F39" s="59"/>
      <c r="G39" s="61"/>
      <c r="H39" s="61"/>
      <c r="I39" s="59"/>
      <c r="J39" s="59"/>
      <c r="K39" s="58"/>
      <c r="L39" s="5"/>
    </row>
    <row x14ac:dyDescent="0.25" r="40" customHeight="1" ht="18.75">
      <c r="A40" s="5"/>
      <c r="B40" s="5"/>
      <c r="C40" s="59"/>
      <c r="D40" s="38"/>
      <c r="E40" s="5"/>
      <c r="F40" s="59"/>
      <c r="G40" s="61"/>
      <c r="H40" s="61"/>
      <c r="I40" s="59"/>
      <c r="J40" s="59"/>
      <c r="K40" s="58"/>
      <c r="L40" s="5"/>
    </row>
    <row x14ac:dyDescent="0.25" r="41" customHeight="1" ht="18.75">
      <c r="A41" s="5"/>
      <c r="B41" s="5"/>
      <c r="C41" s="59"/>
      <c r="D41" s="38"/>
      <c r="E41" s="5"/>
      <c r="F41" s="59"/>
      <c r="G41" s="61"/>
      <c r="H41" s="61"/>
      <c r="I41" s="59"/>
      <c r="J41" s="59"/>
      <c r="K41" s="58"/>
      <c r="L41" s="5"/>
    </row>
    <row x14ac:dyDescent="0.25" r="42" customHeight="1" ht="18.75">
      <c r="A42" s="5"/>
      <c r="B42" s="5"/>
      <c r="C42" s="59"/>
      <c r="D42" s="38"/>
      <c r="E42" s="5"/>
      <c r="F42" s="59"/>
      <c r="G42" s="61"/>
      <c r="H42" s="61"/>
      <c r="I42" s="59"/>
      <c r="J42" s="59"/>
      <c r="K42" s="58"/>
      <c r="L42" s="5"/>
    </row>
    <row x14ac:dyDescent="0.25" r="43" customHeight="1" ht="18.75">
      <c r="A43" s="5"/>
      <c r="B43" s="5"/>
      <c r="C43" s="59"/>
      <c r="D43" s="38"/>
      <c r="E43" s="5"/>
      <c r="F43" s="59"/>
      <c r="G43" s="61"/>
      <c r="H43" s="61"/>
      <c r="I43" s="59"/>
      <c r="J43" s="59"/>
      <c r="K43" s="58"/>
      <c r="L43" s="5"/>
    </row>
    <row x14ac:dyDescent="0.25" r="44" customHeight="1" ht="18.75">
      <c r="A44" s="5"/>
      <c r="B44" s="5"/>
      <c r="C44" s="59"/>
      <c r="D44" s="38"/>
      <c r="E44" s="5"/>
      <c r="F44" s="59"/>
      <c r="G44" s="61"/>
      <c r="H44" s="61"/>
      <c r="I44" s="59"/>
      <c r="J44" s="59"/>
      <c r="K44" s="58"/>
      <c r="L44" s="5"/>
    </row>
    <row x14ac:dyDescent="0.25" r="45" customHeight="1" ht="18.75">
      <c r="A45" s="5"/>
      <c r="B45" s="5"/>
      <c r="C45" s="59"/>
      <c r="D45" s="38"/>
      <c r="E45" s="5"/>
      <c r="F45" s="59"/>
      <c r="G45" s="61"/>
      <c r="H45" s="61"/>
      <c r="I45" s="59"/>
      <c r="J45" s="59"/>
      <c r="K45" s="58"/>
      <c r="L45" s="5"/>
    </row>
    <row x14ac:dyDescent="0.25" r="46" customHeight="1" ht="18.75">
      <c r="A46" s="5"/>
      <c r="B46" s="5"/>
      <c r="C46" s="59"/>
      <c r="D46" s="38"/>
      <c r="E46" s="5"/>
      <c r="F46" s="59"/>
      <c r="G46" s="61"/>
      <c r="H46" s="61"/>
      <c r="I46" s="59"/>
      <c r="J46" s="59"/>
      <c r="K46" s="58"/>
      <c r="L46" s="5"/>
    </row>
    <row x14ac:dyDescent="0.25" r="47" customHeight="1" ht="18.75">
      <c r="A47" s="5"/>
      <c r="B47" s="5"/>
      <c r="C47" s="59"/>
      <c r="D47" s="38"/>
      <c r="E47" s="5"/>
      <c r="F47" s="59"/>
      <c r="G47" s="61"/>
      <c r="H47" s="61"/>
      <c r="I47" s="59"/>
      <c r="J47" s="59"/>
      <c r="K47" s="58"/>
      <c r="L47" s="5"/>
    </row>
    <row x14ac:dyDescent="0.25" r="48" customHeight="1" ht="18.75">
      <c r="A48" s="5"/>
      <c r="B48" s="5"/>
      <c r="C48" s="59"/>
      <c r="D48" s="38"/>
      <c r="E48" s="5"/>
      <c r="F48" s="59"/>
      <c r="G48" s="61"/>
      <c r="H48" s="61"/>
      <c r="I48" s="59"/>
      <c r="J48" s="59"/>
      <c r="K48" s="58"/>
      <c r="L48" s="5"/>
    </row>
    <row x14ac:dyDescent="0.25" r="49" customHeight="1" ht="18.75">
      <c r="A49" s="5"/>
      <c r="B49" s="5"/>
      <c r="C49" s="59"/>
      <c r="D49" s="38"/>
      <c r="E49" s="5"/>
      <c r="F49" s="59"/>
      <c r="G49" s="61"/>
      <c r="H49" s="61"/>
      <c r="I49" s="59"/>
      <c r="J49" s="59"/>
      <c r="K49" s="58"/>
      <c r="L49" s="5"/>
    </row>
    <row x14ac:dyDescent="0.25" r="50" customHeight="1" ht="18.75">
      <c r="A50" s="5"/>
      <c r="B50" s="5"/>
      <c r="C50" s="59"/>
      <c r="D50" s="38"/>
      <c r="E50" s="5"/>
      <c r="F50" s="59"/>
      <c r="G50" s="61"/>
      <c r="H50" s="61"/>
      <c r="I50" s="59"/>
      <c r="J50" s="59"/>
      <c r="K50" s="58"/>
      <c r="L50" s="5"/>
    </row>
    <row x14ac:dyDescent="0.25" r="51" customHeight="1" ht="18.75">
      <c r="A51" s="5"/>
      <c r="B51" s="5"/>
      <c r="C51" s="59"/>
      <c r="D51" s="38"/>
      <c r="E51" s="5"/>
      <c r="F51" s="59"/>
      <c r="G51" s="61"/>
      <c r="H51" s="61"/>
      <c r="I51" s="59"/>
      <c r="J51" s="59"/>
      <c r="K51" s="58"/>
      <c r="L51" s="5"/>
    </row>
    <row x14ac:dyDescent="0.25" r="52" customHeight="1" ht="18.75">
      <c r="A52" s="5"/>
      <c r="B52" s="5"/>
      <c r="C52" s="59"/>
      <c r="D52" s="38"/>
      <c r="E52" s="5"/>
      <c r="F52" s="59"/>
      <c r="G52" s="61"/>
      <c r="H52" s="61"/>
      <c r="I52" s="59"/>
      <c r="J52" s="59"/>
      <c r="K52" s="58"/>
      <c r="L52" s="5"/>
    </row>
    <row x14ac:dyDescent="0.25" r="53" customHeight="1" ht="18.75">
      <c r="A53" s="5"/>
      <c r="B53" s="5"/>
      <c r="C53" s="59"/>
      <c r="D53" s="38"/>
      <c r="E53" s="5"/>
      <c r="F53" s="59"/>
      <c r="G53" s="61"/>
      <c r="H53" s="61"/>
      <c r="I53" s="59"/>
      <c r="J53" s="59"/>
      <c r="K53" s="58"/>
      <c r="L53" s="5"/>
    </row>
    <row x14ac:dyDescent="0.25" r="54" customHeight="1" ht="18.75">
      <c r="A54" s="5"/>
      <c r="B54" s="5"/>
      <c r="C54" s="59"/>
      <c r="D54" s="38"/>
      <c r="E54" s="5"/>
      <c r="F54" s="59"/>
      <c r="G54" s="61"/>
      <c r="H54" s="61"/>
      <c r="I54" s="59"/>
      <c r="J54" s="59"/>
      <c r="K54" s="58"/>
      <c r="L54" s="5"/>
    </row>
    <row x14ac:dyDescent="0.25" r="55" customHeight="1" ht="18.75">
      <c r="A55" s="5"/>
      <c r="B55" s="5"/>
      <c r="C55" s="59"/>
      <c r="D55" s="38"/>
      <c r="E55" s="5"/>
      <c r="F55" s="59"/>
      <c r="G55" s="61"/>
      <c r="H55" s="61"/>
      <c r="I55" s="59"/>
      <c r="J55" s="59"/>
      <c r="K55" s="58"/>
      <c r="L55" s="5"/>
    </row>
    <row x14ac:dyDescent="0.25" r="56" customHeight="1" ht="18.75">
      <c r="A56" s="5"/>
      <c r="B56" s="5"/>
      <c r="C56" s="59"/>
      <c r="D56" s="38"/>
      <c r="E56" s="5"/>
      <c r="F56" s="59"/>
      <c r="G56" s="61"/>
      <c r="H56" s="61"/>
      <c r="I56" s="59"/>
      <c r="J56" s="59"/>
      <c r="K56" s="58"/>
      <c r="L56" s="5"/>
    </row>
    <row x14ac:dyDescent="0.25" r="57" customHeight="1" ht="18.75">
      <c r="A57" s="5"/>
      <c r="B57" s="5"/>
      <c r="C57" s="59"/>
      <c r="D57" s="38"/>
      <c r="E57" s="5"/>
      <c r="F57" s="59"/>
      <c r="G57" s="61"/>
      <c r="H57" s="61"/>
      <c r="I57" s="59"/>
      <c r="J57" s="59"/>
      <c r="K57" s="58"/>
      <c r="L57" s="5"/>
    </row>
    <row x14ac:dyDescent="0.25" r="58" customHeight="1" ht="18.75">
      <c r="A58" s="5"/>
      <c r="B58" s="5"/>
      <c r="C58" s="59"/>
      <c r="D58" s="38"/>
      <c r="E58" s="5"/>
      <c r="F58" s="59"/>
      <c r="G58" s="61"/>
      <c r="H58" s="61"/>
      <c r="I58" s="59"/>
      <c r="J58" s="59"/>
      <c r="K58" s="58"/>
      <c r="L58" s="5"/>
    </row>
    <row x14ac:dyDescent="0.25" r="59" customHeight="1" ht="18.75">
      <c r="A59" s="5"/>
      <c r="B59" s="5"/>
      <c r="C59" s="59"/>
      <c r="D59" s="38"/>
      <c r="E59" s="5"/>
      <c r="F59" s="59"/>
      <c r="G59" s="61"/>
      <c r="H59" s="61"/>
      <c r="I59" s="59"/>
      <c r="J59" s="59"/>
      <c r="K59" s="58"/>
      <c r="L59" s="5"/>
    </row>
    <row x14ac:dyDescent="0.25" r="60" customHeight="1" ht="18.75">
      <c r="A60" s="5"/>
      <c r="B60" s="5"/>
      <c r="C60" s="59"/>
      <c r="D60" s="38"/>
      <c r="E60" s="5"/>
      <c r="F60" s="59"/>
      <c r="G60" s="61"/>
      <c r="H60" s="61"/>
      <c r="I60" s="59"/>
      <c r="J60" s="59"/>
      <c r="K60" s="58"/>
      <c r="L60" s="5"/>
    </row>
    <row x14ac:dyDescent="0.25" r="61" customHeight="1" ht="18.75">
      <c r="A61" s="5"/>
      <c r="B61" s="5"/>
      <c r="C61" s="59"/>
      <c r="D61" s="38"/>
      <c r="E61" s="5"/>
      <c r="F61" s="59"/>
      <c r="G61" s="61"/>
      <c r="H61" s="61"/>
      <c r="I61" s="59"/>
      <c r="J61" s="59"/>
      <c r="K61" s="58"/>
      <c r="L61" s="5"/>
    </row>
    <row x14ac:dyDescent="0.25" r="62" customHeight="1" ht="18.75">
      <c r="A62" s="5"/>
      <c r="B62" s="5"/>
      <c r="C62" s="59"/>
      <c r="D62" s="38"/>
      <c r="E62" s="5"/>
      <c r="F62" s="59"/>
      <c r="G62" s="61"/>
      <c r="H62" s="61"/>
      <c r="I62" s="59"/>
      <c r="J62" s="59"/>
      <c r="K62" s="58"/>
      <c r="L62" s="5"/>
    </row>
    <row x14ac:dyDescent="0.25" r="63" customHeight="1" ht="18.75">
      <c r="A63" s="5"/>
      <c r="B63" s="5"/>
      <c r="C63" s="59"/>
      <c r="D63" s="38"/>
      <c r="E63" s="5"/>
      <c r="F63" s="59"/>
      <c r="G63" s="61"/>
      <c r="H63" s="61"/>
      <c r="I63" s="59"/>
      <c r="J63" s="59"/>
      <c r="K63" s="58"/>
      <c r="L63" s="5"/>
    </row>
    <row x14ac:dyDescent="0.25" r="64" customHeight="1" ht="18.75">
      <c r="A64" s="5"/>
      <c r="B64" s="5"/>
      <c r="C64" s="59"/>
      <c r="D64" s="38"/>
      <c r="E64" s="5"/>
      <c r="F64" s="59"/>
      <c r="G64" s="61"/>
      <c r="H64" s="61"/>
      <c r="I64" s="59"/>
      <c r="J64" s="59"/>
      <c r="K64" s="58"/>
      <c r="L64" s="5"/>
    </row>
    <row x14ac:dyDescent="0.25" r="65" customHeight="1" ht="18.75">
      <c r="A65" s="5"/>
      <c r="B65" s="5"/>
      <c r="C65" s="59"/>
      <c r="D65" s="38"/>
      <c r="E65" s="5"/>
      <c r="F65" s="59"/>
      <c r="G65" s="61"/>
      <c r="H65" s="61"/>
      <c r="I65" s="59"/>
      <c r="J65" s="59"/>
      <c r="K65" s="58"/>
      <c r="L65" s="5"/>
    </row>
    <row x14ac:dyDescent="0.25" r="66" customHeight="1" ht="18.75">
      <c r="A66" s="5"/>
      <c r="B66" s="5"/>
      <c r="C66" s="59"/>
      <c r="D66" s="38"/>
      <c r="E66" s="5"/>
      <c r="F66" s="59"/>
      <c r="G66" s="61"/>
      <c r="H66" s="61"/>
      <c r="I66" s="59"/>
      <c r="J66" s="59"/>
      <c r="K66" s="58"/>
      <c r="L66" s="5"/>
    </row>
    <row x14ac:dyDescent="0.25" r="67" customHeight="1" ht="18.75">
      <c r="A67" s="5"/>
      <c r="B67" s="5"/>
      <c r="C67" s="59"/>
      <c r="D67" s="38"/>
      <c r="E67" s="5"/>
      <c r="F67" s="59"/>
      <c r="G67" s="61"/>
      <c r="H67" s="61"/>
      <c r="I67" s="59"/>
      <c r="J67" s="59"/>
      <c r="K67" s="58"/>
      <c r="L67" s="5"/>
    </row>
    <row x14ac:dyDescent="0.25" r="68" customHeight="1" ht="18.75">
      <c r="A68" s="5"/>
      <c r="B68" s="5"/>
      <c r="C68" s="59"/>
      <c r="D68" s="38"/>
      <c r="E68" s="5"/>
      <c r="F68" s="59"/>
      <c r="G68" s="61"/>
      <c r="H68" s="61"/>
      <c r="I68" s="59"/>
      <c r="J68" s="59"/>
      <c r="K68" s="58"/>
      <c r="L68" s="5"/>
    </row>
    <row x14ac:dyDescent="0.25" r="69" customHeight="1" ht="18.75">
      <c r="A69" s="5"/>
      <c r="B69" s="5"/>
      <c r="C69" s="59"/>
      <c r="D69" s="38"/>
      <c r="E69" s="5"/>
      <c r="F69" s="59"/>
      <c r="G69" s="61"/>
      <c r="H69" s="61"/>
      <c r="I69" s="59"/>
      <c r="J69" s="59"/>
      <c r="K69" s="58"/>
      <c r="L69" s="5"/>
    </row>
    <row x14ac:dyDescent="0.25" r="70" customHeight="1" ht="18.75">
      <c r="A70" s="5"/>
      <c r="B70" s="5"/>
      <c r="C70" s="59"/>
      <c r="D70" s="38"/>
      <c r="E70" s="5"/>
      <c r="F70" s="59"/>
      <c r="G70" s="61"/>
      <c r="H70" s="61"/>
      <c r="I70" s="59"/>
      <c r="J70" s="59"/>
      <c r="K70" s="58"/>
      <c r="L70" s="5"/>
    </row>
    <row x14ac:dyDescent="0.25" r="71" customHeight="1" ht="18.75">
      <c r="A71" s="5"/>
      <c r="B71" s="5"/>
      <c r="C71" s="59"/>
      <c r="D71" s="38"/>
      <c r="E71" s="5"/>
      <c r="F71" s="59"/>
      <c r="G71" s="61"/>
      <c r="H71" s="61"/>
      <c r="I71" s="59"/>
      <c r="J71" s="59"/>
      <c r="K71" s="58"/>
      <c r="L71" s="5"/>
    </row>
    <row x14ac:dyDescent="0.25" r="72" customHeight="1" ht="18.75">
      <c r="A72" s="5"/>
      <c r="B72" s="5"/>
      <c r="C72" s="59"/>
      <c r="D72" s="38"/>
      <c r="E72" s="5"/>
      <c r="F72" s="59"/>
      <c r="G72" s="61"/>
      <c r="H72" s="61"/>
      <c r="I72" s="59"/>
      <c r="J72" s="59"/>
      <c r="K72" s="58"/>
      <c r="L72" s="5"/>
    </row>
    <row x14ac:dyDescent="0.25" r="73" customHeight="1" ht="18.75">
      <c r="A73" s="5"/>
      <c r="B73" s="5"/>
      <c r="C73" s="59"/>
      <c r="D73" s="38"/>
      <c r="E73" s="5"/>
      <c r="F73" s="59"/>
      <c r="G73" s="61"/>
      <c r="H73" s="61"/>
      <c r="I73" s="59"/>
      <c r="J73" s="59"/>
      <c r="K73" s="58"/>
      <c r="L73" s="5"/>
    </row>
    <row x14ac:dyDescent="0.25" r="74" customHeight="1" ht="18.75">
      <c r="A74" s="5"/>
      <c r="B74" s="5"/>
      <c r="C74" s="59"/>
      <c r="D74" s="38"/>
      <c r="E74" s="5"/>
      <c r="F74" s="59"/>
      <c r="G74" s="61"/>
      <c r="H74" s="61"/>
      <c r="I74" s="59"/>
      <c r="J74" s="59"/>
      <c r="K74" s="58"/>
      <c r="L74" s="5"/>
    </row>
    <row x14ac:dyDescent="0.25" r="75" customHeight="1" ht="18.75">
      <c r="A75" s="5"/>
      <c r="B75" s="5"/>
      <c r="C75" s="59"/>
      <c r="D75" s="38"/>
      <c r="E75" s="5"/>
      <c r="F75" s="59"/>
      <c r="G75" s="61"/>
      <c r="H75" s="61"/>
      <c r="I75" s="59"/>
      <c r="J75" s="59"/>
      <c r="K75" s="58"/>
      <c r="L75" s="5"/>
    </row>
    <row x14ac:dyDescent="0.25" r="76" customHeight="1" ht="18.75">
      <c r="A76" s="5"/>
      <c r="B76" s="5"/>
      <c r="C76" s="59"/>
      <c r="D76" s="38"/>
      <c r="E76" s="5"/>
      <c r="F76" s="59"/>
      <c r="G76" s="61"/>
      <c r="H76" s="61"/>
      <c r="I76" s="59"/>
      <c r="J76" s="59"/>
      <c r="K76" s="58"/>
      <c r="L76" s="5"/>
    </row>
    <row x14ac:dyDescent="0.25" r="77" customHeight="1" ht="18.75">
      <c r="A77" s="5"/>
      <c r="B77" s="5"/>
      <c r="C77" s="59"/>
      <c r="D77" s="38"/>
      <c r="E77" s="5"/>
      <c r="F77" s="59"/>
      <c r="G77" s="61"/>
      <c r="H77" s="61"/>
      <c r="I77" s="59"/>
      <c r="J77" s="59"/>
      <c r="K77" s="58"/>
      <c r="L77" s="5"/>
    </row>
    <row x14ac:dyDescent="0.25" r="78" customHeight="1" ht="18.75">
      <c r="A78" s="5"/>
      <c r="B78" s="5"/>
      <c r="C78" s="59"/>
      <c r="D78" s="38"/>
      <c r="E78" s="5"/>
      <c r="F78" s="59"/>
      <c r="G78" s="61"/>
      <c r="H78" s="61"/>
      <c r="I78" s="59"/>
      <c r="J78" s="59"/>
      <c r="K78" s="58"/>
      <c r="L78" s="5"/>
    </row>
    <row x14ac:dyDescent="0.25" r="79" customHeight="1" ht="18.75">
      <c r="A79" s="5"/>
      <c r="B79" s="5"/>
      <c r="C79" s="59"/>
      <c r="D79" s="38"/>
      <c r="E79" s="5"/>
      <c r="F79" s="59"/>
      <c r="G79" s="61"/>
      <c r="H79" s="61"/>
      <c r="I79" s="59"/>
      <c r="J79" s="59"/>
      <c r="K79" s="58"/>
      <c r="L79" s="5"/>
    </row>
    <row x14ac:dyDescent="0.25" r="80" customHeight="1" ht="18.75">
      <c r="A80" s="5"/>
      <c r="B80" s="5"/>
      <c r="C80" s="59"/>
      <c r="D80" s="38"/>
      <c r="E80" s="5"/>
      <c r="F80" s="59"/>
      <c r="G80" s="61"/>
      <c r="H80" s="61"/>
      <c r="I80" s="59"/>
      <c r="J80" s="59"/>
      <c r="K80" s="58"/>
      <c r="L80" s="5"/>
    </row>
    <row x14ac:dyDescent="0.25" r="81" customHeight="1" ht="18.75">
      <c r="A81" s="5"/>
      <c r="B81" s="5"/>
      <c r="C81" s="59"/>
      <c r="D81" s="38"/>
      <c r="E81" s="5"/>
      <c r="F81" s="59"/>
      <c r="G81" s="61"/>
      <c r="H81" s="61"/>
      <c r="I81" s="59"/>
      <c r="J81" s="59"/>
      <c r="K81" s="58"/>
      <c r="L81" s="5"/>
    </row>
    <row x14ac:dyDescent="0.25" r="82" customHeight="1" ht="18.75">
      <c r="A82" s="5"/>
      <c r="B82" s="5"/>
      <c r="C82" s="59"/>
      <c r="D82" s="38"/>
      <c r="E82" s="5"/>
      <c r="F82" s="59"/>
      <c r="G82" s="61"/>
      <c r="H82" s="61"/>
      <c r="I82" s="59"/>
      <c r="J82" s="59"/>
      <c r="K82" s="58"/>
      <c r="L82" s="5"/>
    </row>
    <row x14ac:dyDescent="0.25" r="83" customHeight="1" ht="18.75">
      <c r="A83" s="5"/>
      <c r="B83" s="5"/>
      <c r="C83" s="59"/>
      <c r="D83" s="38"/>
      <c r="E83" s="5"/>
      <c r="F83" s="59"/>
      <c r="G83" s="61"/>
      <c r="H83" s="61"/>
      <c r="I83" s="59"/>
      <c r="J83" s="59"/>
      <c r="K83" s="58"/>
      <c r="L83" s="5"/>
    </row>
    <row x14ac:dyDescent="0.25" r="84" customHeight="1" ht="18.75">
      <c r="A84" s="5"/>
      <c r="B84" s="5"/>
      <c r="C84" s="59"/>
      <c r="D84" s="38"/>
      <c r="E84" s="5"/>
      <c r="F84" s="59"/>
      <c r="G84" s="61"/>
      <c r="H84" s="61"/>
      <c r="I84" s="59"/>
      <c r="J84" s="59"/>
      <c r="K84" s="58"/>
      <c r="L84" s="5"/>
    </row>
    <row x14ac:dyDescent="0.25" r="85" customHeight="1" ht="18.75">
      <c r="A85" s="5"/>
      <c r="B85" s="5"/>
      <c r="C85" s="59"/>
      <c r="D85" s="38"/>
      <c r="E85" s="5"/>
      <c r="F85" s="59"/>
      <c r="G85" s="61"/>
      <c r="H85" s="61"/>
      <c r="I85" s="59"/>
      <c r="J85" s="59"/>
      <c r="K85" s="58"/>
      <c r="L85" s="5"/>
    </row>
    <row x14ac:dyDescent="0.25" r="86" customHeight="1" ht="18.75">
      <c r="A86" s="5"/>
      <c r="B86" s="5"/>
      <c r="C86" s="59"/>
      <c r="D86" s="38"/>
      <c r="E86" s="5"/>
      <c r="F86" s="59"/>
      <c r="G86" s="61"/>
      <c r="H86" s="61"/>
      <c r="I86" s="59"/>
      <c r="J86" s="59"/>
      <c r="K86" s="58"/>
      <c r="L86" s="5"/>
    </row>
    <row x14ac:dyDescent="0.25" r="87" customHeight="1" ht="18.75">
      <c r="A87" s="5"/>
      <c r="B87" s="5"/>
      <c r="C87" s="59"/>
      <c r="D87" s="38"/>
      <c r="E87" s="5"/>
      <c r="F87" s="59"/>
      <c r="G87" s="61"/>
      <c r="H87" s="61"/>
      <c r="I87" s="59"/>
      <c r="J87" s="59"/>
      <c r="K87" s="58"/>
      <c r="L87" s="5"/>
    </row>
    <row x14ac:dyDescent="0.25" r="88" customHeight="1" ht="18.75">
      <c r="A88" s="5"/>
      <c r="B88" s="5"/>
      <c r="C88" s="59"/>
      <c r="D88" s="38"/>
      <c r="E88" s="5"/>
      <c r="F88" s="59"/>
      <c r="G88" s="61"/>
      <c r="H88" s="61"/>
      <c r="I88" s="59"/>
      <c r="J88" s="59"/>
      <c r="K88" s="58"/>
      <c r="L88" s="5"/>
    </row>
    <row x14ac:dyDescent="0.25" r="89" customHeight="1" ht="18.75">
      <c r="A89" s="5"/>
      <c r="B89" s="5"/>
      <c r="C89" s="59"/>
      <c r="D89" s="38"/>
      <c r="E89" s="5"/>
      <c r="F89" s="59"/>
      <c r="G89" s="61"/>
      <c r="H89" s="61"/>
      <c r="I89" s="59"/>
      <c r="J89" s="59"/>
      <c r="K89" s="58"/>
      <c r="L89" s="5"/>
    </row>
    <row x14ac:dyDescent="0.25" r="90" customHeight="1" ht="18.75">
      <c r="A90" s="5"/>
      <c r="B90" s="5"/>
      <c r="C90" s="59"/>
      <c r="D90" s="38"/>
      <c r="E90" s="5"/>
      <c r="F90" s="59"/>
      <c r="G90" s="61"/>
      <c r="H90" s="61"/>
      <c r="I90" s="59"/>
      <c r="J90" s="59"/>
      <c r="K90" s="58"/>
      <c r="L90" s="5"/>
    </row>
    <row x14ac:dyDescent="0.25" r="91" customHeight="1" ht="18.75">
      <c r="A91" s="5"/>
      <c r="B91" s="5"/>
      <c r="C91" s="59"/>
      <c r="D91" s="38"/>
      <c r="E91" s="5"/>
      <c r="F91" s="59"/>
      <c r="G91" s="61"/>
      <c r="H91" s="61"/>
      <c r="I91" s="59"/>
      <c r="J91" s="59"/>
      <c r="K91" s="58"/>
      <c r="L91" s="5"/>
    </row>
    <row x14ac:dyDescent="0.25" r="92" customHeight="1" ht="18.75">
      <c r="A92" s="5"/>
      <c r="B92" s="5"/>
      <c r="C92" s="59"/>
      <c r="D92" s="38"/>
      <c r="E92" s="5"/>
      <c r="F92" s="59"/>
      <c r="G92" s="61"/>
      <c r="H92" s="61"/>
      <c r="I92" s="59"/>
      <c r="J92" s="59"/>
      <c r="K92" s="58"/>
      <c r="L92" s="5"/>
    </row>
    <row x14ac:dyDescent="0.25" r="93" customHeight="1" ht="18.75">
      <c r="A93" s="5"/>
      <c r="B93" s="5"/>
      <c r="C93" s="59"/>
      <c r="D93" s="38"/>
      <c r="E93" s="5"/>
      <c r="F93" s="59"/>
      <c r="G93" s="61"/>
      <c r="H93" s="61"/>
      <c r="I93" s="59"/>
      <c r="J93" s="59"/>
      <c r="K93" s="58"/>
      <c r="L93" s="5"/>
    </row>
    <row x14ac:dyDescent="0.25" r="94" customHeight="1" ht="18.75">
      <c r="A94" s="5"/>
      <c r="B94" s="5"/>
      <c r="C94" s="59"/>
      <c r="D94" s="38"/>
      <c r="E94" s="5"/>
      <c r="F94" s="59"/>
      <c r="G94" s="61"/>
      <c r="H94" s="61"/>
      <c r="I94" s="59"/>
      <c r="J94" s="59"/>
      <c r="K94" s="58"/>
      <c r="L94" s="5"/>
    </row>
    <row x14ac:dyDescent="0.25" r="95" customHeight="1" ht="18.75">
      <c r="A95" s="5"/>
      <c r="B95" s="5"/>
      <c r="C95" s="59"/>
      <c r="D95" s="38"/>
      <c r="E95" s="5"/>
      <c r="F95" s="59"/>
      <c r="G95" s="61"/>
      <c r="H95" s="61"/>
      <c r="I95" s="59"/>
      <c r="J95" s="59"/>
      <c r="K95" s="58"/>
      <c r="L95" s="5"/>
    </row>
    <row x14ac:dyDescent="0.25" r="96" customHeight="1" ht="18.75">
      <c r="A96" s="5"/>
      <c r="B96" s="5"/>
      <c r="C96" s="59"/>
      <c r="D96" s="38"/>
      <c r="E96" s="5"/>
      <c r="F96" s="59"/>
      <c r="G96" s="61"/>
      <c r="H96" s="61"/>
      <c r="I96" s="59"/>
      <c r="J96" s="59"/>
      <c r="K96" s="58"/>
      <c r="L96" s="5"/>
    </row>
    <row x14ac:dyDescent="0.25" r="97" customHeight="1" ht="18.75">
      <c r="A97" s="5"/>
      <c r="B97" s="5"/>
      <c r="C97" s="59"/>
      <c r="D97" s="38"/>
      <c r="E97" s="5"/>
      <c r="F97" s="59"/>
      <c r="G97" s="61"/>
      <c r="H97" s="61"/>
      <c r="I97" s="59"/>
      <c r="J97" s="59"/>
      <c r="K97" s="58"/>
      <c r="L97" s="5"/>
    </row>
    <row x14ac:dyDescent="0.25" r="98" customHeight="1" ht="18.75">
      <c r="A98" s="5"/>
      <c r="B98" s="5"/>
      <c r="C98" s="59"/>
      <c r="D98" s="38"/>
      <c r="E98" s="5"/>
      <c r="F98" s="59"/>
      <c r="G98" s="61"/>
      <c r="H98" s="61"/>
      <c r="I98" s="59"/>
      <c r="J98" s="59"/>
      <c r="K98" s="58"/>
      <c r="L98" s="5"/>
    </row>
    <row x14ac:dyDescent="0.25" r="99" customHeight="1" ht="18.75">
      <c r="A99" s="5"/>
      <c r="B99" s="5"/>
      <c r="C99" s="59"/>
      <c r="D99" s="38"/>
      <c r="E99" s="5"/>
      <c r="F99" s="59"/>
      <c r="G99" s="61"/>
      <c r="H99" s="61"/>
      <c r="I99" s="59"/>
      <c r="J99" s="59"/>
      <c r="K99" s="58"/>
      <c r="L99" s="5"/>
    </row>
    <row x14ac:dyDescent="0.25" r="100" customHeight="1" ht="18.75">
      <c r="A100" s="5"/>
      <c r="B100" s="5"/>
      <c r="C100" s="59"/>
      <c r="D100" s="38"/>
      <c r="E100" s="5"/>
      <c r="F100" s="59"/>
      <c r="G100" s="61"/>
      <c r="H100" s="61"/>
      <c r="I100" s="59"/>
      <c r="J100" s="59"/>
      <c r="K100" s="58"/>
      <c r="L100" s="5"/>
    </row>
    <row x14ac:dyDescent="0.25" r="101" customHeight="1" ht="18.75">
      <c r="A101" s="5"/>
      <c r="B101" s="5"/>
      <c r="C101" s="59"/>
      <c r="D101" s="38"/>
      <c r="E101" s="5"/>
      <c r="F101" s="59"/>
      <c r="G101" s="61"/>
      <c r="H101" s="61"/>
      <c r="I101" s="59"/>
      <c r="J101" s="59"/>
      <c r="K101" s="58"/>
      <c r="L101" s="5"/>
    </row>
    <row x14ac:dyDescent="0.25" r="102" customHeight="1" ht="18.75">
      <c r="A102" s="5"/>
      <c r="B102" s="5"/>
      <c r="C102" s="59"/>
      <c r="D102" s="38"/>
      <c r="E102" s="5"/>
      <c r="F102" s="59"/>
      <c r="G102" s="61"/>
      <c r="H102" s="61"/>
      <c r="I102" s="59"/>
      <c r="J102" s="59"/>
      <c r="K102" s="58"/>
      <c r="L102" s="5"/>
    </row>
    <row x14ac:dyDescent="0.25" r="103" customHeight="1" ht="18.75">
      <c r="A103" s="5"/>
      <c r="B103" s="5"/>
      <c r="C103" s="59"/>
      <c r="D103" s="38"/>
      <c r="E103" s="5"/>
      <c r="F103" s="59"/>
      <c r="G103" s="61"/>
      <c r="H103" s="61"/>
      <c r="I103" s="59"/>
      <c r="J103" s="59"/>
      <c r="K103" s="58"/>
      <c r="L103" s="5"/>
    </row>
    <row x14ac:dyDescent="0.25" r="104" customHeight="1" ht="18.75">
      <c r="A104" s="5"/>
      <c r="B104" s="5"/>
      <c r="C104" s="59"/>
      <c r="D104" s="38"/>
      <c r="E104" s="5"/>
      <c r="F104" s="59"/>
      <c r="G104" s="61"/>
      <c r="H104" s="61"/>
      <c r="I104" s="59"/>
      <c r="J104" s="59"/>
      <c r="K104" s="58"/>
      <c r="L104" s="5"/>
    </row>
    <row x14ac:dyDescent="0.25" r="105" customHeight="1" ht="18.75">
      <c r="A105" s="5"/>
      <c r="B105" s="5"/>
      <c r="C105" s="59"/>
      <c r="D105" s="38"/>
      <c r="E105" s="5"/>
      <c r="F105" s="59"/>
      <c r="G105" s="61"/>
      <c r="H105" s="61"/>
      <c r="I105" s="59"/>
      <c r="J105" s="59"/>
      <c r="K105" s="58"/>
      <c r="L105" s="5"/>
    </row>
    <row x14ac:dyDescent="0.25" r="106" customHeight="1" ht="18.75">
      <c r="A106" s="5"/>
      <c r="B106" s="5"/>
      <c r="C106" s="59"/>
      <c r="D106" s="38"/>
      <c r="E106" s="5"/>
      <c r="F106" s="59"/>
      <c r="G106" s="61"/>
      <c r="H106" s="61"/>
      <c r="I106" s="59"/>
      <c r="J106" s="59"/>
      <c r="K106" s="58"/>
      <c r="L106" s="5"/>
    </row>
    <row x14ac:dyDescent="0.25" r="107" customHeight="1" ht="18.75">
      <c r="A107" s="5"/>
      <c r="B107" s="5"/>
      <c r="C107" s="59"/>
      <c r="D107" s="38"/>
      <c r="E107" s="5"/>
      <c r="F107" s="59"/>
      <c r="G107" s="61"/>
      <c r="H107" s="61"/>
      <c r="I107" s="59"/>
      <c r="J107" s="59"/>
      <c r="K107" s="58"/>
      <c r="L107" s="5"/>
    </row>
    <row x14ac:dyDescent="0.25" r="108" customHeight="1" ht="18.75">
      <c r="A108" s="5"/>
      <c r="B108" s="5"/>
      <c r="C108" s="59"/>
      <c r="D108" s="38"/>
      <c r="E108" s="5"/>
      <c r="F108" s="59"/>
      <c r="G108" s="61"/>
      <c r="H108" s="61"/>
      <c r="I108" s="59"/>
      <c r="J108" s="59"/>
      <c r="K108" s="58"/>
      <c r="L108" s="5"/>
    </row>
  </sheetData>
  <mergeCells count="5">
    <mergeCell ref="A2:J2"/>
    <mergeCell ref="C4:D4"/>
    <mergeCell ref="F4:G4"/>
    <mergeCell ref="I4:J4"/>
    <mergeCell ref="A30:B3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SUMMARY</vt:lpstr>
      <vt:lpstr>NEW GOG NOTES AND BONDS </vt:lpstr>
      <vt:lpstr>OLD GOG NOTES AND BONDS </vt:lpstr>
      <vt:lpstr>CORPORATE BONDS</vt:lpstr>
      <vt:lpstr>TREASURY BILLS</vt:lpstr>
      <vt:lpstr>REPO TRADES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2024-03-27T21:07:47.929Z</dcterms:created>
  <dcterms:modified xsi:type="dcterms:W3CDTF">2024-03-27T21:07:47.929Z</dcterms:modified>
</cp:coreProperties>
</file>