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17100\Box Sync\KDB-CREAS-ResearchData\KDB-methane-fermentation\Experimental results\Mb5GB1-20201026\"/>
    </mc:Choice>
  </mc:AlternateContent>
  <bookViews>
    <workbookView xWindow="5760" yWindow="0" windowWidth="26880" windowHeight="11988"/>
  </bookViews>
  <sheets>
    <sheet name="202007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 l="1"/>
  <c r="E12" i="1"/>
  <c r="E11" i="1"/>
  <c r="E10" i="1"/>
  <c r="E9" i="1"/>
  <c r="E5" i="1" l="1"/>
  <c r="E6" i="1"/>
  <c r="E7" i="1"/>
  <c r="E8" i="1"/>
  <c r="E4" i="1"/>
</calcChain>
</file>

<file path=xl/sharedStrings.xml><?xml version="1.0" encoding="utf-8"?>
<sst xmlns="http://schemas.openxmlformats.org/spreadsheetml/2006/main" count="27" uniqueCount="26">
  <si>
    <t xml:space="preserve"> 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</si>
  <si>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</si>
  <si>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</si>
  <si>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</si>
  <si>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</si>
  <si>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</si>
  <si>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</si>
  <si>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</si>
  <si>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</si>
  <si>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</si>
  <si>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</si>
  <si>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Tx</t>
  </si>
  <si>
    <t>Date &amp; Hour</t>
  </si>
  <si>
    <t>Age (h)</t>
  </si>
  <si>
    <t>OD</t>
  </si>
  <si>
    <t>filter in</t>
  </si>
  <si>
    <t>filter uit</t>
  </si>
  <si>
    <t>filter</t>
  </si>
  <si>
    <t>formic mg/L</t>
  </si>
  <si>
    <t>acetic mg/L</t>
  </si>
  <si>
    <t>CDW (g/L)</t>
  </si>
  <si>
    <t>T10</t>
  </si>
  <si>
    <t>T11</t>
  </si>
  <si>
    <t>Difficulties filtering</t>
  </si>
  <si>
    <t>Filter seemed damaged</t>
  </si>
  <si>
    <t>Difficulties filtering (spilling over edge 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</si>
</sst>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2"/>
      <color theme="1"/>
      <name val="Roboto"/>
    </font>
    <font>
      <sz val="12"/>
      <color rgb="FFFF0000"/>
      <name val="Roboto"/>
    </font>
    <font>
      <sz val="1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22" fontId="1" fillId="0" borderId="0" xfId="0" applyNumberFormat="1" applyFont="1" applyAlignment="1">
      <alignment horizontal="left" vertical="center"/>
    </xf>
    <xf numFmtId="22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'20200714'!$D$2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'20200714'!$C$3:$C$14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70</c:v>
                </c:pt>
              </c:numCache>
            </c:numRef>
          </c:xVal>
          <c:yVal>
            <c:numRef>
              <c:f>'20200714'!$D$3:$D$14</c:f>
              <c:numCache>
                <c:formatCode>0.00</c:formatCode>
                <c:ptCount val="12"/>
                <c:pt idx="0">
                  <c:v>6.2E-2</c:v>
                </c:pt>
                <c:pt idx="1">
                  <c:v>0.23400000000000001</c:v>
                </c:pt>
                <c:pt idx="2">
                  <c:v>0.219</c:v>
                </c:pt>
                <c:pt idx="3">
                  <c:v>0.245</c:v>
                </c:pt>
                <c:pt idx="4">
                  <c:v>0.311</c:v>
                </c:pt>
                <c:pt idx="5">
                  <c:v>0.36399999999999999</c:v>
                </c:pt>
                <c:pt idx="6">
                  <c:v>0.9</c:v>
                </c:pt>
                <c:pt idx="7">
                  <c:v>1.016</c:v>
                </c:pt>
                <c:pt idx="8">
                  <c:v>1.06</c:v>
                </c:pt>
                <c:pt idx="9" formatCode="General">
                  <c:v>1.1359999999999999</c:v>
                </c:pt>
                <c:pt idx="10" formatCode="General">
                  <c:v>1.212</c:v>
                </c:pt>
                <c:pt idx="11" formatCode="General">
                  <c:v>1.504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1-46AD-966E-38B3011C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8824"/>
        <c:axId val="695259480"/>
      </c:scatterChart>
      <c:scatterChart>
        <c:scatterStyle val="lineMarker"/>
        <c:varyColors val="0"/>
        <c:ser>
          <c:idx val="1"/>
          <c:order val="1"/>
          <c:tx>
            <c:strRef>
              <c:f>'20200714'!$E$2</c:f>
              <c:strCache>
                <c:ptCount val="1"/>
                <c:pt idx="0">
                  <c:v>CDW (g/L)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'20200714'!$C$3:$C$14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70</c:v>
                </c:pt>
              </c:numCache>
            </c:numRef>
          </c:xVal>
          <c:yVal>
            <c:numRef>
              <c:f>'20200714'!$E$3:$E$14</c:f>
              <c:numCache>
                <c:formatCode>0.00</c:formatCode>
                <c:ptCount val="12"/>
                <c:pt idx="1">
                  <c:v>1.0000000000065512E-3</c:v>
                </c:pt>
                <c:pt idx="2">
                  <c:v>8.799999999999919E-2</c:v>
                </c:pt>
                <c:pt idx="3">
                  <c:v>5.1999999999985391E-2</c:v>
                </c:pt>
                <c:pt idx="4">
                  <c:v>0.16799999999999038</c:v>
                </c:pt>
                <c:pt idx="5">
                  <c:v>0.16099999999998893</c:v>
                </c:pt>
                <c:pt idx="6">
                  <c:v>0.50000000000001155</c:v>
                </c:pt>
                <c:pt idx="7">
                  <c:v>0.46200000000000685</c:v>
                </c:pt>
                <c:pt idx="8">
                  <c:v>0.39000000000000146</c:v>
                </c:pt>
                <c:pt idx="9">
                  <c:v>0.38600000000001966</c:v>
                </c:pt>
                <c:pt idx="10">
                  <c:v>0.4729999999999901</c:v>
                </c:pt>
                <c:pt idx="11">
                  <c:v>0.31499999999999861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1-46AD-966E-38B3011C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01792"/>
        <c:axId val="695301464"/>
      </c:scatterChart>
      <c:valAx>
        <c:axId val="6952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259480"/>
        <c:crosses val="autoZero"/>
        <c:crossBetween val="midCat"/>
      </c:valAx>
      <c:valAx>
        <c:axId val="6952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rgbClr val="0070C0"/>
                    </a:solidFill>
                  </a:rPr>
                  <a:t>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258824"/>
        <c:crosses val="autoZero"/>
        <c:crossBetween val="midCat"/>
      </c:valAx>
      <c:valAx>
        <c:axId val="695301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/>
                    </a:solidFill>
                  </a:rPr>
                  <a:t>CDW</a:t>
                </a:r>
                <a:r>
                  <a:rPr lang="en-GB" sz="1400" b="1" baseline="0">
                    <a:solidFill>
                      <a:schemeClr val="accent2"/>
                    </a:solidFill>
                  </a:rPr>
                  <a:t> g/L</a:t>
                </a:r>
                <a:endParaRPr lang="en-GB" sz="1400" b="1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01792"/>
        <c:crosses val="max"/>
        <c:crossBetween val="midCat"/>
      </c:valAx>
      <c:valAx>
        <c:axId val="6953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30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'20200714'!$I$2</c:f>
              <c:strCache>
                <c:ptCount val="1"/>
                <c:pt idx="0">
                  <c:v>formic mg/L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'20200714'!$C$3:$C$14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70</c:v>
                </c:pt>
              </c:numCache>
            </c:numRef>
          </c:xVal>
          <c:yVal>
            <c:numRef>
              <c:f>'20200714'!$I$3:$I$14</c:f>
              <c:numCache>
                <c:formatCode>0.00</c:formatCode>
                <c:ptCount val="12"/>
                <c:pt idx="3">
                  <c:v>4.2756999999999996</c:v>
                </c:pt>
                <c:pt idx="4">
                  <c:v>4.8207000000000004</c:v>
                </c:pt>
                <c:pt idx="5">
                  <c:v>5.1676000000000002</c:v>
                </c:pt>
                <c:pt idx="6">
                  <c:v>4.0720799999999997</c:v>
                </c:pt>
                <c:pt idx="7">
                  <c:v>3.91838</c:v>
                </c:pt>
                <c:pt idx="8">
                  <c:v>2.7355299999999998</c:v>
                </c:pt>
                <c:pt idx="9">
                  <c:v>1.7629300000000001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3-44F3-B44B-6354359D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0664"/>
        <c:axId val="695346728"/>
      </c:scatterChart>
      <c:scatterChart>
        <c:scatterStyle val="lineMarker"/>
        <c:varyColors val="0"/>
        <c:ser>
          <c:idx val="1"/>
          <c:order val="1"/>
          <c:tx>
            <c:strRef>
              <c:f>'20200714'!$J$2</c:f>
              <c:strCache>
                <c:ptCount val="1"/>
                <c:pt idx="0">
                  <c:v>acetic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'20200714'!$C$3:$C$14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70</c:v>
                </c:pt>
              </c:numCache>
            </c:numRef>
          </c:xVal>
          <c:yVal>
            <c:numRef>
              <c:f>'20200714'!$J$3:$J$14</c:f>
              <c:numCache>
                <c:formatCode>0.00</c:formatCode>
                <c:ptCount val="12"/>
                <c:pt idx="6">
                  <c:v>3.4695499999999999</c:v>
                </c:pt>
                <c:pt idx="7">
                  <c:v>3.85459</c:v>
                </c:pt>
                <c:pt idx="8">
                  <c:v>3.4154100000000001</c:v>
                </c:pt>
                <c:pt idx="9">
                  <c:v>3.4411499999999999</c:v>
                </c:pt>
                <c:pt idx="10" formatCode="General">
                  <c:v>3.9898899999999999</c:v>
                </c:pt>
                <c:pt idx="11" formatCode="General">
                  <c:v>2.44537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3-44F3-B44B-6354359D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81824"/>
        <c:axId val="695385104"/>
      </c:scatterChart>
      <c:valAx>
        <c:axId val="6953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46728"/>
        <c:crosses val="autoZero"/>
        <c:crossBetween val="midCat"/>
      </c:valAx>
      <c:valAx>
        <c:axId val="6953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rgbClr val="0070C0"/>
                    </a:solidFill>
                  </a:rPr>
                  <a:t>Formic 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50664"/>
        <c:crosses val="autoZero"/>
        <c:crossBetween val="midCat"/>
      </c:valAx>
      <c:valAx>
        <c:axId val="695385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accent2"/>
                    </a:solidFill>
                  </a:rPr>
                  <a:t>Acetic 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81824"/>
        <c:crosses val="max"/>
        <c:crossBetween val="midCat"/>
      </c:valAx>
      <c:valAx>
        <c:axId val="6953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3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20449</xdr:colOff>
      <xdr:row>15</xdr:row>
      <xdr:rowOff>14288</xdr:rowOff>
    </xdr:from>
    <xdr:to>
      <xdr:col>7</xdr:col>
      <xdr:colOff>149037</xdr:colOff>
      <xdr:row>28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593912</xdr:colOff>
      <xdr:row>14</xdr:row>
      <xdr:rowOff>200585</xdr:rowOff>
    </xdr:from>
    <xdr:to>
      <xdr:col>11</xdr:col>
      <xdr:colOff>728383</xdr:colOff>
      <xdr:row>28</xdr:row>
      <xdr:rowOff>119902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85" zoomScaleNormal="85" workbookViewId="0">
      <selection activeCell="M14" sqref="M14"/>
    </sheetView>
  </sheetViews>
  <sheetFormatPr defaultColWidth="16.68359375" defaultRowHeight="16" customHeight="1"/>
  <cols>
    <col min="1" max="1" width="8.68359375" style="1" customWidth="1"/>
    <col min="2" max="2" width="17.26171875" style="1" bestFit="1" customWidth="1"/>
    <col min="3" max="3" width="8.68359375" style="1" customWidth="1"/>
    <col min="4" max="7" width="16.68359375" style="1" customWidth="1"/>
    <col min="8" max="16384" width="16.68359375" style="1"/>
  </cols>
  <sheetData>
    <row r="1" spans="1:11" ht="16" customHeight="1">
      <c r="A1" s="1" t="s">
        <v>0</v>
      </c>
    </row>
    <row r="2" spans="1:11" ht="16" customHeight="1">
      <c r="A2" s="1" t="s">
        <v>11</v>
      </c>
      <c r="B2" s="1" t="s">
        <v>12</v>
      </c>
      <c r="C2" s="1" t="s">
        <v>13</v>
      </c>
      <c r="D2" s="1" t="s">
        <v>14</v>
      </c>
      <c r="E2" s="1" t="s">
        <v>20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1" ht="16" customHeight="1">
      <c r="A3" s="1" t="s">
        <v>1</v>
      </c>
      <c r="B3" s="8">
        <v>44131.5</v>
      </c>
      <c r="C3" s="1">
        <v>0</v>
      </c>
      <c r="D3" s="3">
        <v>6.2E-2</v>
      </c>
      <c r="E3" s="3"/>
      <c r="F3" s="2"/>
      <c r="G3" s="2"/>
      <c r="I3" s="4"/>
      <c r="J3" s="4"/>
      <c r="K3" s="5"/>
    </row>
    <row r="4" spans="1:11" ht="16" customHeight="1">
      <c r="A4" s="1" t="s">
        <v>2</v>
      </c>
      <c r="B4" s="8">
        <v>44132.416666666664</v>
      </c>
      <c r="C4" s="1">
        <v>22</v>
      </c>
      <c r="D4" s="3">
        <v>0.23400000000000001</v>
      </c>
      <c r="E4" s="11">
        <f>(G4-F4)*100</f>
        <v>1.0000000000065512E-3</v>
      </c>
      <c r="F4" s="2">
        <v>1.1624099999999999</v>
      </c>
      <c r="G4" s="10">
        <v>1.16242</v>
      </c>
      <c r="H4" s="1">
        <v>220</v>
      </c>
      <c r="I4" s="4"/>
      <c r="J4" s="4"/>
      <c r="K4" s="1" t="s">
        <v>24</v>
      </c>
    </row>
    <row r="5" spans="1:11" ht="16" customHeight="1">
      <c r="A5" s="1" t="s">
        <v>3</v>
      </c>
      <c r="B5" s="8">
        <v>44132.5</v>
      </c>
      <c r="C5" s="1">
        <v>24</v>
      </c>
      <c r="D5" s="3">
        <v>0.219</v>
      </c>
      <c r="E5" s="3">
        <f t="shared" ref="E5:E14" si="0">(G5-F5)*100</f>
        <v>8.799999999999919E-2</v>
      </c>
      <c r="F5" s="2">
        <v>1.1625300000000001</v>
      </c>
      <c r="G5" s="2">
        <v>1.1634100000000001</v>
      </c>
      <c r="H5" s="1">
        <v>9</v>
      </c>
      <c r="I5" s="4"/>
      <c r="J5" s="4"/>
      <c r="K5" s="5"/>
    </row>
    <row r="6" spans="1:11" ht="16" customHeight="1">
      <c r="A6" s="1" t="s">
        <v>4</v>
      </c>
      <c r="B6" s="8">
        <v>44132.583333391201</v>
      </c>
      <c r="C6" s="1">
        <v>26</v>
      </c>
      <c r="D6" s="3">
        <v>0.245</v>
      </c>
      <c r="E6" s="3">
        <f t="shared" si="0"/>
        <v>5.1999999999985391E-2</v>
      </c>
      <c r="F6" s="2">
        <v>1.1748000000000001</v>
      </c>
      <c r="G6" s="2">
        <v>1.1753199999999999</v>
      </c>
      <c r="H6" s="1">
        <v>8</v>
      </c>
      <c r="I6" s="4">
        <v>4.2756999999999996</v>
      </c>
      <c r="J6" s="4"/>
      <c r="K6" s="5"/>
    </row>
    <row r="7" spans="1:11" ht="16" customHeight="1">
      <c r="A7" s="1" t="s">
        <v>5</v>
      </c>
      <c r="B7" s="8">
        <v>44132.66666678241</v>
      </c>
      <c r="C7" s="1">
        <v>28</v>
      </c>
      <c r="D7" s="3">
        <v>0.311</v>
      </c>
      <c r="E7" s="3">
        <f t="shared" si="0"/>
        <v>0.16799999999999038</v>
      </c>
      <c r="F7" s="2">
        <v>1.16906</v>
      </c>
      <c r="G7" s="2">
        <v>1.1707399999999999</v>
      </c>
      <c r="H7" s="1">
        <v>7</v>
      </c>
      <c r="I7" s="4">
        <v>4.8207000000000004</v>
      </c>
      <c r="J7" s="4"/>
      <c r="K7" s="5"/>
    </row>
    <row r="8" spans="1:11" ht="16" customHeight="1">
      <c r="A8" s="1" t="s">
        <v>6</v>
      </c>
      <c r="B8" s="8">
        <v>44132.750000173612</v>
      </c>
      <c r="C8" s="1">
        <v>30</v>
      </c>
      <c r="D8" s="3">
        <v>0.36399999999999999</v>
      </c>
      <c r="E8" s="3">
        <f t="shared" si="0"/>
        <v>0.16099999999998893</v>
      </c>
      <c r="F8" s="2">
        <v>1.17835</v>
      </c>
      <c r="G8" s="2">
        <v>1.1799599999999999</v>
      </c>
      <c r="H8" s="1">
        <v>6</v>
      </c>
      <c r="I8" s="4">
        <v>5.1676000000000002</v>
      </c>
      <c r="J8" s="4"/>
      <c r="K8" s="5"/>
    </row>
    <row r="9" spans="1:11" ht="16" customHeight="1">
      <c r="A9" s="1" t="s">
        <v>7</v>
      </c>
      <c r="B9" s="8">
        <v>44133.416666666664</v>
      </c>
      <c r="C9" s="1">
        <v>46</v>
      </c>
      <c r="D9" s="3">
        <v>0.9</v>
      </c>
      <c r="E9" s="3">
        <f t="shared" si="0"/>
        <v>0.50000000000001155</v>
      </c>
      <c r="F9" s="2">
        <v>1.1659299999999999</v>
      </c>
      <c r="G9" s="2">
        <v>1.17093</v>
      </c>
      <c r="H9" s="1">
        <v>228</v>
      </c>
      <c r="I9" s="4">
        <v>4.0720799999999997</v>
      </c>
      <c r="J9" s="4">
        <v>3.4695499999999999</v>
      </c>
      <c r="K9" s="5"/>
    </row>
    <row r="10" spans="1:11" ht="16" customHeight="1">
      <c r="A10" s="1" t="s">
        <v>8</v>
      </c>
      <c r="B10" s="8">
        <v>44133.5</v>
      </c>
      <c r="C10" s="1">
        <v>48</v>
      </c>
      <c r="D10" s="3">
        <v>1.016</v>
      </c>
      <c r="E10" s="3">
        <f t="shared" si="0"/>
        <v>0.46200000000000685</v>
      </c>
      <c r="F10" s="2">
        <v>1.17187</v>
      </c>
      <c r="G10" s="2">
        <v>1.17649</v>
      </c>
      <c r="H10" s="1">
        <v>245</v>
      </c>
      <c r="I10" s="4">
        <v>3.91838</v>
      </c>
      <c r="J10" s="4">
        <v>3.85459</v>
      </c>
      <c r="K10" s="5"/>
    </row>
    <row r="11" spans="1:11" ht="16" customHeight="1">
      <c r="A11" s="1" t="s">
        <v>9</v>
      </c>
      <c r="B11" s="8">
        <v>44133.583333391201</v>
      </c>
      <c r="C11" s="1">
        <v>50</v>
      </c>
      <c r="D11" s="3">
        <v>1.06</v>
      </c>
      <c r="E11" s="3">
        <f t="shared" si="0"/>
        <v>0.39000000000000146</v>
      </c>
      <c r="F11" s="2">
        <v>1.1516599999999999</v>
      </c>
      <c r="G11" s="2">
        <v>1.1555599999999999</v>
      </c>
      <c r="H11" s="1">
        <v>239</v>
      </c>
      <c r="I11" s="4">
        <v>2.7355299999999998</v>
      </c>
      <c r="J11" s="4">
        <v>3.4154100000000001</v>
      </c>
      <c r="K11" s="5" t="s">
        <v>23</v>
      </c>
    </row>
    <row r="12" spans="1:11" ht="16" customHeight="1">
      <c r="A12" s="1" t="s">
        <v>10</v>
      </c>
      <c r="B12" s="8">
        <v>44133.66666678241</v>
      </c>
      <c r="C12" s="1">
        <v>52</v>
      </c>
      <c r="D12" s="1">
        <v>1.1359999999999999</v>
      </c>
      <c r="E12" s="3">
        <f t="shared" si="0"/>
        <v>0.38600000000001966</v>
      </c>
      <c r="F12" s="2">
        <v>1.1719599999999999</v>
      </c>
      <c r="G12" s="2">
        <v>1.1758200000000001</v>
      </c>
      <c r="H12" s="1">
        <v>240</v>
      </c>
      <c r="I12" s="4">
        <v>1.7629300000000001</v>
      </c>
      <c r="J12" s="4">
        <v>3.4411499999999999</v>
      </c>
      <c r="K12" s="5" t="s">
        <v>23</v>
      </c>
    </row>
    <row r="13" spans="1:11" ht="16" customHeight="1">
      <c r="A13" s="7" t="s">
        <v>21</v>
      </c>
      <c r="B13" s="8">
        <v>44133.750000173612</v>
      </c>
      <c r="C13" s="7">
        <v>54</v>
      </c>
      <c r="D13" s="1">
        <v>1.212</v>
      </c>
      <c r="E13" s="3">
        <f t="shared" si="0"/>
        <v>0.4729999999999901</v>
      </c>
      <c r="F13" s="1">
        <v>1.1711</v>
      </c>
      <c r="G13" s="1">
        <v>1.1758299999999999</v>
      </c>
      <c r="H13" s="1">
        <v>227</v>
      </c>
      <c r="J13" s="5">
        <v>3.9898899999999999</v>
      </c>
    </row>
    <row r="14" spans="1:11" ht="16" customHeight="1">
      <c r="A14" s="7" t="s">
        <v>22</v>
      </c>
      <c r="B14" s="9">
        <v>44134.416666666664</v>
      </c>
      <c r="C14" s="7">
        <v>70</v>
      </c>
      <c r="D14" s="1">
        <v>1.504</v>
      </c>
      <c r="E14" s="3">
        <f t="shared" si="0"/>
        <v>0.31499999999999861</v>
      </c>
      <c r="F14" s="1">
        <v>1.18384</v>
      </c>
      <c r="G14" s="1">
        <v>1.18699</v>
      </c>
      <c r="H14" s="1">
        <v>1</v>
      </c>
      <c r="I14" s="6"/>
      <c r="J14" s="5">
        <v>2.44537</v>
      </c>
      <c r="K14" s="1" t="s">
        <v>25</v>
      </c>
    </row>
    <row r="15" spans="1:11" ht="16" customHeight="1">
      <c r="B15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20200714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Simoens</dc:creator>
  <cp:lastModifiedBy>Kobe De Becker</cp:lastModifiedBy>
  <dcterms:created xsi:type="dcterms:W3CDTF">2020-06-12T09:33:36Z</dcterms:created>
  <dcterms:modified xsi:type="dcterms:W3CDTF">2020-11-12T11:08:28Z</dcterms:modified>
</cp:coreProperties>
</file>