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ver/Documents/Personal/DemoRepo/OSLockCompareDemo/"/>
    </mc:Choice>
  </mc:AlternateContent>
  <bookViews>
    <workbookView xWindow="1420" yWindow="460" windowWidth="27380" windowHeight="16680" tabRatio="500" activeTab="1"/>
  </bookViews>
  <sheets>
    <sheet name="保留上下文" sheetId="2" r:id="rId1"/>
    <sheet name="去掉上下文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3" l="1"/>
  <c r="H27" i="3"/>
  <c r="H26" i="3"/>
  <c r="H25" i="3"/>
  <c r="H24" i="3"/>
  <c r="H23" i="3"/>
  <c r="H22" i="3"/>
  <c r="H21" i="3"/>
  <c r="H20" i="3"/>
  <c r="H13" i="3"/>
  <c r="H12" i="3"/>
  <c r="H11" i="3"/>
  <c r="H10" i="3"/>
  <c r="H9" i="3"/>
  <c r="H8" i="3"/>
  <c r="H7" i="3"/>
  <c r="H6" i="3"/>
  <c r="H5" i="3"/>
  <c r="H17" i="2"/>
  <c r="H18" i="2"/>
  <c r="H19" i="2"/>
  <c r="H20" i="2"/>
  <c r="H21" i="2"/>
  <c r="H22" i="2"/>
  <c r="H23" i="2"/>
  <c r="H24" i="2"/>
  <c r="H16" i="2"/>
  <c r="H4" i="2"/>
  <c r="H5" i="2"/>
  <c r="H6" i="2"/>
  <c r="H7" i="2"/>
  <c r="H8" i="2"/>
  <c r="H9" i="2"/>
  <c r="H10" i="2"/>
  <c r="H11" i="2"/>
  <c r="H3" i="2"/>
</calcChain>
</file>

<file path=xl/sharedStrings.xml><?xml version="1.0" encoding="utf-8"?>
<sst xmlns="http://schemas.openxmlformats.org/spreadsheetml/2006/main" count="72" uniqueCount="24">
  <si>
    <t>Repeat 10's</t>
  </si>
  <si>
    <t>Repeat 100's</t>
  </si>
  <si>
    <t>Repeat 1000's</t>
  </si>
  <si>
    <t>Repeat 10000's</t>
  </si>
  <si>
    <t>Repeat 100,000's</t>
  </si>
  <si>
    <t>Repeat 10,000's</t>
  </si>
  <si>
    <t xml:space="preserve">OSSpinLock:               </t>
  </si>
  <si>
    <t xml:space="preserve">dispatch_semaphore:       </t>
  </si>
  <si>
    <t xml:space="preserve">pthread_mutex:            </t>
  </si>
  <si>
    <t xml:space="preserve">pthread_mutex(recursive): </t>
  </si>
  <si>
    <t xml:space="preserve">NSCondition:              </t>
  </si>
  <si>
    <t xml:space="preserve">NSConditionLock:          </t>
  </si>
  <si>
    <t xml:space="preserve">NSLock:                   </t>
  </si>
  <si>
    <t xml:space="preserve">NSRecursiveLock:          </t>
  </si>
  <si>
    <t xml:space="preserve">OSUnfairLock:             </t>
  </si>
  <si>
    <t>Repeat 500,000's</t>
  </si>
  <si>
    <r>
      <rPr>
        <b/>
        <sz val="14"/>
        <color rgb="FFFF0000"/>
        <rFont val="Calibri (Body)"/>
      </rPr>
      <t>Lock Type</t>
    </r>
    <r>
      <rPr>
        <b/>
        <sz val="14"/>
        <color theme="1"/>
        <rFont val="Calibri"/>
        <family val="2"/>
        <scheme val="minor"/>
      </rPr>
      <t>\Repeat Times</t>
    </r>
  </si>
  <si>
    <r>
      <rPr>
        <b/>
        <sz val="14"/>
        <color rgb="FFFF0000"/>
        <rFont val="Calibri (Body)"/>
      </rPr>
      <t>Lock Type</t>
    </r>
    <r>
      <rPr>
        <b/>
        <sz val="14"/>
        <color theme="1"/>
        <rFont val="Calibri"/>
        <family val="2"/>
        <scheme val="minor"/>
      </rPr>
      <t>\Repeat Times(Per thread)</t>
    </r>
  </si>
  <si>
    <t>Repeat 50's</t>
  </si>
  <si>
    <t>Repeat 300's</t>
  </si>
  <si>
    <t>Average/Per time</t>
  </si>
  <si>
    <t>Average/ Per time</t>
  </si>
  <si>
    <t>5 threads lock test result(us/10)</t>
  </si>
  <si>
    <t>Single thread lock test result(us/10)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</si>
</sst>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#,##0.000"/>
  </numFmts>
  <fonts count="7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0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quotePrefix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/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16" sqref="H16:H24"/>
    </sheetView>
  </sheetViews>
  <sheetFormatPr baseColWidth="10" defaultRowHeight="16" x14ac:dyDescent="0.2"/>
  <cols>
    <col min="1" max="1" width="38.33203125" customWidth="1"/>
    <col min="2" max="2" width="23.33203125" customWidth="1"/>
    <col min="3" max="3" width="22.5" customWidth="1"/>
    <col min="4" max="4" width="20.5" customWidth="1"/>
    <col min="5" max="5" width="25.1640625" customWidth="1"/>
    <col min="6" max="6" width="28" customWidth="1"/>
    <col min="7" max="7" width="30.1640625" customWidth="1"/>
    <col min="8" max="8" width="29.83203125" customWidth="1"/>
  </cols>
  <sheetData>
    <row r="1" spans="1:8" ht="48" customHeight="1" x14ac:dyDescent="0.2">
      <c r="A1" s="2" t="s">
        <v>23</v>
      </c>
      <c r="B1" s="2"/>
      <c r="C1" s="2"/>
      <c r="D1" s="2"/>
      <c r="E1" s="2"/>
      <c r="F1" s="2"/>
      <c r="G1" s="2"/>
      <c r="H1" s="2"/>
    </row>
    <row r="2" spans="1:8" s="3" customFormat="1" ht="41" customHeight="1" x14ac:dyDescent="0.2">
      <c r="A2" s="5" t="s">
        <v>16</v>
      </c>
      <c r="B2" s="6" t="s">
        <v>0</v>
      </c>
      <c r="C2" s="5" t="s">
        <v>1</v>
      </c>
      <c r="D2" s="5" t="s">
        <v>2</v>
      </c>
      <c r="E2" s="5" t="s">
        <v>5</v>
      </c>
      <c r="F2" s="5" t="s">
        <v>4</v>
      </c>
      <c r="G2" s="5" t="s">
        <v>15</v>
      </c>
      <c r="H2" s="5" t="s">
        <v>20</v>
      </c>
    </row>
    <row r="3" spans="1:8" ht="19" x14ac:dyDescent="0.25">
      <c r="A3" s="7" t="s">
        <v>6</v>
      </c>
      <c r="B3" s="4">
        <v>1451</v>
      </c>
      <c r="C3" s="4">
        <v>6566</v>
      </c>
      <c r="D3" s="4">
        <v>74248</v>
      </c>
      <c r="E3" s="4">
        <v>560184</v>
      </c>
      <c r="F3" s="4">
        <v>7435240</v>
      </c>
      <c r="G3" s="4">
        <v>38966613</v>
      </c>
      <c r="H3" s="9">
        <f xml:space="preserve"> (B3 + C3/10 + D3/100 + E3/1000 + F3/10000 + G3/50000)/60</f>
        <v>82.218671000000015</v>
      </c>
    </row>
    <row r="4" spans="1:8" ht="19" x14ac:dyDescent="0.25">
      <c r="A4" s="7" t="s">
        <v>7</v>
      </c>
      <c r="B4" s="4">
        <v>829</v>
      </c>
      <c r="C4" s="4">
        <v>6258</v>
      </c>
      <c r="D4" s="4">
        <v>56228</v>
      </c>
      <c r="E4" s="4">
        <v>838486</v>
      </c>
      <c r="F4" s="4">
        <v>7354519</v>
      </c>
      <c r="G4" s="4">
        <v>40563506</v>
      </c>
      <c r="H4" s="9">
        <f xml:space="preserve"> (B4 + C4/10 + D4/100 + E4/1000 + F4/10000 + G4/50000)/60</f>
        <v>73.371466999999996</v>
      </c>
    </row>
    <row r="5" spans="1:8" ht="19" x14ac:dyDescent="0.25">
      <c r="A5" s="7" t="s">
        <v>8</v>
      </c>
      <c r="B5" s="4">
        <v>793</v>
      </c>
      <c r="C5" s="4">
        <v>7175</v>
      </c>
      <c r="D5" s="4">
        <v>54057</v>
      </c>
      <c r="E5" s="4">
        <v>540351</v>
      </c>
      <c r="F5" s="4">
        <v>7310789</v>
      </c>
      <c r="G5" s="4">
        <v>44843675</v>
      </c>
      <c r="H5" s="9">
        <f xml:space="preserve"> (B5 + C5/10 + D5/100 + E5/1000 + F5/10000 + G5/50000)/60</f>
        <v>70.322890000000001</v>
      </c>
    </row>
    <row r="6" spans="1:8" ht="19" x14ac:dyDescent="0.25">
      <c r="A6" s="7" t="s">
        <v>9</v>
      </c>
      <c r="B6" s="4">
        <v>786</v>
      </c>
      <c r="C6" s="4">
        <v>5766</v>
      </c>
      <c r="D6" s="4">
        <v>54454</v>
      </c>
      <c r="E6" s="4">
        <v>887309</v>
      </c>
      <c r="F6" s="4">
        <v>8322519</v>
      </c>
      <c r="G6" s="4">
        <v>45204185</v>
      </c>
      <c r="H6" s="9">
        <f xml:space="preserve"> (B6 + C6/10 + D6/100 + E6/1000 + F6/10000 + G6/50000)/60</f>
        <v>75.513076666666663</v>
      </c>
    </row>
    <row r="7" spans="1:8" ht="19" x14ac:dyDescent="0.25">
      <c r="A7" s="7" t="s">
        <v>10</v>
      </c>
      <c r="B7" s="4">
        <v>797</v>
      </c>
      <c r="C7" s="4">
        <v>5811</v>
      </c>
      <c r="D7" s="4">
        <v>55495</v>
      </c>
      <c r="E7" s="4">
        <v>917212</v>
      </c>
      <c r="F7" s="4">
        <v>7742189</v>
      </c>
      <c r="G7" s="4">
        <v>45559572</v>
      </c>
      <c r="H7" s="9">
        <f xml:space="preserve"> (B7 + C7/10 + D7/100 + E7/1000 + F7/10000 + G7/50000)/60</f>
        <v>75.594538999999983</v>
      </c>
    </row>
    <row r="8" spans="1:8" ht="19" x14ac:dyDescent="0.25">
      <c r="A8" s="7" t="s">
        <v>11</v>
      </c>
      <c r="B8" s="4">
        <v>837</v>
      </c>
      <c r="C8" s="4">
        <v>5889</v>
      </c>
      <c r="D8" s="4">
        <v>56779</v>
      </c>
      <c r="E8" s="4">
        <v>585336</v>
      </c>
      <c r="F8" s="4">
        <v>7596063</v>
      </c>
      <c r="G8" s="4">
        <v>48465389</v>
      </c>
      <c r="H8" s="9">
        <f xml:space="preserve"> (B8 + C8/10 + D8/100 + E8/1000 + F8/10000 + G8/50000)/60</f>
        <v>71.799001333333322</v>
      </c>
    </row>
    <row r="9" spans="1:8" ht="19" x14ac:dyDescent="0.25">
      <c r="A9" s="7" t="s">
        <v>12</v>
      </c>
      <c r="B9" s="4">
        <v>902</v>
      </c>
      <c r="C9" s="4">
        <v>5889</v>
      </c>
      <c r="D9" s="4">
        <v>55459</v>
      </c>
      <c r="E9" s="4">
        <v>1034944</v>
      </c>
      <c r="F9" s="4">
        <v>7905086</v>
      </c>
      <c r="G9" s="4">
        <v>46364338</v>
      </c>
      <c r="H9" s="9">
        <f xml:space="preserve"> (B9 + C9/10 + D9/100 + E9/1000 + F9/10000 + G9/50000)/60</f>
        <v>79.970489333333333</v>
      </c>
    </row>
    <row r="10" spans="1:8" ht="19" x14ac:dyDescent="0.25">
      <c r="A10" s="7" t="s">
        <v>13</v>
      </c>
      <c r="B10" s="4">
        <v>830</v>
      </c>
      <c r="C10" s="4">
        <v>5603</v>
      </c>
      <c r="D10" s="4">
        <v>55228</v>
      </c>
      <c r="E10" s="4">
        <v>945454</v>
      </c>
      <c r="F10" s="4">
        <v>7526784</v>
      </c>
      <c r="G10" s="4">
        <v>44022942</v>
      </c>
      <c r="H10" s="9">
        <f xml:space="preserve"> (B10 + C10/10 + D10/100 + E10/1000 + F10/10000 + G10/50000)/60</f>
        <v>75.352853999999994</v>
      </c>
    </row>
    <row r="11" spans="1:8" ht="19" x14ac:dyDescent="0.25">
      <c r="A11" s="7" t="s">
        <v>14</v>
      </c>
      <c r="B11" s="4">
        <v>784</v>
      </c>
      <c r="C11" s="4">
        <v>5424</v>
      </c>
      <c r="D11" s="4">
        <v>53637</v>
      </c>
      <c r="E11" s="4">
        <v>540916</v>
      </c>
      <c r="F11" s="4">
        <v>7342203</v>
      </c>
      <c r="G11" s="4">
        <v>44670902</v>
      </c>
      <c r="H11" s="9">
        <f xml:space="preserve"> (B11 + C11/10 + D11/100 + E11/1000 + F11/10000 + G11/50000)/60</f>
        <v>67.188738999999998</v>
      </c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ht="49" customHeight="1" x14ac:dyDescent="0.2">
      <c r="A14" s="2" t="s">
        <v>22</v>
      </c>
      <c r="B14" s="2"/>
      <c r="C14" s="2"/>
      <c r="D14" s="2"/>
      <c r="E14" s="2"/>
      <c r="F14" s="2"/>
      <c r="G14" s="2"/>
      <c r="H14" s="2"/>
    </row>
    <row r="15" spans="1:8" ht="19" x14ac:dyDescent="0.2">
      <c r="A15" s="5" t="s">
        <v>17</v>
      </c>
      <c r="B15" s="6" t="s">
        <v>0</v>
      </c>
      <c r="C15" s="5" t="s">
        <v>18</v>
      </c>
      <c r="D15" s="5" t="s">
        <v>1</v>
      </c>
      <c r="E15" s="5" t="s">
        <v>19</v>
      </c>
      <c r="F15" s="5" t="s">
        <v>2</v>
      </c>
      <c r="G15" s="5" t="s">
        <v>3</v>
      </c>
      <c r="H15" s="5" t="s">
        <v>21</v>
      </c>
    </row>
    <row r="16" spans="1:8" ht="19" x14ac:dyDescent="0.25">
      <c r="A16" s="7" t="s">
        <v>6</v>
      </c>
      <c r="B16" s="4">
        <v>31711</v>
      </c>
      <c r="C16" s="4">
        <v>114381</v>
      </c>
      <c r="D16" s="4">
        <v>208780</v>
      </c>
      <c r="E16" s="4">
        <v>533345</v>
      </c>
      <c r="F16" s="4">
        <v>1675178</v>
      </c>
      <c r="G16" s="4">
        <v>36082906</v>
      </c>
      <c r="H16" s="8">
        <f xml:space="preserve"> (B16 + C16/5 + D16/10+ E16/30+F16/100+G16/1000)/60</f>
        <v>2434.6342111111112</v>
      </c>
    </row>
    <row r="17" spans="1:8" ht="19" x14ac:dyDescent="0.25">
      <c r="A17" s="7" t="s">
        <v>7</v>
      </c>
      <c r="B17" s="4">
        <v>44872</v>
      </c>
      <c r="C17" s="4">
        <v>183092</v>
      </c>
      <c r="D17" s="4">
        <v>358402</v>
      </c>
      <c r="E17" s="4">
        <v>1029775</v>
      </c>
      <c r="F17" s="4">
        <v>4682777</v>
      </c>
      <c r="G17" s="4">
        <v>48158364</v>
      </c>
      <c r="H17" s="8">
        <f xml:space="preserve"> (B17 + C17/5 + D17/10+ E17/30+F17/100+G17/1000)/60</f>
        <v>4110.709455555555</v>
      </c>
    </row>
    <row r="18" spans="1:8" ht="19" x14ac:dyDescent="0.25">
      <c r="A18" s="7" t="s">
        <v>8</v>
      </c>
      <c r="B18" s="4">
        <v>38051</v>
      </c>
      <c r="C18" s="4">
        <v>168891</v>
      </c>
      <c r="D18" s="4">
        <v>340230</v>
      </c>
      <c r="E18" s="4">
        <v>983802</v>
      </c>
      <c r="F18" s="4">
        <v>4728217</v>
      </c>
      <c r="G18" s="4">
        <v>49365291</v>
      </c>
      <c r="H18" s="8">
        <f xml:space="preserve"> (B18 + C18/5 + D18/10+ E18/30+F18/100+G18/1000)/60</f>
        <v>3921.5510166666668</v>
      </c>
    </row>
    <row r="19" spans="1:8" ht="19" x14ac:dyDescent="0.25">
      <c r="A19" s="7" t="s">
        <v>9</v>
      </c>
      <c r="B19" s="4">
        <v>37608</v>
      </c>
      <c r="C19" s="4">
        <v>143751</v>
      </c>
      <c r="D19" s="4">
        <v>313766</v>
      </c>
      <c r="E19" s="4">
        <v>2352258</v>
      </c>
      <c r="F19" s="4">
        <v>4782067</v>
      </c>
      <c r="G19" s="4">
        <v>45142479</v>
      </c>
      <c r="H19" s="8">
        <f xml:space="preserve"> (B19 + C19/5 + D19/10+ E19/30+F19/100+G19/1000)/60</f>
        <v>4485.1091500000002</v>
      </c>
    </row>
    <row r="20" spans="1:8" ht="19" x14ac:dyDescent="0.25">
      <c r="A20" s="7" t="s">
        <v>10</v>
      </c>
      <c r="B20" s="4">
        <v>33546</v>
      </c>
      <c r="C20" s="4">
        <v>144464</v>
      </c>
      <c r="D20" s="4">
        <v>314606</v>
      </c>
      <c r="E20" s="4">
        <v>970501</v>
      </c>
      <c r="F20" s="4">
        <v>4773363</v>
      </c>
      <c r="G20" s="4">
        <v>46277424</v>
      </c>
      <c r="H20" s="8">
        <f xml:space="preserve"> (B20 + C20/5 + D20/10+ E20/30+F20/100+G20/1000)/60</f>
        <v>3671.008122222222</v>
      </c>
    </row>
    <row r="21" spans="1:8" ht="19" x14ac:dyDescent="0.25">
      <c r="A21" s="7" t="s">
        <v>11</v>
      </c>
      <c r="B21" s="4">
        <v>29510</v>
      </c>
      <c r="C21" s="4">
        <v>146794</v>
      </c>
      <c r="D21" s="4">
        <v>395895</v>
      </c>
      <c r="E21" s="4">
        <v>1250571</v>
      </c>
      <c r="F21" s="4">
        <v>12525985</v>
      </c>
      <c r="G21" s="4">
        <v>46909464</v>
      </c>
      <c r="H21" s="8">
        <f xml:space="preserve"> (B21 + C21/5 + D21/10+ E21/30+F21/100+G21/1000)/60</f>
        <v>5205.2218999999996</v>
      </c>
    </row>
    <row r="22" spans="1:8" ht="19" x14ac:dyDescent="0.25">
      <c r="A22" s="7" t="s">
        <v>12</v>
      </c>
      <c r="B22" s="4">
        <v>26186</v>
      </c>
      <c r="C22" s="4">
        <v>103579</v>
      </c>
      <c r="D22" s="4">
        <v>296733</v>
      </c>
      <c r="E22" s="4">
        <v>2255866</v>
      </c>
      <c r="F22" s="4">
        <v>4405694</v>
      </c>
      <c r="G22" s="4">
        <v>36048067</v>
      </c>
      <c r="H22" s="8">
        <f xml:space="preserve"> (B22 + C22/5 + D22/10+ E22/30+F22/100+G22/1000)/60</f>
        <v>3864.5940055555561</v>
      </c>
    </row>
    <row r="23" spans="1:8" ht="19" x14ac:dyDescent="0.25">
      <c r="A23" s="7" t="s">
        <v>13</v>
      </c>
      <c r="B23" s="4">
        <v>19936</v>
      </c>
      <c r="C23" s="4">
        <v>97637</v>
      </c>
      <c r="D23" s="4">
        <v>228031</v>
      </c>
      <c r="E23" s="4">
        <v>923461</v>
      </c>
      <c r="F23" s="4">
        <v>4420450</v>
      </c>
      <c r="G23" s="4">
        <v>35350418</v>
      </c>
      <c r="H23" s="8">
        <f xml:space="preserve"> (B23 + C23/5 + D23/10+ E23/30+F23/100+G23/1000)/60</f>
        <v>2876.7241888888889</v>
      </c>
    </row>
    <row r="24" spans="1:8" ht="19" x14ac:dyDescent="0.25">
      <c r="A24" s="7" t="s">
        <v>14</v>
      </c>
      <c r="B24" s="4">
        <v>13336</v>
      </c>
      <c r="C24" s="4">
        <v>84586</v>
      </c>
      <c r="D24" s="4">
        <v>194454</v>
      </c>
      <c r="E24" s="4">
        <v>610746</v>
      </c>
      <c r="F24" s="4">
        <v>2502823</v>
      </c>
      <c r="G24" s="4">
        <v>26527158</v>
      </c>
      <c r="H24" s="8">
        <f xml:space="preserve"> (B24 + C24/5 + D24/10+ E24/30+F24/100+G24/1000)/60</f>
        <v>2026.8697999999999</v>
      </c>
    </row>
  </sheetData>
  <mergeCells count="3">
    <mergeCell ref="A1:H1"/>
    <mergeCell ref="A13:H13"/>
    <mergeCell ref="A14:H1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topLeftCell="A3" workbookViewId="0">
      <selection activeCell="F16" sqref="F16"/>
    </sheetView>
  </sheetViews>
  <sheetFormatPr baseColWidth="10" defaultRowHeight="16" x14ac:dyDescent="0.2"/>
  <cols>
    <col min="1" max="1" width="28.33203125" customWidth="1"/>
    <col min="2" max="2" width="15.1640625" customWidth="1"/>
    <col min="3" max="3" width="21.6640625" customWidth="1"/>
    <col min="4" max="4" width="21.33203125" customWidth="1"/>
    <col min="5" max="5" width="23.6640625" customWidth="1"/>
    <col min="6" max="6" width="20.1640625" customWidth="1"/>
    <col min="7" max="7" width="22.83203125" customWidth="1"/>
    <col min="8" max="8" width="21.1640625" customWidth="1"/>
  </cols>
  <sheetData>
    <row r="3" spans="1:8" ht="45" customHeight="1" x14ac:dyDescent="0.2">
      <c r="A3" s="2" t="s">
        <v>23</v>
      </c>
      <c r="B3" s="2"/>
      <c r="C3" s="2"/>
      <c r="D3" s="2"/>
      <c r="E3" s="2"/>
      <c r="F3" s="2"/>
      <c r="G3" s="2"/>
      <c r="H3" s="2"/>
    </row>
    <row r="4" spans="1:8" ht="19" x14ac:dyDescent="0.2">
      <c r="A4" s="5" t="s">
        <v>16</v>
      </c>
      <c r="B4" s="6" t="s">
        <v>0</v>
      </c>
      <c r="C4" s="5" t="s">
        <v>1</v>
      </c>
      <c r="D4" s="5" t="s">
        <v>2</v>
      </c>
      <c r="E4" s="5" t="s">
        <v>5</v>
      </c>
      <c r="F4" s="5" t="s">
        <v>4</v>
      </c>
      <c r="G4" s="5" t="s">
        <v>15</v>
      </c>
      <c r="H4" s="5" t="s">
        <v>20</v>
      </c>
    </row>
    <row r="5" spans="1:8" ht="19" x14ac:dyDescent="0.25">
      <c r="A5" s="7" t="s">
        <v>6</v>
      </c>
      <c r="B5" s="4">
        <v>18</v>
      </c>
      <c r="C5" s="4">
        <v>125</v>
      </c>
      <c r="D5" s="4">
        <v>1244</v>
      </c>
      <c r="E5" s="4">
        <v>9040</v>
      </c>
      <c r="F5" s="4">
        <v>65732</v>
      </c>
      <c r="G5" s="4">
        <v>313314</v>
      </c>
      <c r="H5" s="9">
        <f xml:space="preserve"> (B5 + C5/10 + D5/100 + E5/1000 + F5/10000 + G5/50000)/60</f>
        <v>1.0803246666666666</v>
      </c>
    </row>
    <row r="6" spans="1:8" ht="19" x14ac:dyDescent="0.25">
      <c r="A6" s="7" t="s">
        <v>7</v>
      </c>
      <c r="B6" s="4">
        <v>22</v>
      </c>
      <c r="C6" s="4">
        <v>116</v>
      </c>
      <c r="D6" s="4">
        <v>879</v>
      </c>
      <c r="E6" s="4">
        <v>6334</v>
      </c>
      <c r="F6" s="4">
        <v>54211</v>
      </c>
      <c r="G6" s="4">
        <v>280838</v>
      </c>
      <c r="H6" s="9">
        <f xml:space="preserve"> (B6 + C6/10 + D6/100 + E6/1000 + F6/10000 + G6/50000)/60</f>
        <v>0.99603100000000011</v>
      </c>
    </row>
    <row r="7" spans="1:8" ht="19" x14ac:dyDescent="0.25">
      <c r="A7" s="7" t="s">
        <v>8</v>
      </c>
      <c r="B7" s="4">
        <v>19</v>
      </c>
      <c r="C7" s="4">
        <v>141</v>
      </c>
      <c r="D7" s="4">
        <v>1167</v>
      </c>
      <c r="E7" s="4">
        <v>6806</v>
      </c>
      <c r="F7" s="4">
        <v>69802</v>
      </c>
      <c r="G7" s="4">
        <v>356342</v>
      </c>
      <c r="H7" s="9">
        <f xml:space="preserve"> (B7 + C7/10 + D7/100 + E7/1000 + F7/10000 + G7/50000)/60</f>
        <v>1.0947173333333333</v>
      </c>
    </row>
    <row r="8" spans="1:8" ht="19" x14ac:dyDescent="0.25">
      <c r="A8" s="7" t="s">
        <v>9</v>
      </c>
      <c r="B8" s="4">
        <v>21</v>
      </c>
      <c r="C8" s="4">
        <v>176</v>
      </c>
      <c r="D8" s="4">
        <v>1406</v>
      </c>
      <c r="E8" s="4">
        <v>8848</v>
      </c>
      <c r="F8" s="4">
        <v>87751</v>
      </c>
      <c r="G8" s="4">
        <v>457886</v>
      </c>
      <c r="H8" s="9">
        <f xml:space="preserve"> (B8 + C8/10 + D8/100 + E8/1000 + F8/10000 + G8/50000)/60</f>
        <v>1.3240136666666666</v>
      </c>
    </row>
    <row r="9" spans="1:8" ht="19" x14ac:dyDescent="0.25">
      <c r="A9" s="7" t="s">
        <v>10</v>
      </c>
      <c r="B9" s="4">
        <v>20</v>
      </c>
      <c r="C9" s="4">
        <v>158</v>
      </c>
      <c r="D9" s="4">
        <v>1151</v>
      </c>
      <c r="E9" s="4">
        <v>7601</v>
      </c>
      <c r="F9" s="4">
        <v>78744</v>
      </c>
      <c r="G9" s="4">
        <v>388114</v>
      </c>
      <c r="H9" s="9">
        <f xml:space="preserve"> (B9 + C9/10 + D9/100 + E9/1000 + F9/10000 + G9/50000)/60</f>
        <v>1.1757946666666668</v>
      </c>
    </row>
    <row r="10" spans="1:8" ht="19" x14ac:dyDescent="0.25">
      <c r="A10" s="7" t="s">
        <v>11</v>
      </c>
      <c r="B10" s="4">
        <v>38</v>
      </c>
      <c r="C10" s="4">
        <v>291</v>
      </c>
      <c r="D10" s="4">
        <v>1933</v>
      </c>
      <c r="E10" s="4">
        <v>13566</v>
      </c>
      <c r="F10" s="4">
        <v>137027</v>
      </c>
      <c r="G10" s="4">
        <v>682814</v>
      </c>
      <c r="H10" s="9">
        <f xml:space="preserve"> (B10 + C10/10 + D10/100 + E10/1000 + F10/10000 + G10/50000)/60</f>
        <v>2.1225830000000001</v>
      </c>
    </row>
    <row r="11" spans="1:8" ht="19" x14ac:dyDescent="0.25">
      <c r="A11" s="7" t="s">
        <v>12</v>
      </c>
      <c r="B11" s="4">
        <v>19</v>
      </c>
      <c r="C11" s="4">
        <v>150</v>
      </c>
      <c r="D11" s="4">
        <v>954</v>
      </c>
      <c r="E11" s="4">
        <v>7113</v>
      </c>
      <c r="F11" s="4">
        <v>71257</v>
      </c>
      <c r="G11" s="4">
        <v>362966</v>
      </c>
      <c r="H11" s="9">
        <f xml:space="preserve"> (B11 + C11/10 + D11/100 + E11/1000 + F11/10000 + G11/50000)/60</f>
        <v>1.0839670000000001</v>
      </c>
    </row>
    <row r="12" spans="1:8" ht="19" x14ac:dyDescent="0.25">
      <c r="A12" s="7" t="s">
        <v>13</v>
      </c>
      <c r="B12" s="4">
        <v>24</v>
      </c>
      <c r="C12" s="4">
        <v>189</v>
      </c>
      <c r="D12" s="4">
        <v>1252</v>
      </c>
      <c r="E12" s="4">
        <v>9277</v>
      </c>
      <c r="F12" s="4">
        <v>92883</v>
      </c>
      <c r="G12" s="4">
        <v>471683</v>
      </c>
      <c r="H12" s="9">
        <f xml:space="preserve"> (B12 + C12/10 + D12/100 + E12/1000 + F12/10000 + G12/50000)/60</f>
        <v>1.3903159999999999</v>
      </c>
    </row>
    <row r="13" spans="1:8" ht="19" x14ac:dyDescent="0.25">
      <c r="A13" s="7" t="s">
        <v>14</v>
      </c>
      <c r="B13" s="4">
        <v>21</v>
      </c>
      <c r="C13" s="4">
        <v>161</v>
      </c>
      <c r="D13" s="4">
        <v>1073</v>
      </c>
      <c r="E13" s="4">
        <v>7861</v>
      </c>
      <c r="F13" s="4">
        <v>78951</v>
      </c>
      <c r="G13" s="4">
        <v>410677</v>
      </c>
      <c r="H13" s="9">
        <f xml:space="preserve"> (B13 + C13/10 + D13/100 + E13/1000 + F13/10000 + G13/50000)/60</f>
        <v>1.1966606666666666</v>
      </c>
    </row>
    <row r="18" spans="1:8" ht="46" customHeight="1" x14ac:dyDescent="0.2">
      <c r="A18" s="2" t="s">
        <v>22</v>
      </c>
      <c r="B18" s="2"/>
      <c r="C18" s="2"/>
      <c r="D18" s="2"/>
      <c r="E18" s="2"/>
      <c r="F18" s="2"/>
      <c r="G18" s="2"/>
      <c r="H18" s="2"/>
    </row>
    <row r="19" spans="1:8" ht="19" x14ac:dyDescent="0.2">
      <c r="A19" s="5" t="s">
        <v>17</v>
      </c>
      <c r="B19" s="6" t="s">
        <v>0</v>
      </c>
      <c r="C19" s="5" t="s">
        <v>18</v>
      </c>
      <c r="D19" s="5" t="s">
        <v>1</v>
      </c>
      <c r="E19" s="5" t="s">
        <v>19</v>
      </c>
      <c r="F19" s="5" t="s">
        <v>2</v>
      </c>
      <c r="G19" s="5" t="s">
        <v>3</v>
      </c>
      <c r="H19" s="5" t="s">
        <v>21</v>
      </c>
    </row>
    <row r="20" spans="1:8" ht="19" x14ac:dyDescent="0.25">
      <c r="A20" s="7" t="s">
        <v>6</v>
      </c>
      <c r="B20" s="4">
        <v>308</v>
      </c>
      <c r="C20" s="4">
        <v>917</v>
      </c>
      <c r="D20" s="4">
        <v>1619</v>
      </c>
      <c r="E20" s="4">
        <v>3947</v>
      </c>
      <c r="F20" s="4">
        <v>10034</v>
      </c>
      <c r="G20" s="4">
        <v>95209</v>
      </c>
      <c r="H20" s="9">
        <f xml:space="preserve"> (B20 + C20/5 + D20/10+ E20/30+F20/100+G20/1000)/60</f>
        <v>16.340261111111108</v>
      </c>
    </row>
    <row r="21" spans="1:8" ht="19" x14ac:dyDescent="0.25">
      <c r="A21" s="7" t="s">
        <v>7</v>
      </c>
      <c r="B21" s="4">
        <v>532</v>
      </c>
      <c r="C21" s="4">
        <v>586</v>
      </c>
      <c r="D21" s="4">
        <v>1014</v>
      </c>
      <c r="E21" s="4">
        <v>3291</v>
      </c>
      <c r="F21" s="4">
        <v>10338</v>
      </c>
      <c r="G21" s="4">
        <v>101504</v>
      </c>
      <c r="H21" s="9">
        <f xml:space="preserve"> (B21 + C21/5 + D21/10+ E21/30+F21/100+G21/1000)/60</f>
        <v>17.753066666666665</v>
      </c>
    </row>
    <row r="22" spans="1:8" ht="19" x14ac:dyDescent="0.25">
      <c r="A22" s="7" t="s">
        <v>8</v>
      </c>
      <c r="B22" s="4">
        <v>238</v>
      </c>
      <c r="C22" s="4">
        <v>598</v>
      </c>
      <c r="D22" s="4">
        <v>997</v>
      </c>
      <c r="E22" s="4">
        <v>3274</v>
      </c>
      <c r="F22" s="4">
        <v>11695</v>
      </c>
      <c r="G22" s="4">
        <v>128688</v>
      </c>
      <c r="H22" s="9">
        <f xml:space="preserve"> (B22 + C22/5 + D22/10+ E22/30+F22/100+G22/1000)/60</f>
        <v>13.534522222222224</v>
      </c>
    </row>
    <row r="23" spans="1:8" ht="19" x14ac:dyDescent="0.25">
      <c r="A23" s="7" t="s">
        <v>9</v>
      </c>
      <c r="B23" s="4">
        <v>125</v>
      </c>
      <c r="C23" s="4">
        <v>565</v>
      </c>
      <c r="D23" s="4">
        <v>1089</v>
      </c>
      <c r="E23" s="4">
        <v>3763</v>
      </c>
      <c r="F23" s="4">
        <v>11877</v>
      </c>
      <c r="G23" s="4">
        <v>126431</v>
      </c>
      <c r="H23" s="9">
        <f xml:space="preserve"> (B23 + C23/5 + D23/10+ E23/30+F23/100+G23/1000)/60</f>
        <v>11.958905555555557</v>
      </c>
    </row>
    <row r="24" spans="1:8" ht="19" x14ac:dyDescent="0.25">
      <c r="A24" s="7" t="s">
        <v>10</v>
      </c>
      <c r="B24" s="4">
        <v>188</v>
      </c>
      <c r="C24" s="4">
        <v>783</v>
      </c>
      <c r="D24" s="4">
        <v>1514</v>
      </c>
      <c r="E24" s="4">
        <v>4800</v>
      </c>
      <c r="F24" s="4">
        <v>15774</v>
      </c>
      <c r="G24" s="4">
        <v>155488</v>
      </c>
      <c r="H24" s="9">
        <f xml:space="preserve"> (B24 + C24/5 + D24/10+ E24/30+F24/100+G24/1000)/60</f>
        <v>16.1538</v>
      </c>
    </row>
    <row r="25" spans="1:8" ht="19" x14ac:dyDescent="0.25">
      <c r="A25" s="7" t="s">
        <v>11</v>
      </c>
      <c r="B25" s="4">
        <v>327</v>
      </c>
      <c r="C25" s="4">
        <v>1298</v>
      </c>
      <c r="D25" s="4">
        <v>3074</v>
      </c>
      <c r="E25" s="4">
        <v>7510</v>
      </c>
      <c r="F25" s="4">
        <v>28547</v>
      </c>
      <c r="G25" s="4">
        <v>282307</v>
      </c>
      <c r="H25" s="9">
        <f xml:space="preserve"> (B25 + C25/5 + D25/10+ E25/30+F25/100+G25/1000)/60</f>
        <v>28.535172222222222</v>
      </c>
    </row>
    <row r="26" spans="1:8" ht="19" x14ac:dyDescent="0.25">
      <c r="A26" s="7" t="s">
        <v>12</v>
      </c>
      <c r="B26" s="4">
        <v>182</v>
      </c>
      <c r="C26" s="4">
        <v>1204</v>
      </c>
      <c r="D26" s="4">
        <v>1559</v>
      </c>
      <c r="E26" s="4">
        <v>4333</v>
      </c>
      <c r="F26" s="4">
        <v>17151</v>
      </c>
      <c r="G26" s="4">
        <v>162309</v>
      </c>
      <c r="H26" s="9">
        <f xml:space="preserve"> (B26 + C26/5 + D26/10+ E26/30+F26/100+G26/1000)/60</f>
        <v>17.615872222222222</v>
      </c>
    </row>
    <row r="27" spans="1:8" ht="19" x14ac:dyDescent="0.25">
      <c r="A27" s="7" t="s">
        <v>13</v>
      </c>
      <c r="B27" s="4">
        <v>218</v>
      </c>
      <c r="C27" s="4">
        <v>1107</v>
      </c>
      <c r="D27" s="4">
        <v>1594</v>
      </c>
      <c r="E27" s="4">
        <v>5694</v>
      </c>
      <c r="F27" s="4">
        <v>18049</v>
      </c>
      <c r="G27" s="4">
        <v>171511</v>
      </c>
      <c r="H27" s="9">
        <f xml:space="preserve"> (B27 + C27/5 + D27/10+ E27/30+F27/100+G27/1000)/60</f>
        <v>19.010016666666665</v>
      </c>
    </row>
    <row r="28" spans="1:8" ht="19" x14ac:dyDescent="0.25">
      <c r="A28" s="7" t="s">
        <v>14</v>
      </c>
      <c r="B28" s="4">
        <v>114</v>
      </c>
      <c r="C28" s="4">
        <v>465</v>
      </c>
      <c r="D28" s="4">
        <v>874</v>
      </c>
      <c r="E28" s="4">
        <v>2790</v>
      </c>
      <c r="F28" s="4">
        <v>10867</v>
      </c>
      <c r="G28" s="4">
        <v>94152</v>
      </c>
      <c r="H28" s="9">
        <f xml:space="preserve"> (B28 + C28/5 + D28/10+ E28/30+F28/100+G28/1000)/60</f>
        <v>9.8370333333333324</v>
      </c>
    </row>
  </sheetData>
  <mergeCells count="2">
    <mergeCell ref="A3:H3"/>
    <mergeCell ref="A18:H1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保留上下文</vt:lpstr>
      <vt:lpstr>去掉上下文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Yaoyuan</dc:creator>
  <cp:lastModifiedBy>Microsoft Office User</cp:lastModifiedBy>
  <dcterms:created xsi:type="dcterms:W3CDTF">2016-01-14T14:48:10Z</dcterms:created>
  <dcterms:modified xsi:type="dcterms:W3CDTF">2018-11-14T07:59:15Z</dcterms:modified>
</cp:coreProperties>
</file>